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yes"?>
<Relationships xmlns="http://schemas.openxmlformats.org/package/2006/relationships"><Relationship Id="rId2" Type="http://schemas.openxmlformats.org/officeDocument/2006/relationships/extended-properties" Target="docProps/app.xml"/><Relationship Id="rId3"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600" tabRatio="908"/>
  </bookViews>
  <sheets>
    <sheet name="封面" sheetId="1" r:id="rId1"/>
    <sheet name="附表1" sheetId="2" r:id="rId2"/>
    <sheet name="附表2" sheetId="3" r:id="rId3"/>
    <sheet name="附表3" sheetId="4" r:id="rId4"/>
    <sheet name="附表4" sheetId="5" r:id="rId5"/>
    <sheet name="附表5" sheetId="6" r:id="rId6"/>
    <sheet name="附表6" sheetId="7" r:id="rId7"/>
    <sheet name="附表7" sheetId="8" r:id="rId8"/>
    <sheet name="附表8" sheetId="9" r:id="rId9"/>
    <sheet name="附表9" sheetId="10" r:id="rId10"/>
    <sheet name="附表10" sheetId="11" r:id="rId11"/>
    <sheet name="附表11" sheetId="12" r:id="rId12"/>
    <sheet name="附表12" sheetId="13" r:id="rId13"/>
    <sheet name="附表13" sheetId="14" r:id="rId14"/>
    <sheet name="附表14" sheetId="15" r:id="rId15"/>
    <sheet name="附表15" sheetId="16" r:id="rId16"/>
    <sheet name="附表16" sheetId="17" r:id="rId17"/>
    <sheet name="附表17" sheetId="18" r:id="rId18"/>
    <sheet name="附表18" sheetId="19" r:id="rId19"/>
    <sheet name="附表19" sheetId="20" r:id="rId20"/>
    <sheet name="附表20" sheetId="21" r:id="rId21"/>
    <sheet name="附表21" sheetId="22" r:id="rId22"/>
    <sheet name="附表22" sheetId="23" r:id="rId23"/>
    <sheet name="附表23" sheetId="24" r:id="rId24"/>
    <sheet name="附表24" sheetId="25" r:id="rId25"/>
    <sheet name="附表25" sheetId="26" r:id="rId26"/>
    <sheet name="附表26" sheetId="27" r:id="rId27"/>
  </sheets>
  <definedNames>
    <definedName name="_xlnm.Print_Area" localSheetId="0">封面!$A$1:B29</definedName>
    <definedName name="_xlnm.Print_Area" localSheetId="3">附表3!$A$1:E42</definedName>
    <definedName name="_xlnm.Print_Area" localSheetId="5">附表5!$A$4:C1329</definedName>
    <definedName name="_xlnm.Print_Titles" localSheetId="5">附表5!$2:4</definedName>
    <definedName name="_xlnm.Print_Titles" localSheetId="7">附表7!$1:4</definedName>
    <definedName name="_xlnm.Print_Titles" localSheetId="8">附表8!$2:4</definedName>
    <definedName name="_xlnm.Print_Area" localSheetId="9">附表9!$A$1:B27</definedName>
    <definedName name="_xlnm.Print_Area" localSheetId="10">附表10!$A$1:E41</definedName>
    <definedName name="_xlnm.Print_Area" localSheetId="12">附表12!$A$1:E33</definedName>
    <definedName name="_xlnm.Print_Area" localSheetId="13">附表13!$A$5:C60</definedName>
    <definedName name="_xlnm.Print_Titles" localSheetId="13">附表13!$2:4</definedName>
    <definedName name="_xlnm.Print_Titles" localSheetId="21">附表21!$1:5</definedName>
    <definedName name="_xlnm.Print_Titles" localSheetId="22">附表22!$1:5</definedName>
    <definedName name="_xlnm._FilterDatabase" localSheetId="11" hidden="1">附表11!$A$6:$B$18</definedName>
    <definedName name="_xlnm._FilterDatabase" localSheetId="13" hidden="1">附表13!$A$4:$E$70</definedName>
    <definedName name="_xlnm._FilterDatabase" localSheetId="5" hidden="1">附表5!$A$4:$XEB$1359</definedName>
    <definedName name="_Order1" hidden="1">255</definedName>
    <definedName name="_Order2" hidden="1">255</definedName>
    <definedName name="Database" localSheetId="1">#REF!</definedName>
    <definedName name="Database" localSheetId="10">#REF!</definedName>
    <definedName name="Database" localSheetId="11">#REF!</definedName>
    <definedName name="Database" localSheetId="12">#REF!</definedName>
    <definedName name="Database" localSheetId="13">#REF!</definedName>
    <definedName name="Database" localSheetId="15">#REF!</definedName>
    <definedName name="Database" localSheetId="16">#REF!</definedName>
    <definedName name="Database" localSheetId="2">#REF!</definedName>
    <definedName name="Database" localSheetId="24">#REF!</definedName>
    <definedName name="Database" localSheetId="26">#REF!</definedName>
    <definedName name="Database" localSheetId="3">#REF!</definedName>
    <definedName name="Database" localSheetId="4">#REF!</definedName>
    <definedName name="Database" localSheetId="5">#REF!</definedName>
    <definedName name="Database" localSheetId="6">#REF!</definedName>
    <definedName name="Database" localSheetId="7">#REF!</definedName>
    <definedName name="Database">#REF!</definedName>
    <definedName name="database2" localSheetId="1">#REF!</definedName>
    <definedName name="database2" localSheetId="10">#REF!</definedName>
    <definedName name="database2" localSheetId="11">#REF!</definedName>
    <definedName name="database2" localSheetId="12">#REF!</definedName>
    <definedName name="database2" localSheetId="13">#REF!</definedName>
    <definedName name="database2" localSheetId="15">#REF!</definedName>
    <definedName name="database2" localSheetId="16">#REF!</definedName>
    <definedName name="database2" localSheetId="2">#REF!</definedName>
    <definedName name="database2" localSheetId="24">#REF!</definedName>
    <definedName name="database2" localSheetId="26">#REF!</definedName>
    <definedName name="database2" localSheetId="3">#REF!</definedName>
    <definedName name="database2" localSheetId="4">#REF!</definedName>
    <definedName name="database2" localSheetId="5">#REF!</definedName>
    <definedName name="database2" localSheetId="6">#REF!</definedName>
    <definedName name="database2" localSheetId="7">#REF!</definedName>
    <definedName name="database2">#REF!</definedName>
    <definedName name="database3" localSheetId="1">#REF!</definedName>
    <definedName name="database3" localSheetId="10">#REF!</definedName>
    <definedName name="database3" localSheetId="11">#REF!</definedName>
    <definedName name="database3" localSheetId="12">#REF!</definedName>
    <definedName name="database3" localSheetId="13">#REF!</definedName>
    <definedName name="database3" localSheetId="15">#REF!</definedName>
    <definedName name="database3" localSheetId="16">#REF!</definedName>
    <definedName name="database3" localSheetId="2">#REF!</definedName>
    <definedName name="database3" localSheetId="24">#REF!</definedName>
    <definedName name="database3" localSheetId="26">#REF!</definedName>
    <definedName name="database3" localSheetId="3">#REF!</definedName>
    <definedName name="database3" localSheetId="4">#REF!</definedName>
    <definedName name="database3" localSheetId="5">#REF!</definedName>
    <definedName name="database3" localSheetId="6">#REF!</definedName>
    <definedName name="database3" localSheetId="7">#REF!</definedName>
    <definedName name="database3">#REF!</definedName>
    <definedName name="hhhh" localSheetId="10">#REF!</definedName>
    <definedName name="hhhh" localSheetId="11">#REF!</definedName>
    <definedName name="hhhh" localSheetId="12">#REF!</definedName>
    <definedName name="hhhh" localSheetId="13">#REF!</definedName>
    <definedName name="hhhh" localSheetId="15">#REF!</definedName>
    <definedName name="hhhh" localSheetId="16">#REF!</definedName>
    <definedName name="hhhh" localSheetId="2">#REF!</definedName>
    <definedName name="hhhh" localSheetId="24">#REF!</definedName>
    <definedName name="hhhh" localSheetId="26">#REF!</definedName>
    <definedName name="hhhh" localSheetId="3">#REF!</definedName>
    <definedName name="hhhh" localSheetId="4">#REF!</definedName>
    <definedName name="hhhh" localSheetId="5">#REF!</definedName>
    <definedName name="hhhh" localSheetId="6">#REF!</definedName>
    <definedName name="hhhh" localSheetId="7">#REF!</definedName>
    <definedName name="hhhh">#REF!</definedName>
    <definedName name="kkkk" localSheetId="1">#REF!</definedName>
    <definedName name="kkkk" localSheetId="10">#REF!</definedName>
    <definedName name="kkkk" localSheetId="11">#REF!</definedName>
    <definedName name="kkkk" localSheetId="12">#REF!</definedName>
    <definedName name="kkkk" localSheetId="13">#REF!</definedName>
    <definedName name="kkkk" localSheetId="15">#REF!</definedName>
    <definedName name="kkkk" localSheetId="16">#REF!</definedName>
    <definedName name="kkkk" localSheetId="2">#REF!</definedName>
    <definedName name="kkkk" localSheetId="24">#REF!</definedName>
    <definedName name="kkkk" localSheetId="26">#REF!</definedName>
    <definedName name="kkkk" localSheetId="3">#REF!</definedName>
    <definedName name="kkkk" localSheetId="4">#REF!</definedName>
    <definedName name="kkkk" localSheetId="5">#REF!</definedName>
    <definedName name="kkkk" localSheetId="6">#REF!</definedName>
    <definedName name="kkkk" localSheetId="7">#REF!</definedName>
    <definedName name="kkkk">#REF!</definedName>
    <definedName name="_xlnm.Print_Titles">#N/A</definedName>
    <definedName name="UU" localSheetId="1">#REF!</definedName>
    <definedName name="UU" localSheetId="10">#REF!</definedName>
    <definedName name="UU" localSheetId="11">#REF!</definedName>
    <definedName name="UU" localSheetId="12">#REF!</definedName>
    <definedName name="UU" localSheetId="13">#REF!</definedName>
    <definedName name="UU" localSheetId="15">#REF!</definedName>
    <definedName name="UU" localSheetId="16">#REF!</definedName>
    <definedName name="UU" localSheetId="2">#REF!</definedName>
    <definedName name="UU" localSheetId="24">#REF!</definedName>
    <definedName name="UU" localSheetId="26">#REF!</definedName>
    <definedName name="UU" localSheetId="3">#REF!</definedName>
    <definedName name="UU" localSheetId="4">#REF!</definedName>
    <definedName name="UU" localSheetId="5">#REF!</definedName>
    <definedName name="UU" localSheetId="6">#REF!</definedName>
    <definedName name="UU" localSheetId="7">#REF!</definedName>
    <definedName name="UU">#REF!</definedName>
    <definedName name="YY" localSheetId="1">#REF!</definedName>
    <definedName name="YY" localSheetId="10">#REF!</definedName>
    <definedName name="YY" localSheetId="11">#REF!</definedName>
    <definedName name="YY" localSheetId="12">#REF!</definedName>
    <definedName name="YY" localSheetId="13">#REF!</definedName>
    <definedName name="YY" localSheetId="15">#REF!</definedName>
    <definedName name="YY" localSheetId="16">#REF!</definedName>
    <definedName name="YY" localSheetId="2">#REF!</definedName>
    <definedName name="YY" localSheetId="24">#REF!</definedName>
    <definedName name="YY" localSheetId="26">#REF!</definedName>
    <definedName name="YY" localSheetId="3">#REF!</definedName>
    <definedName name="YY" localSheetId="4">#REF!</definedName>
    <definedName name="YY" localSheetId="5">#REF!</definedName>
    <definedName name="YY" localSheetId="6">#REF!</definedName>
    <definedName name="YY" localSheetId="7">#REF!</definedName>
    <definedName name="YY">#REF!</definedName>
    <definedName name="Z_1B8CC353_4DAD_466F_A79F_85C14D5E5BD0_.wvu.Cols" localSheetId="10" hidden="1">附表10!#REF!</definedName>
    <definedName name="Z_1B8CC353_4DAD_466F_A79F_85C14D5E5BD0_.wvu.PrintArea" localSheetId="10" hidden="1">附表10!$A$2:$B$24</definedName>
    <definedName name="Z_1B8CC353_4DAD_466F_A79F_85C14D5E5BD0_.wvu.PrintArea" localSheetId="11" hidden="1">附表11!$A$2:$B$18</definedName>
    <definedName name="Z_1B8CC353_4DAD_466F_A79F_85C14D5E5BD0_.wvu.PrintTitles" localSheetId="11" hidden="1">附表11!$A:$A,附表11!$2:$4</definedName>
    <definedName name="Z_1FEF1881_564B_4F03_AB90_64DC0D49B898_.wvu.FilterData" localSheetId="11" hidden="1">附表11!$A$6:$B$18</definedName>
    <definedName name="Z_1FEF1881_564B_4F03_AB90_64DC0D49B898_.wvu.PrintArea" localSheetId="1" hidden="1">附表1!$A$2:$C$24</definedName>
    <definedName name="Z_1FEF1881_564B_4F03_AB90_64DC0D49B898_.wvu.PrintArea" localSheetId="10" hidden="1">附表10!$A$2:$B$24</definedName>
    <definedName name="Z_1FEF1881_564B_4F03_AB90_64DC0D49B898_.wvu.PrintArea" localSheetId="11" hidden="1">附表11!$A$2:$B$18</definedName>
    <definedName name="Z_1FEF1881_564B_4F03_AB90_64DC0D49B898_.wvu.PrintTitles" localSheetId="11" hidden="1">附表11!$A:$A,附表11!$2:$4</definedName>
    <definedName name="Z_2455F9B6_6379_450B_A3E3_25D6D0230708_.wvu.Cols" localSheetId="12" hidden="1">附表12!#REF!,附表12!#REF!</definedName>
    <definedName name="Z_2455F9B6_6379_450B_A3E3_25D6D0230708_.wvu.Cols" localSheetId="13" hidden="1">附表13!#REF!,附表13!#REF!,附表13!#REF!</definedName>
    <definedName name="Z_2455F9B6_6379_450B_A3E3_25D6D0230708_.wvu.Cols" localSheetId="3" hidden="1">附表3!#REF!,附表3!#REF!</definedName>
    <definedName name="Z_2455F9B6_6379_450B_A3E3_25D6D0230708_.wvu.PrintArea" localSheetId="13" hidden="1">附表13!#REF!</definedName>
    <definedName name="Z_2455F9B6_6379_450B_A3E3_25D6D0230708_.wvu.PrintArea" localSheetId="3" hidden="1">附表3!#REF!</definedName>
    <definedName name="Z_2455F9B6_6379_450B_A3E3_25D6D0230708_.wvu.PrintTitles" localSheetId="13" hidden="1">附表13!#REF!,附表13!#REF!</definedName>
    <definedName name="Z_2455F9B6_6379_450B_A3E3_25D6D0230708_.wvu.Rows" localSheetId="3" hidden="1">附表3!#REF!</definedName>
    <definedName name="Z_3A7D6B19_105C_4E01_8F43_FEDD708FF2D5_.wvu.FilterData" localSheetId="11" hidden="1">附表11!$A$6:$B$18</definedName>
    <definedName name="Z_3A7D6B19_105C_4E01_8F43_FEDD708FF2D5_.wvu.PrintArea" localSheetId="1" hidden="1">附表1!$A$2:$C$24</definedName>
    <definedName name="Z_3A7D6B19_105C_4E01_8F43_FEDD708FF2D5_.wvu.PrintArea" localSheetId="10" hidden="1">附表10!$A$2:$B$24</definedName>
    <definedName name="Z_3A7D6B19_105C_4E01_8F43_FEDD708FF2D5_.wvu.PrintArea" localSheetId="11" hidden="1">附表11!$A$2:$B$18</definedName>
    <definedName name="Z_3A7D6B19_105C_4E01_8F43_FEDD708FF2D5_.wvu.PrintTitles" localSheetId="11" hidden="1">附表11!$A:$A,附表11!$2:$4</definedName>
    <definedName name="Z_7B52946E_CE3E_4980_8F9C_4BCB8C03E9C3_.wvu.Cols" localSheetId="10" hidden="1">附表10!#REF!</definedName>
    <definedName name="Z_7B52946E_CE3E_4980_8F9C_4BCB8C03E9C3_.wvu.PrintArea" localSheetId="10" hidden="1">附表10!$A$2:$B$24</definedName>
    <definedName name="Z_7B52946E_CE3E_4980_8F9C_4BCB8C03E9C3_.wvu.PrintArea" localSheetId="11" hidden="1">附表11!$A$2:$B$18</definedName>
    <definedName name="Z_7B52946E_CE3E_4980_8F9C_4BCB8C03E9C3_.wvu.PrintTitles" localSheetId="11" hidden="1">附表11!$A:$A,附表11!$2:$4</definedName>
    <definedName name="Z_A90EF151_48C7_4AD4_8951_4D7F01EE8713_.wvu.Cols" localSheetId="1" hidden="1">#REF!</definedName>
    <definedName name="Z_A90EF151_48C7_4AD4_8951_4D7F01EE8713_.wvu.Cols" localSheetId="12" hidden="1">附表12!#REF!</definedName>
    <definedName name="Z_A90EF151_48C7_4AD4_8951_4D7F01EE8713_.wvu.Cols" localSheetId="13" hidden="1">附表13!#REF!</definedName>
    <definedName name="Z_A90EF151_48C7_4AD4_8951_4D7F01EE8713_.wvu.Cols" localSheetId="3" hidden="1">附表3!#REF!</definedName>
    <definedName name="Z_A90EF151_48C7_4AD4_8951_4D7F01EE8713_.wvu.Cols" localSheetId="4" hidden="1">附表4!#REF!</definedName>
    <definedName name="Z_A90EF151_48C7_4AD4_8951_4D7F01EE8713_.wvu.PrintArea" localSheetId="1" hidden="1">#REF!</definedName>
    <definedName name="Z_A90EF151_48C7_4AD4_8951_4D7F01EE8713_.wvu.PrintArea" localSheetId="12" hidden="1">附表12!#REF!</definedName>
    <definedName name="Z_A90EF151_48C7_4AD4_8951_4D7F01EE8713_.wvu.PrintArea" localSheetId="13" hidden="1">附表13!#REF!</definedName>
    <definedName name="Z_A90EF151_48C7_4AD4_8951_4D7F01EE8713_.wvu.PrintArea" localSheetId="3" hidden="1">附表3!#REF!</definedName>
    <definedName name="Z_A90EF151_48C7_4AD4_8951_4D7F01EE8713_.wvu.PrintArea" localSheetId="4" hidden="1">附表4!#REF!</definedName>
    <definedName name="Z_A90EF151_48C7_4AD4_8951_4D7F01EE8713_.wvu.PrintTitles" localSheetId="13" hidden="1">附表13!#REF!,附表13!#REF!</definedName>
    <definedName name="Z_A90EF151_48C7_4AD4_8951_4D7F01EE8713_.wvu.Rows" localSheetId="12" hidden="1">附表12!#REF!</definedName>
    <definedName name="Z_CAD6146B_8F15_4369_9303_2BB10FC3C3E0_.wvu.Cols" localSheetId="1" hidden="1">附表1!#REF!</definedName>
    <definedName name="Z_CAD6146B_8F15_4369_9303_2BB10FC3C3E0_.wvu.Cols" localSheetId="3" hidden="1">附表3!#REF!</definedName>
    <definedName name="Z_CAD6146B_8F15_4369_9303_2BB10FC3C3E0_.wvu.PrintArea" localSheetId="1" hidden="1">#REF!</definedName>
    <definedName name="Z_CAD6146B_8F15_4369_9303_2BB10FC3C3E0_.wvu.PrintArea" localSheetId="10" hidden="1">附表10!$A$2:$B$24</definedName>
    <definedName name="Z_CAD6146B_8F15_4369_9303_2BB10FC3C3E0_.wvu.PrintArea" localSheetId="11" hidden="1">附表11!$A$2:$B$18</definedName>
    <definedName name="Z_CAD6146B_8F15_4369_9303_2BB10FC3C3E0_.wvu.PrintArea" localSheetId="4" hidden="1">附表4!#REF!</definedName>
    <definedName name="Z_CAD6146B_8F15_4369_9303_2BB10FC3C3E0_.wvu.PrintTitles" localSheetId="11" hidden="1">附表11!$A:$A,附表11!$2:$4</definedName>
    <definedName name="Z_CAD6146B_8F15_4369_9303_2BB10FC3C3E0_.wvu.PrintTitles" localSheetId="13" hidden="1">附表13!#REF!,附表13!#REF!</definedName>
    <definedName name="Z_CAD6146B_8F15_4369_9303_2BB10FC3C3E0_.wvu.Rows" localSheetId="1" hidden="1">附表1!#REF!</definedName>
    <definedName name="Z_F8CF60C6_4E8F_4A9F_9B0F_A4F77EE32117_.wvu.Cols" localSheetId="1" hidden="1">附表1!#REF!</definedName>
    <definedName name="Z_F8CF60C6_4E8F_4A9F_9B0F_A4F77EE32117_.wvu.Cols" localSheetId="3" hidden="1">附表3!#REF!,附表3!#REF!</definedName>
    <definedName name="Z_F8CF60C6_4E8F_4A9F_9B0F_A4F77EE32117_.wvu.PrintArea" localSheetId="1" hidden="1">#REF!</definedName>
    <definedName name="Z_F8CF60C6_4E8F_4A9F_9B0F_A4F77EE32117_.wvu.PrintArea" localSheetId="10" hidden="1">附表10!$A$2:$B$24</definedName>
    <definedName name="Z_F8CF60C6_4E8F_4A9F_9B0F_A4F77EE32117_.wvu.PrintArea" localSheetId="11" hidden="1">附表11!$A$2:$B$18</definedName>
    <definedName name="Z_F8CF60C6_4E8F_4A9F_9B0F_A4F77EE32117_.wvu.PrintArea" localSheetId="4" hidden="1">附表4!#REF!</definedName>
    <definedName name="Z_F8CF60C6_4E8F_4A9F_9B0F_A4F77EE32117_.wvu.PrintTitles" localSheetId="11" hidden="1">附表11!$A:$A,附表11!$2:$4</definedName>
    <definedName name="Z_F8CF60C6_4E8F_4A9F_9B0F_A4F77EE32117_.wvu.PrintTitles" localSheetId="13" hidden="1">附表13!#REF!,附表13!#REF!</definedName>
    <definedName name="Z_F8CF60C6_4E8F_4A9F_9B0F_A4F77EE32117_.wvu.Rows" localSheetId="1" hidden="1">附表1!#REF!</definedName>
    <definedName name="Z_F910A60A_9C17_4DD8_96F8_74AF061536EF_.wvu.Cols" localSheetId="12" hidden="1">附表12!#REF!</definedName>
    <definedName name="Z_F910A60A_9C17_4DD8_96F8_74AF061536EF_.wvu.Cols" localSheetId="13" hidden="1">附表13!#REF!</definedName>
    <definedName name="Z_FFF542D3_1EBE_4A26_871D_0D05BB1CC9BF_.wvu.Cols" localSheetId="1" hidden="1">#REF!</definedName>
    <definedName name="Z_FFF542D3_1EBE_4A26_871D_0D05BB1CC9BF_.wvu.Cols" localSheetId="10" hidden="1">附表10!#REF!</definedName>
    <definedName name="Z_FFF542D3_1EBE_4A26_871D_0D05BB1CC9BF_.wvu.Cols" localSheetId="11" hidden="1">附表11!#REF!,附表11!#REF!</definedName>
    <definedName name="Z_FFF542D3_1EBE_4A26_871D_0D05BB1CC9BF_.wvu.Cols" localSheetId="12" hidden="1">附表12!#REF!,附表12!#REF!</definedName>
    <definedName name="Z_FFF542D3_1EBE_4A26_871D_0D05BB1CC9BF_.wvu.Cols" localSheetId="13" hidden="1">附表13!#REF!,附表13!#REF!,附表13!#REF!</definedName>
    <definedName name="Z_FFF542D3_1EBE_4A26_871D_0D05BB1CC9BF_.wvu.Cols" localSheetId="3" hidden="1">附表3!#REF!,附表3!#REF!,附表3!#REF!</definedName>
    <definedName name="Z_FFF542D3_1EBE_4A26_871D_0D05BB1CC9BF_.wvu.Cols" localSheetId="4" hidden="1">附表4!#REF!</definedName>
    <definedName name="Z_FFF542D3_1EBE_4A26_871D_0D05BB1CC9BF_.wvu.PrintArea" localSheetId="1" hidden="1">附表1!$A$2:$C$24</definedName>
    <definedName name="Z_FFF542D3_1EBE_4A26_871D_0D05BB1CC9BF_.wvu.PrintArea" localSheetId="10" hidden="1">附表10!$A$2:$B$24</definedName>
    <definedName name="Z_FFF542D3_1EBE_4A26_871D_0D05BB1CC9BF_.wvu.PrintArea" localSheetId="11" hidden="1">附表11!$A$2:$B$16</definedName>
    <definedName name="Z_FFF542D3_1EBE_4A26_871D_0D05BB1CC9BF_.wvu.PrintArea" localSheetId="13" hidden="1">附表13!#REF!</definedName>
    <definedName name="Z_FFF542D3_1EBE_4A26_871D_0D05BB1CC9BF_.wvu.PrintArea" localSheetId="3" hidden="1">附表3!#REF!</definedName>
    <definedName name="Z_FFF542D3_1EBE_4A26_871D_0D05BB1CC9BF_.wvu.PrintTitles" localSheetId="11" hidden="1">附表11!$A:$A,附表11!$2:$4</definedName>
    <definedName name="Z_FFF542D3_1EBE_4A26_871D_0D05BB1CC9BF_.wvu.PrintTitles" localSheetId="13" hidden="1">附表13!#REF!,附表13!#REF!</definedName>
    <definedName name="Z_FFF542D3_1EBE_4A26_871D_0D05BB1CC9BF_.wvu.Rows" localSheetId="1" hidden="1">#REF!,#REF!,#REF!,#REF!</definedName>
    <definedName name="Z_FFF542D3_1EBE_4A26_871D_0D05BB1CC9BF_.wvu.Rows" localSheetId="3" hidden="1">附表3!#REF!</definedName>
    <definedName name="Z_FFF542D3_1EBE_4A26_871D_0D05BB1CC9BF_.wvu.Rows" localSheetId="4" hidden="1">附表4!#REF!,附表4!#REF!,附表4!#REF!,附表4!#REF!</definedName>
    <definedName name="地区名称" localSheetId="1">#REF!</definedName>
    <definedName name="地区名称" localSheetId="10">#REF!</definedName>
    <definedName name="地区名称" localSheetId="11">#REF!</definedName>
    <definedName name="地区名称" localSheetId="12">#REF!</definedName>
    <definedName name="地区名称" localSheetId="13">#REF!</definedName>
    <definedName name="地区名称" localSheetId="15">#REF!</definedName>
    <definedName name="地区名称" localSheetId="16">#REF!</definedName>
    <definedName name="地区名称" localSheetId="2">#REF!</definedName>
    <definedName name="地区名称" localSheetId="24">#REF!</definedName>
    <definedName name="地区名称" localSheetId="26">#REF!</definedName>
    <definedName name="地区名称" localSheetId="3">#REF!</definedName>
    <definedName name="地区名称" localSheetId="4">#REF!</definedName>
    <definedName name="地区名称" localSheetId="5">#REF!</definedName>
    <definedName name="地区名称" localSheetId="6">#REF!</definedName>
    <definedName name="地区名称" localSheetId="7">#REF!</definedName>
    <definedName name="地区名称">#REF!</definedName>
    <definedName name="福州" localSheetId="1">#REF!</definedName>
    <definedName name="福州" localSheetId="10">#REF!</definedName>
    <definedName name="福州" localSheetId="11">#REF!</definedName>
    <definedName name="福州" localSheetId="12">#REF!</definedName>
    <definedName name="福州" localSheetId="13">#REF!</definedName>
    <definedName name="福州" localSheetId="15">#REF!</definedName>
    <definedName name="福州" localSheetId="16">#REF!</definedName>
    <definedName name="福州" localSheetId="2">#REF!</definedName>
    <definedName name="福州" localSheetId="24">#REF!</definedName>
    <definedName name="福州" localSheetId="26">#REF!</definedName>
    <definedName name="福州" localSheetId="3">#REF!</definedName>
    <definedName name="福州" localSheetId="4">#REF!</definedName>
    <definedName name="福州" localSheetId="5">#REF!</definedName>
    <definedName name="福州" localSheetId="6">#REF!</definedName>
    <definedName name="福州" localSheetId="7">#REF!</definedName>
    <definedName name="福州">#REF!</definedName>
    <definedName name="汇率" localSheetId="1">#REF!</definedName>
    <definedName name="汇率" localSheetId="10">#REF!</definedName>
    <definedName name="汇率" localSheetId="11">#REF!</definedName>
    <definedName name="汇率" localSheetId="12">#REF!</definedName>
    <definedName name="汇率" localSheetId="13">#REF!</definedName>
    <definedName name="汇率" localSheetId="15">#REF!</definedName>
    <definedName name="汇率" localSheetId="16">#REF!</definedName>
    <definedName name="汇率" localSheetId="2">#REF!</definedName>
    <definedName name="汇率" localSheetId="24">#REF!</definedName>
    <definedName name="汇率" localSheetId="26">#REF!</definedName>
    <definedName name="汇率" localSheetId="3">#REF!</definedName>
    <definedName name="汇率" localSheetId="4">#REF!</definedName>
    <definedName name="汇率" localSheetId="5">#REF!</definedName>
    <definedName name="汇率" localSheetId="6">#REF!</definedName>
    <definedName name="汇率" localSheetId="7">#REF!</definedName>
    <definedName name="汇率">#REF!</definedName>
    <definedName name="生产列1" localSheetId="1">#REF!</definedName>
    <definedName name="生产列1" localSheetId="10">#REF!</definedName>
    <definedName name="生产列1" localSheetId="11">#REF!</definedName>
    <definedName name="生产列1" localSheetId="12">#REF!</definedName>
    <definedName name="生产列1" localSheetId="13">#REF!</definedName>
    <definedName name="生产列1" localSheetId="15">#REF!</definedName>
    <definedName name="生产列1" localSheetId="16">#REF!</definedName>
    <definedName name="生产列1" localSheetId="2">#REF!</definedName>
    <definedName name="生产列1" localSheetId="24">#REF!</definedName>
    <definedName name="生产列1" localSheetId="26">#REF!</definedName>
    <definedName name="生产列1" localSheetId="3">#REF!</definedName>
    <definedName name="生产列1" localSheetId="4">#REF!</definedName>
    <definedName name="生产列1" localSheetId="5">#REF!</definedName>
    <definedName name="生产列1" localSheetId="6">#REF!</definedName>
    <definedName name="生产列1" localSheetId="7">#REF!</definedName>
    <definedName name="生产列1">#REF!</definedName>
    <definedName name="生产列11" localSheetId="1">#REF!</definedName>
    <definedName name="生产列11" localSheetId="10">#REF!</definedName>
    <definedName name="生产列11" localSheetId="11">#REF!</definedName>
    <definedName name="生产列11" localSheetId="12">#REF!</definedName>
    <definedName name="生产列11" localSheetId="13">#REF!</definedName>
    <definedName name="生产列11" localSheetId="15">#REF!</definedName>
    <definedName name="生产列11" localSheetId="16">#REF!</definedName>
    <definedName name="生产列11" localSheetId="2">#REF!</definedName>
    <definedName name="生产列11" localSheetId="24">#REF!</definedName>
    <definedName name="生产列11" localSheetId="26">#REF!</definedName>
    <definedName name="生产列11" localSheetId="3">#REF!</definedName>
    <definedName name="生产列11" localSheetId="4">#REF!</definedName>
    <definedName name="生产列11" localSheetId="5">#REF!</definedName>
    <definedName name="生产列11" localSheetId="6">#REF!</definedName>
    <definedName name="生产列11" localSheetId="7">#REF!</definedName>
    <definedName name="生产列11">#REF!</definedName>
    <definedName name="生产列15" localSheetId="1">#REF!</definedName>
    <definedName name="生产列15" localSheetId="10">#REF!</definedName>
    <definedName name="生产列15" localSheetId="11">#REF!</definedName>
    <definedName name="生产列15" localSheetId="12">#REF!</definedName>
    <definedName name="生产列15" localSheetId="13">#REF!</definedName>
    <definedName name="生产列15" localSheetId="15">#REF!</definedName>
    <definedName name="生产列15" localSheetId="16">#REF!</definedName>
    <definedName name="生产列15" localSheetId="2">#REF!</definedName>
    <definedName name="生产列15" localSheetId="24">#REF!</definedName>
    <definedName name="生产列15" localSheetId="26">#REF!</definedName>
    <definedName name="生产列15" localSheetId="3">#REF!</definedName>
    <definedName name="生产列15" localSheetId="4">#REF!</definedName>
    <definedName name="生产列15" localSheetId="5">#REF!</definedName>
    <definedName name="生产列15" localSheetId="6">#REF!</definedName>
    <definedName name="生产列15" localSheetId="7">#REF!</definedName>
    <definedName name="生产列15">#REF!</definedName>
    <definedName name="生产列16" localSheetId="1">#REF!</definedName>
    <definedName name="生产列16" localSheetId="10">#REF!</definedName>
    <definedName name="生产列16" localSheetId="11">#REF!</definedName>
    <definedName name="生产列16" localSheetId="12">#REF!</definedName>
    <definedName name="生产列16" localSheetId="13">#REF!</definedName>
    <definedName name="生产列16" localSheetId="15">#REF!</definedName>
    <definedName name="生产列16" localSheetId="16">#REF!</definedName>
    <definedName name="生产列16" localSheetId="2">#REF!</definedName>
    <definedName name="生产列16" localSheetId="24">#REF!</definedName>
    <definedName name="生产列16" localSheetId="26">#REF!</definedName>
    <definedName name="生产列16" localSheetId="3">#REF!</definedName>
    <definedName name="生产列16" localSheetId="4">#REF!</definedName>
    <definedName name="生产列16" localSheetId="5">#REF!</definedName>
    <definedName name="生产列16" localSheetId="6">#REF!</definedName>
    <definedName name="生产列16" localSheetId="7">#REF!</definedName>
    <definedName name="生产列16">#REF!</definedName>
    <definedName name="生产列17" localSheetId="1">#REF!</definedName>
    <definedName name="生产列17" localSheetId="10">#REF!</definedName>
    <definedName name="生产列17" localSheetId="11">#REF!</definedName>
    <definedName name="生产列17" localSheetId="12">#REF!</definedName>
    <definedName name="生产列17" localSheetId="13">#REF!</definedName>
    <definedName name="生产列17" localSheetId="15">#REF!</definedName>
    <definedName name="生产列17" localSheetId="16">#REF!</definedName>
    <definedName name="生产列17" localSheetId="2">#REF!</definedName>
    <definedName name="生产列17" localSheetId="24">#REF!</definedName>
    <definedName name="生产列17" localSheetId="26">#REF!</definedName>
    <definedName name="生产列17" localSheetId="3">#REF!</definedName>
    <definedName name="生产列17" localSheetId="4">#REF!</definedName>
    <definedName name="生产列17" localSheetId="5">#REF!</definedName>
    <definedName name="生产列17" localSheetId="6">#REF!</definedName>
    <definedName name="生产列17" localSheetId="7">#REF!</definedName>
    <definedName name="生产列17">#REF!</definedName>
    <definedName name="生产列19" localSheetId="1">#REF!</definedName>
    <definedName name="生产列19" localSheetId="10">#REF!</definedName>
    <definedName name="生产列19" localSheetId="11">#REF!</definedName>
    <definedName name="生产列19" localSheetId="12">#REF!</definedName>
    <definedName name="生产列19" localSheetId="13">#REF!</definedName>
    <definedName name="生产列19" localSheetId="15">#REF!</definedName>
    <definedName name="生产列19" localSheetId="16">#REF!</definedName>
    <definedName name="生产列19" localSheetId="2">#REF!</definedName>
    <definedName name="生产列19" localSheetId="24">#REF!</definedName>
    <definedName name="生产列19" localSheetId="26">#REF!</definedName>
    <definedName name="生产列19" localSheetId="3">#REF!</definedName>
    <definedName name="生产列19" localSheetId="4">#REF!</definedName>
    <definedName name="生产列19" localSheetId="5">#REF!</definedName>
    <definedName name="生产列19" localSheetId="6">#REF!</definedName>
    <definedName name="生产列19" localSheetId="7">#REF!</definedName>
    <definedName name="生产列19">#REF!</definedName>
    <definedName name="生产列2" localSheetId="1">#REF!</definedName>
    <definedName name="生产列2" localSheetId="10">#REF!</definedName>
    <definedName name="生产列2" localSheetId="11">#REF!</definedName>
    <definedName name="生产列2" localSheetId="12">#REF!</definedName>
    <definedName name="生产列2" localSheetId="13">#REF!</definedName>
    <definedName name="生产列2" localSheetId="15">#REF!</definedName>
    <definedName name="生产列2" localSheetId="16">#REF!</definedName>
    <definedName name="生产列2" localSheetId="2">#REF!</definedName>
    <definedName name="生产列2" localSheetId="24">#REF!</definedName>
    <definedName name="生产列2" localSheetId="26">#REF!</definedName>
    <definedName name="生产列2" localSheetId="3">#REF!</definedName>
    <definedName name="生产列2" localSheetId="4">#REF!</definedName>
    <definedName name="生产列2" localSheetId="5">#REF!</definedName>
    <definedName name="生产列2" localSheetId="6">#REF!</definedName>
    <definedName name="生产列2" localSheetId="7">#REF!</definedName>
    <definedName name="生产列2">#REF!</definedName>
    <definedName name="生产列20" localSheetId="1">#REF!</definedName>
    <definedName name="生产列20" localSheetId="10">#REF!</definedName>
    <definedName name="生产列20" localSheetId="11">#REF!</definedName>
    <definedName name="生产列20" localSheetId="12">#REF!</definedName>
    <definedName name="生产列20" localSheetId="13">#REF!</definedName>
    <definedName name="生产列20" localSheetId="15">#REF!</definedName>
    <definedName name="生产列20" localSheetId="16">#REF!</definedName>
    <definedName name="生产列20" localSheetId="2">#REF!</definedName>
    <definedName name="生产列20" localSheetId="24">#REF!</definedName>
    <definedName name="生产列20" localSheetId="26">#REF!</definedName>
    <definedName name="生产列20" localSheetId="3">#REF!</definedName>
    <definedName name="生产列20" localSheetId="4">#REF!</definedName>
    <definedName name="生产列20" localSheetId="5">#REF!</definedName>
    <definedName name="生产列20" localSheetId="6">#REF!</definedName>
    <definedName name="生产列20" localSheetId="7">#REF!</definedName>
    <definedName name="生产列20">#REF!</definedName>
    <definedName name="生产列3" localSheetId="1">#REF!</definedName>
    <definedName name="生产列3" localSheetId="10">#REF!</definedName>
    <definedName name="生产列3" localSheetId="11">#REF!</definedName>
    <definedName name="生产列3" localSheetId="12">#REF!</definedName>
    <definedName name="生产列3" localSheetId="13">#REF!</definedName>
    <definedName name="生产列3" localSheetId="15">#REF!</definedName>
    <definedName name="生产列3" localSheetId="16">#REF!</definedName>
    <definedName name="生产列3" localSheetId="2">#REF!</definedName>
    <definedName name="生产列3" localSheetId="24">#REF!</definedName>
    <definedName name="生产列3" localSheetId="26">#REF!</definedName>
    <definedName name="生产列3" localSheetId="3">#REF!</definedName>
    <definedName name="生产列3" localSheetId="4">#REF!</definedName>
    <definedName name="生产列3" localSheetId="5">#REF!</definedName>
    <definedName name="生产列3" localSheetId="6">#REF!</definedName>
    <definedName name="生产列3" localSheetId="7">#REF!</definedName>
    <definedName name="生产列3">#REF!</definedName>
    <definedName name="生产列4" localSheetId="1">#REF!</definedName>
    <definedName name="生产列4" localSheetId="10">#REF!</definedName>
    <definedName name="生产列4" localSheetId="11">#REF!</definedName>
    <definedName name="生产列4" localSheetId="12">#REF!</definedName>
    <definedName name="生产列4" localSheetId="13">#REF!</definedName>
    <definedName name="生产列4" localSheetId="15">#REF!</definedName>
    <definedName name="生产列4" localSheetId="16">#REF!</definedName>
    <definedName name="生产列4" localSheetId="2">#REF!</definedName>
    <definedName name="生产列4" localSheetId="24">#REF!</definedName>
    <definedName name="生产列4" localSheetId="26">#REF!</definedName>
    <definedName name="生产列4" localSheetId="3">#REF!</definedName>
    <definedName name="生产列4" localSheetId="4">#REF!</definedName>
    <definedName name="生产列4" localSheetId="5">#REF!</definedName>
    <definedName name="生产列4" localSheetId="6">#REF!</definedName>
    <definedName name="生产列4" localSheetId="7">#REF!</definedName>
    <definedName name="生产列4">#REF!</definedName>
    <definedName name="生产列5" localSheetId="1">#REF!</definedName>
    <definedName name="生产列5" localSheetId="10">#REF!</definedName>
    <definedName name="生产列5" localSheetId="11">#REF!</definedName>
    <definedName name="生产列5" localSheetId="12">#REF!</definedName>
    <definedName name="生产列5" localSheetId="13">#REF!</definedName>
    <definedName name="生产列5" localSheetId="15">#REF!</definedName>
    <definedName name="生产列5" localSheetId="16">#REF!</definedName>
    <definedName name="生产列5" localSheetId="2">#REF!</definedName>
    <definedName name="生产列5" localSheetId="24">#REF!</definedName>
    <definedName name="生产列5" localSheetId="26">#REF!</definedName>
    <definedName name="生产列5" localSheetId="3">#REF!</definedName>
    <definedName name="生产列5" localSheetId="4">#REF!</definedName>
    <definedName name="生产列5" localSheetId="5">#REF!</definedName>
    <definedName name="生产列5" localSheetId="6">#REF!</definedName>
    <definedName name="生产列5" localSheetId="7">#REF!</definedName>
    <definedName name="生产列5">#REF!</definedName>
    <definedName name="生产列6" localSheetId="1">#REF!</definedName>
    <definedName name="生产列6" localSheetId="10">#REF!</definedName>
    <definedName name="生产列6" localSheetId="11">#REF!</definedName>
    <definedName name="生产列6" localSheetId="12">#REF!</definedName>
    <definedName name="生产列6" localSheetId="13">#REF!</definedName>
    <definedName name="生产列6" localSheetId="15">#REF!</definedName>
    <definedName name="生产列6" localSheetId="16">#REF!</definedName>
    <definedName name="生产列6" localSheetId="2">#REF!</definedName>
    <definedName name="生产列6" localSheetId="24">#REF!</definedName>
    <definedName name="生产列6" localSheetId="26">#REF!</definedName>
    <definedName name="生产列6" localSheetId="3">#REF!</definedName>
    <definedName name="生产列6" localSheetId="4">#REF!</definedName>
    <definedName name="生产列6" localSheetId="5">#REF!</definedName>
    <definedName name="生产列6" localSheetId="6">#REF!</definedName>
    <definedName name="生产列6" localSheetId="7">#REF!</definedName>
    <definedName name="生产列6">#REF!</definedName>
    <definedName name="生产列7" localSheetId="1">#REF!</definedName>
    <definedName name="生产列7" localSheetId="10">#REF!</definedName>
    <definedName name="生产列7" localSheetId="11">#REF!</definedName>
    <definedName name="生产列7" localSheetId="12">#REF!</definedName>
    <definedName name="生产列7" localSheetId="13">#REF!</definedName>
    <definedName name="生产列7" localSheetId="15">#REF!</definedName>
    <definedName name="生产列7" localSheetId="16">#REF!</definedName>
    <definedName name="生产列7" localSheetId="2">#REF!</definedName>
    <definedName name="生产列7" localSheetId="24">#REF!</definedName>
    <definedName name="生产列7" localSheetId="26">#REF!</definedName>
    <definedName name="生产列7" localSheetId="3">#REF!</definedName>
    <definedName name="生产列7" localSheetId="4">#REF!</definedName>
    <definedName name="生产列7" localSheetId="5">#REF!</definedName>
    <definedName name="生产列7" localSheetId="6">#REF!</definedName>
    <definedName name="生产列7" localSheetId="7">#REF!</definedName>
    <definedName name="生产列7">#REF!</definedName>
    <definedName name="生产列8" localSheetId="1">#REF!</definedName>
    <definedName name="生产列8" localSheetId="10">#REF!</definedName>
    <definedName name="生产列8" localSheetId="11">#REF!</definedName>
    <definedName name="生产列8" localSheetId="12">#REF!</definedName>
    <definedName name="生产列8" localSheetId="13">#REF!</definedName>
    <definedName name="生产列8" localSheetId="15">#REF!</definedName>
    <definedName name="生产列8" localSheetId="16">#REF!</definedName>
    <definedName name="生产列8" localSheetId="2">#REF!</definedName>
    <definedName name="生产列8" localSheetId="24">#REF!</definedName>
    <definedName name="生产列8" localSheetId="26">#REF!</definedName>
    <definedName name="生产列8" localSheetId="3">#REF!</definedName>
    <definedName name="生产列8" localSheetId="4">#REF!</definedName>
    <definedName name="生产列8" localSheetId="5">#REF!</definedName>
    <definedName name="生产列8" localSheetId="6">#REF!</definedName>
    <definedName name="生产列8" localSheetId="7">#REF!</definedName>
    <definedName name="生产列8">#REF!</definedName>
    <definedName name="生产列9" localSheetId="1">#REF!</definedName>
    <definedName name="生产列9" localSheetId="10">#REF!</definedName>
    <definedName name="生产列9" localSheetId="11">#REF!</definedName>
    <definedName name="生产列9" localSheetId="12">#REF!</definedName>
    <definedName name="生产列9" localSheetId="13">#REF!</definedName>
    <definedName name="生产列9" localSheetId="15">#REF!</definedName>
    <definedName name="生产列9" localSheetId="16">#REF!</definedName>
    <definedName name="生产列9" localSheetId="2">#REF!</definedName>
    <definedName name="生产列9" localSheetId="24">#REF!</definedName>
    <definedName name="生产列9" localSheetId="26">#REF!</definedName>
    <definedName name="生产列9" localSheetId="3">#REF!</definedName>
    <definedName name="生产列9" localSheetId="4">#REF!</definedName>
    <definedName name="生产列9" localSheetId="5">#REF!</definedName>
    <definedName name="生产列9" localSheetId="6">#REF!</definedName>
    <definedName name="生产列9" localSheetId="7">#REF!</definedName>
    <definedName name="生产列9">#REF!</definedName>
    <definedName name="生产期" localSheetId="1">#REF!</definedName>
    <definedName name="生产期" localSheetId="10">#REF!</definedName>
    <definedName name="生产期" localSheetId="11">#REF!</definedName>
    <definedName name="生产期" localSheetId="12">#REF!</definedName>
    <definedName name="生产期" localSheetId="13">#REF!</definedName>
    <definedName name="生产期" localSheetId="15">#REF!</definedName>
    <definedName name="生产期" localSheetId="16">#REF!</definedName>
    <definedName name="生产期" localSheetId="2">#REF!</definedName>
    <definedName name="生产期" localSheetId="24">#REF!</definedName>
    <definedName name="生产期" localSheetId="26">#REF!</definedName>
    <definedName name="生产期" localSheetId="3">#REF!</definedName>
    <definedName name="生产期" localSheetId="4">#REF!</definedName>
    <definedName name="生产期" localSheetId="5">#REF!</definedName>
    <definedName name="生产期" localSheetId="6">#REF!</definedName>
    <definedName name="生产期" localSheetId="7">#REF!</definedName>
    <definedName name="生产期">#REF!</definedName>
    <definedName name="生产期1" localSheetId="1">#REF!</definedName>
    <definedName name="生产期1" localSheetId="10">#REF!</definedName>
    <definedName name="生产期1" localSheetId="11">#REF!</definedName>
    <definedName name="生产期1" localSheetId="12">#REF!</definedName>
    <definedName name="生产期1" localSheetId="13">#REF!</definedName>
    <definedName name="生产期1" localSheetId="15">#REF!</definedName>
    <definedName name="生产期1" localSheetId="16">#REF!</definedName>
    <definedName name="生产期1" localSheetId="2">#REF!</definedName>
    <definedName name="生产期1" localSheetId="24">#REF!</definedName>
    <definedName name="生产期1" localSheetId="26">#REF!</definedName>
    <definedName name="生产期1" localSheetId="3">#REF!</definedName>
    <definedName name="生产期1" localSheetId="4">#REF!</definedName>
    <definedName name="生产期1" localSheetId="5">#REF!</definedName>
    <definedName name="生产期1" localSheetId="6">#REF!</definedName>
    <definedName name="生产期1" localSheetId="7">#REF!</definedName>
    <definedName name="生产期1">#REF!</definedName>
    <definedName name="生产期11" localSheetId="1">#REF!</definedName>
    <definedName name="生产期11" localSheetId="10">#REF!</definedName>
    <definedName name="生产期11" localSheetId="11">#REF!</definedName>
    <definedName name="生产期11" localSheetId="12">#REF!</definedName>
    <definedName name="生产期11" localSheetId="13">#REF!</definedName>
    <definedName name="生产期11" localSheetId="15">#REF!</definedName>
    <definedName name="生产期11" localSheetId="16">#REF!</definedName>
    <definedName name="生产期11" localSheetId="2">#REF!</definedName>
    <definedName name="生产期11" localSheetId="24">#REF!</definedName>
    <definedName name="生产期11" localSheetId="26">#REF!</definedName>
    <definedName name="生产期11" localSheetId="3">#REF!</definedName>
    <definedName name="生产期11" localSheetId="4">#REF!</definedName>
    <definedName name="生产期11" localSheetId="5">#REF!</definedName>
    <definedName name="生产期11" localSheetId="6">#REF!</definedName>
    <definedName name="生产期11" localSheetId="7">#REF!</definedName>
    <definedName name="生产期11">#REF!</definedName>
    <definedName name="生产期15" localSheetId="1">#REF!</definedName>
    <definedName name="生产期15" localSheetId="10">#REF!</definedName>
    <definedName name="生产期15" localSheetId="11">#REF!</definedName>
    <definedName name="生产期15" localSheetId="12">#REF!</definedName>
    <definedName name="生产期15" localSheetId="13">#REF!</definedName>
    <definedName name="生产期15" localSheetId="15">#REF!</definedName>
    <definedName name="生产期15" localSheetId="16">#REF!</definedName>
    <definedName name="生产期15" localSheetId="2">#REF!</definedName>
    <definedName name="生产期15" localSheetId="24">#REF!</definedName>
    <definedName name="生产期15" localSheetId="26">#REF!</definedName>
    <definedName name="生产期15" localSheetId="3">#REF!</definedName>
    <definedName name="生产期15" localSheetId="4">#REF!</definedName>
    <definedName name="生产期15" localSheetId="5">#REF!</definedName>
    <definedName name="生产期15" localSheetId="6">#REF!</definedName>
    <definedName name="生产期15" localSheetId="7">#REF!</definedName>
    <definedName name="生产期15">#REF!</definedName>
    <definedName name="生产期16" localSheetId="1">#REF!</definedName>
    <definedName name="生产期16" localSheetId="10">#REF!</definedName>
    <definedName name="生产期16" localSheetId="11">#REF!</definedName>
    <definedName name="生产期16" localSheetId="12">#REF!</definedName>
    <definedName name="生产期16" localSheetId="13">#REF!</definedName>
    <definedName name="生产期16" localSheetId="15">#REF!</definedName>
    <definedName name="生产期16" localSheetId="16">#REF!</definedName>
    <definedName name="生产期16" localSheetId="2">#REF!</definedName>
    <definedName name="生产期16" localSheetId="24">#REF!</definedName>
    <definedName name="生产期16" localSheetId="26">#REF!</definedName>
    <definedName name="生产期16" localSheetId="3">#REF!</definedName>
    <definedName name="生产期16" localSheetId="4">#REF!</definedName>
    <definedName name="生产期16" localSheetId="5">#REF!</definedName>
    <definedName name="生产期16" localSheetId="6">#REF!</definedName>
    <definedName name="生产期16" localSheetId="7">#REF!</definedName>
    <definedName name="生产期16">#REF!</definedName>
    <definedName name="生产期17" localSheetId="1">#REF!</definedName>
    <definedName name="生产期17" localSheetId="10">#REF!</definedName>
    <definedName name="生产期17" localSheetId="11">#REF!</definedName>
    <definedName name="生产期17" localSheetId="12">#REF!</definedName>
    <definedName name="生产期17" localSheetId="13">#REF!</definedName>
    <definedName name="生产期17" localSheetId="15">#REF!</definedName>
    <definedName name="生产期17" localSheetId="16">#REF!</definedName>
    <definedName name="生产期17" localSheetId="2">#REF!</definedName>
    <definedName name="生产期17" localSheetId="24">#REF!</definedName>
    <definedName name="生产期17" localSheetId="26">#REF!</definedName>
    <definedName name="生产期17" localSheetId="3">#REF!</definedName>
    <definedName name="生产期17" localSheetId="4">#REF!</definedName>
    <definedName name="生产期17" localSheetId="5">#REF!</definedName>
    <definedName name="生产期17" localSheetId="6">#REF!</definedName>
    <definedName name="生产期17" localSheetId="7">#REF!</definedName>
    <definedName name="生产期17">#REF!</definedName>
    <definedName name="生产期19" localSheetId="1">#REF!</definedName>
    <definedName name="生产期19" localSheetId="10">#REF!</definedName>
    <definedName name="生产期19" localSheetId="11">#REF!</definedName>
    <definedName name="生产期19" localSheetId="12">#REF!</definedName>
    <definedName name="生产期19" localSheetId="13">#REF!</definedName>
    <definedName name="生产期19" localSheetId="15">#REF!</definedName>
    <definedName name="生产期19" localSheetId="16">#REF!</definedName>
    <definedName name="生产期19" localSheetId="2">#REF!</definedName>
    <definedName name="生产期19" localSheetId="24">#REF!</definedName>
    <definedName name="生产期19" localSheetId="26">#REF!</definedName>
    <definedName name="生产期19" localSheetId="3">#REF!</definedName>
    <definedName name="生产期19" localSheetId="4">#REF!</definedName>
    <definedName name="生产期19" localSheetId="5">#REF!</definedName>
    <definedName name="生产期19" localSheetId="6">#REF!</definedName>
    <definedName name="生产期19" localSheetId="7">#REF!</definedName>
    <definedName name="生产期19">#REF!</definedName>
    <definedName name="生产期2" localSheetId="1">#REF!</definedName>
    <definedName name="生产期2" localSheetId="10">#REF!</definedName>
    <definedName name="生产期2" localSheetId="11">#REF!</definedName>
    <definedName name="生产期2" localSheetId="12">#REF!</definedName>
    <definedName name="生产期2" localSheetId="13">#REF!</definedName>
    <definedName name="生产期2" localSheetId="15">#REF!</definedName>
    <definedName name="生产期2" localSheetId="16">#REF!</definedName>
    <definedName name="生产期2" localSheetId="2">#REF!</definedName>
    <definedName name="生产期2" localSheetId="24">#REF!</definedName>
    <definedName name="生产期2" localSheetId="26">#REF!</definedName>
    <definedName name="生产期2" localSheetId="3">#REF!</definedName>
    <definedName name="生产期2" localSheetId="4">#REF!</definedName>
    <definedName name="生产期2" localSheetId="5">#REF!</definedName>
    <definedName name="生产期2" localSheetId="6">#REF!</definedName>
    <definedName name="生产期2" localSheetId="7">#REF!</definedName>
    <definedName name="生产期2">#REF!</definedName>
    <definedName name="生产期20" localSheetId="1">#REF!</definedName>
    <definedName name="生产期20" localSheetId="10">#REF!</definedName>
    <definedName name="生产期20" localSheetId="11">#REF!</definedName>
    <definedName name="生产期20" localSheetId="12">#REF!</definedName>
    <definedName name="生产期20" localSheetId="13">#REF!</definedName>
    <definedName name="生产期20" localSheetId="15">#REF!</definedName>
    <definedName name="生产期20" localSheetId="16">#REF!</definedName>
    <definedName name="生产期20" localSheetId="2">#REF!</definedName>
    <definedName name="生产期20" localSheetId="24">#REF!</definedName>
    <definedName name="生产期20" localSheetId="26">#REF!</definedName>
    <definedName name="生产期20" localSheetId="3">#REF!</definedName>
    <definedName name="生产期20" localSheetId="4">#REF!</definedName>
    <definedName name="生产期20" localSheetId="5">#REF!</definedName>
    <definedName name="生产期20" localSheetId="6">#REF!</definedName>
    <definedName name="生产期20" localSheetId="7">#REF!</definedName>
    <definedName name="生产期20">#REF!</definedName>
    <definedName name="生产期3" localSheetId="1">#REF!</definedName>
    <definedName name="生产期3" localSheetId="10">#REF!</definedName>
    <definedName name="生产期3" localSheetId="11">#REF!</definedName>
    <definedName name="生产期3" localSheetId="12">#REF!</definedName>
    <definedName name="生产期3" localSheetId="13">#REF!</definedName>
    <definedName name="生产期3" localSheetId="15">#REF!</definedName>
    <definedName name="生产期3" localSheetId="16">#REF!</definedName>
    <definedName name="生产期3" localSheetId="2">#REF!</definedName>
    <definedName name="生产期3" localSheetId="24">#REF!</definedName>
    <definedName name="生产期3" localSheetId="26">#REF!</definedName>
    <definedName name="生产期3" localSheetId="3">#REF!</definedName>
    <definedName name="生产期3" localSheetId="4">#REF!</definedName>
    <definedName name="生产期3" localSheetId="5">#REF!</definedName>
    <definedName name="生产期3" localSheetId="6">#REF!</definedName>
    <definedName name="生产期3" localSheetId="7">#REF!</definedName>
    <definedName name="生产期3">#REF!</definedName>
    <definedName name="生产期4" localSheetId="1">#REF!</definedName>
    <definedName name="生产期4" localSheetId="10">#REF!</definedName>
    <definedName name="生产期4" localSheetId="11">#REF!</definedName>
    <definedName name="生产期4" localSheetId="12">#REF!</definedName>
    <definedName name="生产期4" localSheetId="13">#REF!</definedName>
    <definedName name="生产期4" localSheetId="15">#REF!</definedName>
    <definedName name="生产期4" localSheetId="16">#REF!</definedName>
    <definedName name="生产期4" localSheetId="2">#REF!</definedName>
    <definedName name="生产期4" localSheetId="24">#REF!</definedName>
    <definedName name="生产期4" localSheetId="26">#REF!</definedName>
    <definedName name="生产期4" localSheetId="3">#REF!</definedName>
    <definedName name="生产期4" localSheetId="4">#REF!</definedName>
    <definedName name="生产期4" localSheetId="5">#REF!</definedName>
    <definedName name="生产期4" localSheetId="6">#REF!</definedName>
    <definedName name="生产期4" localSheetId="7">#REF!</definedName>
    <definedName name="生产期4">#REF!</definedName>
    <definedName name="生产期5" localSheetId="1">#REF!</definedName>
    <definedName name="生产期5" localSheetId="10">#REF!</definedName>
    <definedName name="生产期5" localSheetId="11">#REF!</definedName>
    <definedName name="生产期5" localSheetId="12">#REF!</definedName>
    <definedName name="生产期5" localSheetId="13">#REF!</definedName>
    <definedName name="生产期5" localSheetId="15">#REF!</definedName>
    <definedName name="生产期5" localSheetId="16">#REF!</definedName>
    <definedName name="生产期5" localSheetId="2">#REF!</definedName>
    <definedName name="生产期5" localSheetId="24">#REF!</definedName>
    <definedName name="生产期5" localSheetId="26">#REF!</definedName>
    <definedName name="生产期5" localSheetId="3">#REF!</definedName>
    <definedName name="生产期5" localSheetId="4">#REF!</definedName>
    <definedName name="生产期5" localSheetId="5">#REF!</definedName>
    <definedName name="生产期5" localSheetId="6">#REF!</definedName>
    <definedName name="生产期5" localSheetId="7">#REF!</definedName>
    <definedName name="生产期5">#REF!</definedName>
    <definedName name="生产期6" localSheetId="1">#REF!</definedName>
    <definedName name="生产期6" localSheetId="10">#REF!</definedName>
    <definedName name="生产期6" localSheetId="11">#REF!</definedName>
    <definedName name="生产期6" localSheetId="12">#REF!</definedName>
    <definedName name="生产期6" localSheetId="13">#REF!</definedName>
    <definedName name="生产期6" localSheetId="15">#REF!</definedName>
    <definedName name="生产期6" localSheetId="16">#REF!</definedName>
    <definedName name="生产期6" localSheetId="2">#REF!</definedName>
    <definedName name="生产期6" localSheetId="24">#REF!</definedName>
    <definedName name="生产期6" localSheetId="26">#REF!</definedName>
    <definedName name="生产期6" localSheetId="3">#REF!</definedName>
    <definedName name="生产期6" localSheetId="4">#REF!</definedName>
    <definedName name="生产期6" localSheetId="5">#REF!</definedName>
    <definedName name="生产期6" localSheetId="6">#REF!</definedName>
    <definedName name="生产期6" localSheetId="7">#REF!</definedName>
    <definedName name="生产期6">#REF!</definedName>
    <definedName name="生产期7" localSheetId="1">#REF!</definedName>
    <definedName name="生产期7" localSheetId="10">#REF!</definedName>
    <definedName name="生产期7" localSheetId="11">#REF!</definedName>
    <definedName name="生产期7" localSheetId="12">#REF!</definedName>
    <definedName name="生产期7" localSheetId="13">#REF!</definedName>
    <definedName name="生产期7" localSheetId="15">#REF!</definedName>
    <definedName name="生产期7" localSheetId="16">#REF!</definedName>
    <definedName name="生产期7" localSheetId="2">#REF!</definedName>
    <definedName name="生产期7" localSheetId="24">#REF!</definedName>
    <definedName name="生产期7" localSheetId="26">#REF!</definedName>
    <definedName name="生产期7" localSheetId="3">#REF!</definedName>
    <definedName name="生产期7" localSheetId="4">#REF!</definedName>
    <definedName name="生产期7" localSheetId="5">#REF!</definedName>
    <definedName name="生产期7" localSheetId="6">#REF!</definedName>
    <definedName name="生产期7" localSheetId="7">#REF!</definedName>
    <definedName name="生产期7">#REF!</definedName>
    <definedName name="生产期8" localSheetId="1">#REF!</definedName>
    <definedName name="生产期8" localSheetId="10">#REF!</definedName>
    <definedName name="生产期8" localSheetId="11">#REF!</definedName>
    <definedName name="生产期8" localSheetId="12">#REF!</definedName>
    <definedName name="生产期8" localSheetId="13">#REF!</definedName>
    <definedName name="生产期8" localSheetId="15">#REF!</definedName>
    <definedName name="生产期8" localSheetId="16">#REF!</definedName>
    <definedName name="生产期8" localSheetId="2">#REF!</definedName>
    <definedName name="生产期8" localSheetId="24">#REF!</definedName>
    <definedName name="生产期8" localSheetId="26">#REF!</definedName>
    <definedName name="生产期8" localSheetId="3">#REF!</definedName>
    <definedName name="生产期8" localSheetId="4">#REF!</definedName>
    <definedName name="生产期8" localSheetId="5">#REF!</definedName>
    <definedName name="生产期8" localSheetId="6">#REF!</definedName>
    <definedName name="生产期8" localSheetId="7">#REF!</definedName>
    <definedName name="生产期8">#REF!</definedName>
    <definedName name="生产期9" localSheetId="1">#REF!</definedName>
    <definedName name="生产期9" localSheetId="10">#REF!</definedName>
    <definedName name="生产期9" localSheetId="11">#REF!</definedName>
    <definedName name="生产期9" localSheetId="12">#REF!</definedName>
    <definedName name="生产期9" localSheetId="13">#REF!</definedName>
    <definedName name="生产期9" localSheetId="15">#REF!</definedName>
    <definedName name="生产期9" localSheetId="16">#REF!</definedName>
    <definedName name="生产期9" localSheetId="2">#REF!</definedName>
    <definedName name="生产期9" localSheetId="24">#REF!</definedName>
    <definedName name="生产期9" localSheetId="26">#REF!</definedName>
    <definedName name="生产期9" localSheetId="3">#REF!</definedName>
    <definedName name="生产期9" localSheetId="4">#REF!</definedName>
    <definedName name="生产期9" localSheetId="5">#REF!</definedName>
    <definedName name="生产期9" localSheetId="6">#REF!</definedName>
    <definedName name="生产期9" localSheetId="7">#REF!</definedName>
    <definedName name="生产期9">#REF!</definedName>
    <definedName name="体制上解" localSheetId="1">#REF!</definedName>
    <definedName name="体制上解" localSheetId="10">#REF!</definedName>
    <definedName name="体制上解" localSheetId="11">#REF!</definedName>
    <definedName name="体制上解" localSheetId="12">#REF!</definedName>
    <definedName name="体制上解" localSheetId="13">#REF!</definedName>
    <definedName name="体制上解" localSheetId="15">#REF!</definedName>
    <definedName name="体制上解" localSheetId="16">#REF!</definedName>
    <definedName name="体制上解" localSheetId="2">#REF!</definedName>
    <definedName name="体制上解" localSheetId="24">#REF!</definedName>
    <definedName name="体制上解" localSheetId="26">#REF!</definedName>
    <definedName name="体制上解" localSheetId="3">#REF!</definedName>
    <definedName name="体制上解" localSheetId="4">#REF!</definedName>
    <definedName name="体制上解" localSheetId="5">#REF!</definedName>
    <definedName name="体制上解" localSheetId="6">#REF!</definedName>
    <definedName name="体制上解" localSheetId="7">#REF!</definedName>
    <definedName name="体制上解">#REF!</definedName>
  </definedNames>
  <calcPr calcId="144525" iterate="1" iterateCount="100" iterateDelta="0.001" fullPrecision="0"/>
</workbook>
</file>

<file path=xl/sharedStrings.xml><?xml version="1.0" encoding="utf-8"?>
<sst xmlns="http://schemas.openxmlformats.org/spreadsheetml/2006/main" count="1651">
  <si>
    <t>2020年度宁化县财政决算公开目录</t>
  </si>
  <si>
    <t>1、</t>
  </si>
  <si>
    <t>附表1：2020年度一般公共预算收入决算表</t>
  </si>
  <si>
    <t>2、</t>
  </si>
  <si>
    <t>附表2：2020年度一般公共预算支出决算表</t>
  </si>
  <si>
    <t>3、</t>
  </si>
  <si>
    <t>附表3：2020年度本级一般公共预算收入决算表</t>
  </si>
  <si>
    <t>4、</t>
  </si>
  <si>
    <t>附表4：2020年度本级一般公共预算支出决算表</t>
  </si>
  <si>
    <t>5、</t>
  </si>
  <si>
    <t>附表5：2020年度本级一般公共预算支出决算功能分类明细表</t>
  </si>
  <si>
    <t>6、</t>
  </si>
  <si>
    <t>附表6：2020年度本级一般公共预算支出经济分类决算表</t>
  </si>
  <si>
    <t>7、</t>
  </si>
  <si>
    <t>附表7：2020年度本级一般公共预算基本支出经济分类决算表</t>
  </si>
  <si>
    <t>8、</t>
  </si>
  <si>
    <t>附表8：2020年度本级一般公共预算对下税收返还和转移支付决算表</t>
  </si>
  <si>
    <t>9、</t>
  </si>
  <si>
    <t>附表9：2020年度本级一般公共预算“三公”经费支出决算情况表</t>
  </si>
  <si>
    <t>10、</t>
  </si>
  <si>
    <t>附表10：2020年度政府性基金预算收入决算表</t>
  </si>
  <si>
    <t>11、</t>
  </si>
  <si>
    <t>附表11：2020年度政府性基金预算支出决算表</t>
  </si>
  <si>
    <t>12、</t>
  </si>
  <si>
    <t>附表12：2020年度本级政府性基金预算收入决算表</t>
  </si>
  <si>
    <t>13、</t>
  </si>
  <si>
    <t>附表13：2020年度本级政府性基金预算支出决算表</t>
  </si>
  <si>
    <t>14、</t>
  </si>
  <si>
    <t>附表14：2020年度本级政府性基金对下转移支付决算表</t>
  </si>
  <si>
    <t>15、</t>
  </si>
  <si>
    <t>附表15：2020年度国有资本经营预算收入决算表</t>
  </si>
  <si>
    <t>16、</t>
  </si>
  <si>
    <t>附表16：2020年度国有资本经营预算支出决算表</t>
  </si>
  <si>
    <t>17、</t>
  </si>
  <si>
    <t>附表17：2020年度本级国有资本经营预算收入决算表</t>
  </si>
  <si>
    <t>18、</t>
  </si>
  <si>
    <t>附表18：2020年度本级国有资本经营预算支出决算表</t>
  </si>
  <si>
    <t>19、</t>
  </si>
  <si>
    <t>附表19：2020年度社会保险基金预算收入决算表</t>
  </si>
  <si>
    <t>20、</t>
  </si>
  <si>
    <t>附表20：2020年度社会保险基金预算支出决算表</t>
  </si>
  <si>
    <t>21、</t>
  </si>
  <si>
    <t>附表21：2020年度本级社会保险基金预算收入决算表</t>
  </si>
  <si>
    <t>22、</t>
  </si>
  <si>
    <t>附表22：2020年度本级社会保险基金预算支出决算表</t>
  </si>
  <si>
    <t>23、</t>
  </si>
  <si>
    <t>附表23：2020年度政府一般债务余额和限额情况表</t>
  </si>
  <si>
    <t>24、</t>
  </si>
  <si>
    <t>附表24：2020年度本级政府一般债务余额和限额情况表</t>
  </si>
  <si>
    <t>25、</t>
  </si>
  <si>
    <t>附表25：2020年度政府专项债务余额和限额情况表</t>
  </si>
  <si>
    <t>26、</t>
  </si>
  <si>
    <t>附表26：2020年度本级政府专项债务余额和限额情况表</t>
  </si>
  <si>
    <t>附表1</t>
  </si>
  <si>
    <t>2020年度一般公共预算收入决算表</t>
  </si>
  <si>
    <t>单位：万元</t>
  </si>
  <si>
    <t>预算科目</t>
  </si>
  <si>
    <t>调整预算数</t>
  </si>
  <si>
    <t>决算数</t>
  </si>
  <si>
    <t>决算数为预算数的%</t>
  </si>
  <si>
    <t>决算数为上年决算数的%</t>
  </si>
  <si>
    <t>一、税收收入</t>
  </si>
  <si>
    <t>　　增值税</t>
  </si>
  <si>
    <t xml:space="preserve">    消费税</t>
  </si>
  <si>
    <t>　　企业所得税</t>
  </si>
  <si>
    <t xml:space="preserve">    企业所得税退税</t>
  </si>
  <si>
    <t>　　个人所得税</t>
  </si>
  <si>
    <t>　　资源税</t>
  </si>
  <si>
    <t>　　城市维护建设税</t>
  </si>
  <si>
    <t>　　房产税</t>
  </si>
  <si>
    <t>　　印花税</t>
  </si>
  <si>
    <t>　　城镇土地使用税</t>
  </si>
  <si>
    <t>　　土地增值税</t>
  </si>
  <si>
    <t>　　车船税</t>
  </si>
  <si>
    <t xml:space="preserve">    船舶吨税</t>
  </si>
  <si>
    <t xml:space="preserve">    车辆购置税</t>
  </si>
  <si>
    <t xml:space="preserve">    关税</t>
  </si>
  <si>
    <t>　　耕地占用税</t>
  </si>
  <si>
    <t>　　契税</t>
  </si>
  <si>
    <t>　　烟叶税</t>
  </si>
  <si>
    <t xml:space="preserve">    环境保护税</t>
  </si>
  <si>
    <t>　　其他税收收入</t>
  </si>
  <si>
    <t>二、非税收入</t>
  </si>
  <si>
    <t>　　专项收入</t>
  </si>
  <si>
    <t>　　行政事业性收费收入</t>
  </si>
  <si>
    <t>　　罚没收入</t>
  </si>
  <si>
    <t>　　国有资本经营收入</t>
  </si>
  <si>
    <t>　　国有资源(资产)有偿使用收入</t>
  </si>
  <si>
    <t xml:space="preserve">    捐赠收入</t>
  </si>
  <si>
    <t xml:space="preserve">    政府住房基金收入</t>
  </si>
  <si>
    <t>　　其他收入</t>
  </si>
  <si>
    <t>收入小计</t>
  </si>
  <si>
    <t>三、债务收入</t>
  </si>
  <si>
    <t>四、转移性收入</t>
  </si>
  <si>
    <t xml:space="preserve">    上级补助收入</t>
  </si>
  <si>
    <t xml:space="preserve">        返还性收入</t>
  </si>
  <si>
    <t xml:space="preserve">        一般性转移支付收入</t>
  </si>
  <si>
    <t xml:space="preserve">        专项转移支付收入</t>
  </si>
  <si>
    <t xml:space="preserve">    上年结余收入</t>
  </si>
  <si>
    <t xml:space="preserve">    待偿债置换一般债券上年结余</t>
  </si>
  <si>
    <t xml:space="preserve">    国债转贷收入、上年结余及转补助数</t>
  </si>
  <si>
    <t xml:space="preserve">    调入资金</t>
  </si>
  <si>
    <t xml:space="preserve">    动用预算稳定调节基金</t>
  </si>
  <si>
    <t>收入合计</t>
  </si>
  <si>
    <t>附表2</t>
  </si>
  <si>
    <t>2020年度一般公共预算支出决算表</t>
  </si>
  <si>
    <t>一、一般公共服务支出</t>
  </si>
  <si>
    <t>二、外交支出</t>
  </si>
  <si>
    <t>三、国防支出</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</si>
  <si>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</si>
  <si>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</si>
  <si>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</si>
  <si>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</si>
  <si>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</si>
  <si>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</si>
  <si>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</si>
  <si>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</si>
  <si>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</si>
  <si>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</si>
  <si>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十四、资源勘探信息等支出</t>
  </si>
  <si>
    <t>十五、商业服务业等支出</t>
  </si>
  <si>
    <t>十六、金融支出</t>
  </si>
  <si>
    <t>十七、援助其他地区支出</t>
  </si>
  <si>
    <t>十八、自然资源海洋气象等支出</t>
  </si>
  <si>
    <t>十九、住房保障支出</t>
  </si>
  <si>
    <t>二十、粮油物资储备支出</t>
  </si>
  <si>
    <t>二十一、灾害防治及应急管理支出</t>
  </si>
  <si>
    <t>二十二、预备费</t>
  </si>
  <si>
    <t>二十三、其他支出</t>
  </si>
  <si>
    <t>二十四、债务付息支出</t>
  </si>
  <si>
    <t>二十五、债务发行费用支出</t>
  </si>
  <si>
    <t>支出小计</t>
  </si>
  <si>
    <t>债务还本支出</t>
  </si>
  <si>
    <t>转移性支出</t>
  </si>
  <si>
    <t xml:space="preserve">  上解支出</t>
  </si>
  <si>
    <t xml:space="preserve">  援助其他地区支出</t>
  </si>
  <si>
    <t xml:space="preserve">  增设预算周转金</t>
  </si>
  <si>
    <t xml:space="preserve">  国债转贷拨付数及年终结余</t>
  </si>
  <si>
    <t xml:space="preserve">  调出资金</t>
  </si>
  <si>
    <t xml:space="preserve">  安排预算稳定调节基金</t>
  </si>
  <si>
    <t xml:space="preserve">  待偿债置换一般债券结余</t>
  </si>
  <si>
    <t xml:space="preserve">  年终结余</t>
  </si>
  <si>
    <t>支出合计</t>
  </si>
  <si>
    <t>附表3</t>
  </si>
  <si>
    <t>2020年度本级一般公共预算收入决算表</t>
  </si>
  <si>
    <t>附表4</t>
  </si>
  <si>
    <t>2020年度本级一般公共预算支出决算表</t>
  </si>
  <si>
    <t xml:space="preserve">  补助下级支出</t>
  </si>
  <si>
    <t xml:space="preserve">  债务转贷支出</t>
  </si>
  <si>
    <t>附表5</t>
  </si>
  <si>
    <t>2020年度本级一般公共预算支出决算功能分类明细表</t>
  </si>
  <si>
    <t>合计</t>
  </si>
  <si>
    <t xml:space="preserve">  一般公共服务支出</t>
  </si>
  <si>
    <t xml:space="preserve">    人大事务</t>
  </si>
  <si>
    <t xml:space="preserve">      行政运行</t>
  </si>
  <si>
    <t xml:space="preserve">      一般行政管理事务</t>
  </si>
  <si>
    <t xml:space="preserve">      机关服务</t>
  </si>
  <si>
    <t xml:space="preserve">      人大会议</t>
  </si>
  <si>
    <t xml:space="preserve">      人大立法</t>
  </si>
  <si>
    <t xml:space="preserve">      人大监督</t>
  </si>
  <si>
    <t xml:space="preserve">      人大代表履职能力提升</t>
  </si>
  <si>
    <t xml:space="preserve">      代表工作</t>
  </si>
  <si>
    <t xml:space="preserve">      人大信访工作</t>
  </si>
  <si>
    <t xml:space="preserve">      事业运行</t>
  </si>
  <si>
    <t xml:space="preserve">      其他人大事务支出</t>
  </si>
  <si>
    <t xml:space="preserve">    政协事务</t>
  </si>
  <si>
    <t xml:space="preserve">      政协会议</t>
  </si>
  <si>
    <t xml:space="preserve">      委员视察</t>
  </si>
  <si>
    <t xml:space="preserve">      参政议政</t>
  </si>
  <si>
    <t xml:space="preserve">      其他政协事务支出</t>
  </si>
  <si>
    <t xml:space="preserve">    政府办公厅(室)及相关机构事务</t>
  </si>
  <si>
    <t xml:space="preserve">      专项服务</t>
  </si>
  <si>
    <t xml:space="preserve">      专项业务活动</t>
  </si>
  <si>
    <t xml:space="preserve">      政务公开审批</t>
  </si>
  <si>
    <t xml:space="preserve">      信访事务</t>
  </si>
  <si>
    <t xml:space="preserve">      参事事务</t>
  </si>
  <si>
    <t xml:space="preserve">      其他政府办公厅(室)及相关机构事务支出</t>
  </si>
  <si>
    <t xml:space="preserve">    发展与改革事务</t>
  </si>
  <si>
    <t xml:space="preserve">      战略规划与实施</t>
  </si>
  <si>
    <t xml:space="preserve">      日常经济运行调节</t>
  </si>
  <si>
    <t xml:space="preserve">      社会事业发展规划</t>
  </si>
  <si>
    <t xml:space="preserve">      经济体制改革研究</t>
  </si>
  <si>
    <t xml:space="preserve">      物价管理</t>
  </si>
  <si>
    <t xml:space="preserve">      其他发展与改革事务支出</t>
  </si>
  <si>
    <t xml:space="preserve">    统计信息事务</t>
  </si>
  <si>
    <t xml:space="preserve">      信息事务</t>
  </si>
  <si>
    <t xml:space="preserve">      专项统计业务</t>
  </si>
  <si>
    <t xml:space="preserve">      统计管理</t>
  </si>
  <si>
    <t xml:space="preserve">      专项普查活动</t>
  </si>
  <si>
    <t xml:space="preserve">      统计抽样调查</t>
  </si>
  <si>
    <t xml:space="preserve">      其他统计信息事务支出</t>
  </si>
  <si>
    <t xml:space="preserve">    财政事务</t>
  </si>
  <si>
    <t xml:space="preserve">      预算改革业务</t>
  </si>
  <si>
    <t xml:space="preserve">      财政国库业务</t>
  </si>
  <si>
    <t xml:space="preserve">      财政监察</t>
  </si>
  <si>
    <t xml:space="preserve">      信息化建设</t>
  </si>
  <si>
    <t xml:space="preserve">      财政委托业务支出</t>
  </si>
  <si>
    <t xml:space="preserve">      其他财政事务支出</t>
  </si>
  <si>
    <t xml:space="preserve">    税收事务</t>
  </si>
  <si>
    <t xml:space="preserve">      税务办案</t>
  </si>
  <si>
    <t xml:space="preserve">      发票管理及税务登记</t>
  </si>
  <si>
    <t xml:space="preserve">      代扣代收代征税款手续费</t>
  </si>
  <si>
    <t xml:space="preserve">      税务宣传</t>
  </si>
  <si>
    <t xml:space="preserve">      协税护税</t>
  </si>
  <si>
    <t xml:space="preserve">      其他税收事务支出</t>
  </si>
  <si>
    <t xml:space="preserve">    审计事务</t>
  </si>
  <si>
    <t xml:space="preserve">      审计业务</t>
  </si>
  <si>
    <t xml:space="preserve">      审计管理</t>
  </si>
  <si>
    <t xml:space="preserve">      其他审计事务支出</t>
  </si>
  <si>
    <t xml:space="preserve">    海关事务</t>
  </si>
  <si>
    <t xml:space="preserve">      缉私办案</t>
  </si>
  <si>
    <t xml:space="preserve">      口岸管理</t>
  </si>
  <si>
    <t xml:space="preserve">      海关关务</t>
  </si>
  <si>
    <t xml:space="preserve">      关税征管</t>
  </si>
  <si>
    <t xml:space="preserve">      海关监管</t>
  </si>
  <si>
    <t xml:space="preserve">      检验检疫</t>
  </si>
  <si>
    <t xml:space="preserve">      其他海关事务支出</t>
  </si>
  <si>
    <t xml:space="preserve">    人力资源事务</t>
  </si>
  <si>
    <t xml:space="preserve">      政府特殊津贴</t>
  </si>
  <si>
    <t xml:space="preserve">      资助留学回国人员</t>
  </si>
  <si>
    <t xml:space="preserve">      博士后日常经费</t>
  </si>
  <si>
    <t xml:space="preserve">      引进人才费用</t>
  </si>
  <si>
    <t xml:space="preserve">      其他人力资源事务支出</t>
  </si>
  <si>
    <t xml:space="preserve">    纪检监察事务</t>
  </si>
  <si>
    <t xml:space="preserve">      大案要案查处</t>
  </si>
  <si>
    <t xml:space="preserve">      派驻派出机构</t>
  </si>
  <si>
    <t xml:space="preserve">      巡视工作</t>
  </si>
  <si>
    <t xml:space="preserve">      其他纪检监察事务支出</t>
  </si>
  <si>
    <t xml:space="preserve">    商贸事务</t>
  </si>
  <si>
    <t xml:space="preserve">      对外贸易管理</t>
  </si>
  <si>
    <t xml:space="preserve">      国际经济合作</t>
  </si>
  <si>
    <t xml:space="preserve">      外资管理</t>
  </si>
  <si>
    <t xml:space="preserve">      国内贸易管理</t>
  </si>
  <si>
    <t xml:space="preserve">      招商引资</t>
  </si>
  <si>
    <t xml:space="preserve">      其他商贸事务支出</t>
  </si>
  <si>
    <t xml:space="preserve">    知识产权事务</t>
  </si>
  <si>
    <t xml:space="preserve">      专利审批</t>
  </si>
  <si>
    <t xml:space="preserve">      国家知识产权战略</t>
  </si>
  <si>
    <t xml:space="preserve">      专利试点和产业化推进</t>
  </si>
  <si>
    <t xml:space="preserve">      国际组织专项活动</t>
  </si>
  <si>
    <t xml:space="preserve">      知识产权宏观管理</t>
  </si>
  <si>
    <t xml:space="preserve">      商标管理</t>
  </si>
  <si>
    <t xml:space="preserve">      原产地地理标志管理</t>
  </si>
  <si>
    <t xml:space="preserve">      其他知识产权事务支出</t>
  </si>
  <si>
    <r>
      <rPr>
        <b/>
        <sz val="10"/>
        <color indexed="0"/>
        <rFont val="宋体"/>
        <family val="3"/>
        <charset val="134"/>
      </rPr>
      <t xml:space="preserve">    </t>
    </r>
    <r>
      <rPr>
        <b/>
        <sz val="10"/>
        <color indexed="0"/>
        <rFont val="宋体"/>
        <family val="3"/>
        <charset val="134"/>
      </rPr>
      <t>民族事务</t>
    </r>
  </si>
  <si>
    <r>
      <rPr>
        <sz val="10"/>
        <color indexed="0"/>
        <rFont val="宋体"/>
        <family val="3"/>
        <charset val="134"/>
      </rPr>
      <t xml:space="preserve">      </t>
    </r>
    <r>
      <rPr>
        <sz val="10"/>
        <color indexed="0"/>
        <rFont val="宋体"/>
        <family val="3"/>
        <charset val="134"/>
      </rPr>
      <t>行政运行</t>
    </r>
  </si>
  <si>
    <r>
      <rPr>
        <sz val="10"/>
        <color indexed="0"/>
        <rFont val="宋体"/>
        <family val="3"/>
        <charset val="134"/>
      </rPr>
      <t xml:space="preserve">      </t>
    </r>
    <r>
      <rPr>
        <sz val="10"/>
        <color indexed="0"/>
        <rFont val="宋体"/>
        <family val="3"/>
        <charset val="134"/>
      </rPr>
      <t>一般行政管理事务</t>
    </r>
  </si>
  <si>
    <r>
      <rPr>
        <sz val="10"/>
        <color indexed="0"/>
        <rFont val="宋体"/>
        <family val="3"/>
        <charset val="134"/>
      </rPr>
      <t xml:space="preserve">      </t>
    </r>
    <r>
      <rPr>
        <sz val="10"/>
        <color indexed="0"/>
        <rFont val="宋体"/>
        <family val="3"/>
        <charset val="134"/>
      </rPr>
      <t>机关服务</t>
    </r>
  </si>
  <si>
    <r>
      <rPr>
        <sz val="10"/>
        <color indexed="0"/>
        <rFont val="宋体"/>
        <family val="3"/>
        <charset val="134"/>
      </rPr>
      <t xml:space="preserve">      </t>
    </r>
    <r>
      <rPr>
        <sz val="10"/>
        <color indexed="0"/>
        <rFont val="宋体"/>
        <family val="3"/>
        <charset val="134"/>
      </rPr>
      <t>民族工作专项</t>
    </r>
  </si>
  <si>
    <r>
      <rPr>
        <sz val="10"/>
        <color indexed="0"/>
        <rFont val="宋体"/>
        <family val="3"/>
        <charset val="134"/>
      </rPr>
      <t xml:space="preserve">      </t>
    </r>
    <r>
      <rPr>
        <sz val="10"/>
        <color indexed="0"/>
        <rFont val="宋体"/>
        <family val="3"/>
        <charset val="134"/>
      </rPr>
      <t>事业运行</t>
    </r>
  </si>
  <si>
    <r>
      <rPr>
        <sz val="10"/>
        <color indexed="0"/>
        <rFont val="宋体"/>
        <family val="3"/>
        <charset val="134"/>
      </rPr>
      <t xml:space="preserve">      </t>
    </r>
    <r>
      <rPr>
        <sz val="10"/>
        <color indexed="0"/>
        <rFont val="宋体"/>
        <family val="3"/>
        <charset val="134"/>
      </rPr>
      <t>其他民族事务支出</t>
    </r>
  </si>
  <si>
    <r>
      <rPr>
        <b/>
        <sz val="10"/>
        <color indexed="0"/>
        <rFont val="宋体"/>
        <family val="3"/>
        <charset val="134"/>
      </rPr>
      <t xml:space="preserve">    </t>
    </r>
    <r>
      <rPr>
        <b/>
        <sz val="10"/>
        <color indexed="0"/>
        <rFont val="宋体"/>
        <family val="3"/>
        <charset val="134"/>
      </rPr>
      <t>港澳台事务</t>
    </r>
  </si>
  <si>
    <r>
      <rPr>
        <sz val="10"/>
        <color indexed="0"/>
        <rFont val="宋体"/>
        <family val="3"/>
        <charset val="134"/>
      </rPr>
      <t xml:space="preserve">      </t>
    </r>
    <r>
      <rPr>
        <sz val="10"/>
        <color indexed="0"/>
        <rFont val="宋体"/>
        <family val="3"/>
        <charset val="134"/>
      </rPr>
      <t>港澳事务</t>
    </r>
  </si>
  <si>
    <r>
      <rPr>
        <sz val="10"/>
        <color indexed="0"/>
        <rFont val="宋体"/>
        <family val="3"/>
        <charset val="134"/>
      </rPr>
      <t xml:space="preserve">      </t>
    </r>
    <r>
      <rPr>
        <sz val="10"/>
        <color indexed="0"/>
        <rFont val="宋体"/>
        <family val="3"/>
        <charset val="134"/>
      </rPr>
      <t>台湾事务</t>
    </r>
  </si>
  <si>
    <r>
      <rPr>
        <sz val="10"/>
        <color indexed="0"/>
        <rFont val="宋体"/>
        <family val="3"/>
        <charset val="134"/>
      </rPr>
      <t xml:space="preserve">      </t>
    </r>
    <r>
      <rPr>
        <sz val="10"/>
        <color indexed="0"/>
        <rFont val="宋体"/>
        <family val="3"/>
        <charset val="134"/>
      </rPr>
      <t>其他港澳台事务支出</t>
    </r>
  </si>
  <si>
    <r>
      <rPr>
        <b/>
        <sz val="10"/>
        <color indexed="0"/>
        <rFont val="宋体"/>
        <family val="3"/>
        <charset val="134"/>
      </rPr>
      <t xml:space="preserve">    </t>
    </r>
    <r>
      <rPr>
        <b/>
        <sz val="10"/>
        <color indexed="0"/>
        <rFont val="宋体"/>
        <family val="3"/>
        <charset val="134"/>
      </rPr>
      <t>档案事务</t>
    </r>
  </si>
  <si>
    <r>
      <rPr>
        <sz val="10"/>
        <color indexed="0"/>
        <rFont val="宋体"/>
        <family val="3"/>
        <charset val="134"/>
      </rPr>
      <t xml:space="preserve">      </t>
    </r>
    <r>
      <rPr>
        <sz val="10"/>
        <color indexed="0"/>
        <rFont val="宋体"/>
        <family val="3"/>
        <charset val="134"/>
      </rPr>
      <t>档案馆</t>
    </r>
  </si>
  <si>
    <r>
      <rPr>
        <sz val="10"/>
        <color indexed="0"/>
        <rFont val="宋体"/>
        <family val="3"/>
        <charset val="134"/>
      </rPr>
      <t xml:space="preserve">      </t>
    </r>
    <r>
      <rPr>
        <sz val="10"/>
        <color indexed="0"/>
        <rFont val="宋体"/>
        <family val="3"/>
        <charset val="134"/>
      </rPr>
      <t>其他档案事务支出</t>
    </r>
  </si>
  <si>
    <r>
      <rPr>
        <b/>
        <sz val="10"/>
        <color indexed="0"/>
        <rFont val="宋体"/>
        <family val="3"/>
        <charset val="134"/>
      </rPr>
      <t xml:space="preserve">    </t>
    </r>
    <r>
      <rPr>
        <b/>
        <sz val="10"/>
        <color indexed="0"/>
        <rFont val="宋体"/>
        <family val="3"/>
        <charset val="134"/>
      </rPr>
      <t>民主党派及工商联事务</t>
    </r>
  </si>
  <si>
    <r>
      <rPr>
        <sz val="10"/>
        <color indexed="0"/>
        <rFont val="宋体"/>
        <family val="3"/>
        <charset val="134"/>
      </rPr>
      <t xml:space="preserve">      </t>
    </r>
    <r>
      <rPr>
        <sz val="10"/>
        <color indexed="0"/>
        <rFont val="宋体"/>
        <family val="3"/>
        <charset val="134"/>
      </rPr>
      <t>参政议政</t>
    </r>
  </si>
  <si>
    <r>
      <rPr>
        <sz val="10"/>
        <color indexed="0"/>
        <rFont val="宋体"/>
        <family val="3"/>
        <charset val="134"/>
      </rPr>
      <t xml:space="preserve">      </t>
    </r>
    <r>
      <rPr>
        <sz val="10"/>
        <color indexed="0"/>
        <rFont val="宋体"/>
        <family val="3"/>
        <charset val="134"/>
      </rPr>
      <t>其他民主党派及工商联事务支出</t>
    </r>
  </si>
  <si>
    <r>
      <rPr>
        <b/>
        <sz val="10"/>
        <color indexed="0"/>
        <rFont val="宋体"/>
        <family val="3"/>
        <charset val="134"/>
      </rPr>
      <t xml:space="preserve">    </t>
    </r>
    <r>
      <rPr>
        <b/>
        <sz val="10"/>
        <color indexed="0"/>
        <rFont val="宋体"/>
        <family val="3"/>
        <charset val="134"/>
      </rPr>
      <t>群众团体事务</t>
    </r>
  </si>
  <si>
    <r>
      <rPr>
        <sz val="10"/>
        <color indexed="0"/>
        <rFont val="宋体"/>
        <family val="3"/>
        <charset val="134"/>
      </rPr>
      <t xml:space="preserve">      </t>
    </r>
    <r>
      <rPr>
        <sz val="10"/>
        <color indexed="0"/>
        <rFont val="宋体"/>
        <family val="3"/>
        <charset val="134"/>
      </rPr>
      <t>工会事务</t>
    </r>
  </si>
  <si>
    <r>
      <rPr>
        <sz val="10"/>
        <color indexed="0"/>
        <rFont val="宋体"/>
        <family val="3"/>
        <charset val="134"/>
      </rPr>
      <t xml:space="preserve">      </t>
    </r>
    <r>
      <rPr>
        <sz val="10"/>
        <color indexed="0"/>
        <rFont val="宋体"/>
        <family val="3"/>
        <charset val="134"/>
      </rPr>
      <t>其他群众团体事务支出</t>
    </r>
  </si>
  <si>
    <r>
      <rPr>
        <b/>
        <sz val="10"/>
        <color indexed="0"/>
        <rFont val="宋体"/>
        <family val="3"/>
        <charset val="134"/>
      </rPr>
      <t xml:space="preserve">    </t>
    </r>
    <r>
      <rPr>
        <b/>
        <sz val="10"/>
        <color indexed="0"/>
        <rFont val="宋体"/>
        <family val="3"/>
        <charset val="134"/>
      </rPr>
      <t>党委办公厅(室)及相关机构事务</t>
    </r>
  </si>
  <si>
    <r>
      <rPr>
        <sz val="10"/>
        <color indexed="0"/>
        <rFont val="宋体"/>
        <family val="3"/>
        <charset val="134"/>
      </rPr>
      <t xml:space="preserve">      </t>
    </r>
    <r>
      <rPr>
        <sz val="10"/>
        <color indexed="0"/>
        <rFont val="宋体"/>
        <family val="3"/>
        <charset val="134"/>
      </rPr>
      <t>专项业务</t>
    </r>
  </si>
  <si>
    <r>
      <rPr>
        <sz val="10"/>
        <color indexed="0"/>
        <rFont val="宋体"/>
        <family val="3"/>
        <charset val="134"/>
      </rPr>
      <t xml:space="preserve">      </t>
    </r>
    <r>
      <rPr>
        <sz val="10"/>
        <color indexed="0"/>
        <rFont val="宋体"/>
        <family val="3"/>
        <charset val="134"/>
      </rPr>
      <t>其他党委办公厅(室)及相关机构事务支出</t>
    </r>
  </si>
  <si>
    <r>
      <rPr>
        <b/>
        <sz val="10"/>
        <color indexed="0"/>
        <rFont val="宋体"/>
        <family val="3"/>
        <charset val="134"/>
      </rPr>
      <t xml:space="preserve">    </t>
    </r>
    <r>
      <rPr>
        <b/>
        <sz val="10"/>
        <color indexed="0"/>
        <rFont val="宋体"/>
        <family val="3"/>
        <charset val="134"/>
      </rPr>
      <t>组织事务</t>
    </r>
  </si>
  <si>
    <r>
      <rPr>
        <sz val="10"/>
        <color indexed="0"/>
        <rFont val="宋体"/>
        <family val="3"/>
        <charset val="134"/>
      </rPr>
      <t xml:space="preserve">      </t>
    </r>
    <r>
      <rPr>
        <sz val="10"/>
        <color indexed="0"/>
        <rFont val="宋体"/>
        <family val="3"/>
        <charset val="134"/>
      </rPr>
      <t>公务员事务</t>
    </r>
  </si>
  <si>
    <r>
      <rPr>
        <sz val="10"/>
        <color indexed="0"/>
        <rFont val="宋体"/>
        <family val="3"/>
        <charset val="134"/>
      </rPr>
      <t xml:space="preserve">      </t>
    </r>
    <r>
      <rPr>
        <sz val="10"/>
        <color indexed="0"/>
        <rFont val="宋体"/>
        <family val="3"/>
        <charset val="134"/>
      </rPr>
      <t>其他组织事务支出</t>
    </r>
  </si>
  <si>
    <r>
      <rPr>
        <b/>
        <sz val="10"/>
        <color indexed="0"/>
        <rFont val="宋体"/>
        <family val="3"/>
        <charset val="134"/>
      </rPr>
      <t xml:space="preserve">    </t>
    </r>
    <r>
      <rPr>
        <b/>
        <sz val="10"/>
        <color indexed="0"/>
        <rFont val="宋体"/>
        <family val="3"/>
        <charset val="134"/>
      </rPr>
      <t>宣传事务</t>
    </r>
  </si>
  <si>
    <r>
      <rPr>
        <sz val="10"/>
        <color indexed="0"/>
        <rFont val="宋体"/>
        <family val="3"/>
        <charset val="134"/>
      </rPr>
      <t xml:space="preserve">      </t>
    </r>
    <r>
      <rPr>
        <sz val="10"/>
        <color indexed="0"/>
        <rFont val="宋体"/>
        <family val="3"/>
        <charset val="134"/>
      </rPr>
      <t>宣传管理</t>
    </r>
  </si>
  <si>
    <r>
      <rPr>
        <sz val="10"/>
        <color indexed="0"/>
        <rFont val="宋体"/>
        <family val="3"/>
        <charset val="134"/>
      </rPr>
      <t xml:space="preserve">      </t>
    </r>
    <r>
      <rPr>
        <sz val="10"/>
        <color indexed="0"/>
        <rFont val="宋体"/>
        <family val="3"/>
        <charset val="134"/>
      </rPr>
      <t>其他宣传事务支出</t>
    </r>
  </si>
  <si>
    <r>
      <rPr>
        <b/>
        <sz val="10"/>
        <color indexed="0"/>
        <rFont val="宋体"/>
        <family val="3"/>
        <charset val="134"/>
      </rPr>
      <t xml:space="preserve">    </t>
    </r>
    <r>
      <rPr>
        <b/>
        <sz val="10"/>
        <color indexed="0"/>
        <rFont val="宋体"/>
        <family val="3"/>
        <charset val="134"/>
      </rPr>
      <t>统战事务</t>
    </r>
  </si>
  <si>
    <r>
      <rPr>
        <sz val="10"/>
        <color indexed="0"/>
        <rFont val="宋体"/>
        <family val="3"/>
        <charset val="134"/>
      </rPr>
      <t xml:space="preserve">      </t>
    </r>
    <r>
      <rPr>
        <sz val="10"/>
        <color indexed="0"/>
        <rFont val="宋体"/>
        <family val="3"/>
        <charset val="134"/>
      </rPr>
      <t>宗教事务</t>
    </r>
  </si>
  <si>
    <r>
      <rPr>
        <sz val="10"/>
        <color indexed="0"/>
        <rFont val="宋体"/>
        <family val="3"/>
        <charset val="134"/>
      </rPr>
      <t xml:space="preserve">      </t>
    </r>
    <r>
      <rPr>
        <sz val="10"/>
        <color indexed="0"/>
        <rFont val="宋体"/>
        <family val="3"/>
        <charset val="134"/>
      </rPr>
      <t>华侨事务</t>
    </r>
  </si>
  <si>
    <r>
      <rPr>
        <sz val="10"/>
        <color indexed="0"/>
        <rFont val="宋体"/>
        <family val="3"/>
        <charset val="134"/>
      </rPr>
      <t xml:space="preserve">      </t>
    </r>
    <r>
      <rPr>
        <sz val="10"/>
        <color indexed="0"/>
        <rFont val="宋体"/>
        <family val="3"/>
        <charset val="134"/>
      </rPr>
      <t>其他统战事务支出</t>
    </r>
  </si>
  <si>
    <r>
      <rPr>
        <b/>
        <sz val="10"/>
        <color indexed="0"/>
        <rFont val="宋体"/>
        <family val="3"/>
        <charset val="134"/>
      </rPr>
      <t xml:space="preserve">    </t>
    </r>
    <r>
      <rPr>
        <b/>
        <sz val="10"/>
        <color indexed="0"/>
        <rFont val="宋体"/>
        <family val="3"/>
        <charset val="134"/>
      </rPr>
      <t>对外联络事务</t>
    </r>
  </si>
  <si>
    <r>
      <rPr>
        <sz val="10"/>
        <color indexed="0"/>
        <rFont val="宋体"/>
        <family val="3"/>
        <charset val="134"/>
      </rPr>
      <t xml:space="preserve">      </t>
    </r>
    <r>
      <rPr>
        <sz val="10"/>
        <color indexed="0"/>
        <rFont val="宋体"/>
        <family val="3"/>
        <charset val="134"/>
      </rPr>
      <t>其他对外联络事务支出</t>
    </r>
  </si>
  <si>
    <r>
      <rPr>
        <b/>
        <sz val="10"/>
        <color indexed="0"/>
        <rFont val="宋体"/>
        <family val="3"/>
        <charset val="134"/>
      </rPr>
      <t xml:space="preserve">    </t>
    </r>
    <r>
      <rPr>
        <b/>
        <sz val="10"/>
        <color indexed="0"/>
        <rFont val="宋体"/>
        <family val="3"/>
        <charset val="134"/>
      </rPr>
      <t>其他共产党事务支出</t>
    </r>
  </si>
  <si>
    <r>
      <rPr>
        <sz val="10"/>
        <color indexed="0"/>
        <rFont val="宋体"/>
        <family val="3"/>
        <charset val="134"/>
      </rPr>
      <t xml:space="preserve">      </t>
    </r>
    <r>
      <rPr>
        <sz val="10"/>
        <color indexed="0"/>
        <rFont val="宋体"/>
        <family val="3"/>
        <charset val="134"/>
      </rPr>
      <t>其他共产党事务支出</t>
    </r>
  </si>
  <si>
    <r>
      <rPr>
        <b/>
        <sz val="10"/>
        <color indexed="0"/>
        <rFont val="宋体"/>
        <family val="3"/>
        <charset val="134"/>
      </rPr>
      <t xml:space="preserve">    </t>
    </r>
    <r>
      <rPr>
        <b/>
        <sz val="10"/>
        <color indexed="0"/>
        <rFont val="宋体"/>
        <family val="3"/>
        <charset val="134"/>
      </rPr>
      <t>网信事务</t>
    </r>
  </si>
  <si>
    <r>
      <rPr>
        <sz val="10"/>
        <color indexed="0"/>
        <rFont val="宋体"/>
        <family val="3"/>
        <charset val="134"/>
      </rPr>
      <t xml:space="preserve">      </t>
    </r>
    <r>
      <rPr>
        <sz val="10"/>
        <color indexed="0"/>
        <rFont val="宋体"/>
        <family val="3"/>
        <charset val="134"/>
      </rPr>
      <t>信息安全事务</t>
    </r>
  </si>
  <si>
    <r>
      <rPr>
        <sz val="10"/>
        <color indexed="0"/>
        <rFont val="宋体"/>
        <family val="3"/>
        <charset val="134"/>
      </rPr>
      <t xml:space="preserve">      </t>
    </r>
    <r>
      <rPr>
        <sz val="10"/>
        <color indexed="0"/>
        <rFont val="宋体"/>
        <family val="3"/>
        <charset val="134"/>
      </rPr>
      <t>其他网信事务支出</t>
    </r>
  </si>
  <si>
    <r>
      <rPr>
        <b/>
        <sz val="10"/>
        <color indexed="0"/>
        <rFont val="宋体"/>
        <family val="3"/>
        <charset val="134"/>
      </rPr>
      <t xml:space="preserve">    </t>
    </r>
    <r>
      <rPr>
        <b/>
        <sz val="10"/>
        <color indexed="0"/>
        <rFont val="宋体"/>
        <family val="3"/>
        <charset val="134"/>
      </rPr>
      <t>市场监督管理事务</t>
    </r>
  </si>
  <si>
    <r>
      <rPr>
        <sz val="10"/>
        <color indexed="0"/>
        <rFont val="宋体"/>
        <family val="3"/>
        <charset val="134"/>
      </rPr>
      <t xml:space="preserve">      </t>
    </r>
    <r>
      <rPr>
        <sz val="10"/>
        <color indexed="0"/>
        <rFont val="宋体"/>
        <family val="3"/>
        <charset val="134"/>
      </rPr>
      <t>市场主体管理</t>
    </r>
  </si>
  <si>
    <r>
      <rPr>
        <sz val="10"/>
        <color indexed="0"/>
        <rFont val="宋体"/>
        <family val="3"/>
        <charset val="134"/>
      </rPr>
      <t xml:space="preserve">      </t>
    </r>
    <r>
      <rPr>
        <sz val="10"/>
        <color indexed="0"/>
        <rFont val="宋体"/>
        <family val="3"/>
        <charset val="134"/>
      </rPr>
      <t>市场秩序执法</t>
    </r>
  </si>
  <si>
    <r>
      <rPr>
        <sz val="10"/>
        <color indexed="0"/>
        <rFont val="宋体"/>
        <family val="3"/>
        <charset val="134"/>
      </rPr>
      <t xml:space="preserve">      </t>
    </r>
    <r>
      <rPr>
        <sz val="10"/>
        <color indexed="0"/>
        <rFont val="宋体"/>
        <family val="3"/>
        <charset val="134"/>
      </rPr>
      <t>信息化建设</t>
    </r>
  </si>
  <si>
    <r>
      <rPr>
        <sz val="10"/>
        <color indexed="0"/>
        <rFont val="宋体"/>
        <family val="3"/>
        <charset val="134"/>
      </rPr>
      <t xml:space="preserve">      </t>
    </r>
    <r>
      <rPr>
        <sz val="10"/>
        <color indexed="0"/>
        <rFont val="宋体"/>
        <family val="3"/>
        <charset val="134"/>
      </rPr>
      <t>质量基础</t>
    </r>
  </si>
  <si>
    <r>
      <rPr>
        <sz val="10"/>
        <color indexed="0"/>
        <rFont val="宋体"/>
        <family val="3"/>
        <charset val="134"/>
      </rPr>
      <t xml:space="preserve">      </t>
    </r>
    <r>
      <rPr>
        <sz val="10"/>
        <color indexed="0"/>
        <rFont val="宋体"/>
        <family val="3"/>
        <charset val="134"/>
      </rPr>
      <t>药品事务</t>
    </r>
  </si>
  <si>
    <r>
      <rPr>
        <sz val="10"/>
        <color indexed="0"/>
        <rFont val="宋体"/>
        <family val="3"/>
        <charset val="134"/>
      </rPr>
      <t xml:space="preserve">      </t>
    </r>
    <r>
      <rPr>
        <sz val="10"/>
        <color indexed="0"/>
        <rFont val="宋体"/>
        <family val="3"/>
        <charset val="134"/>
      </rPr>
      <t>医疗器械事务</t>
    </r>
  </si>
  <si>
    <r>
      <rPr>
        <sz val="10"/>
        <color indexed="0"/>
        <rFont val="宋体"/>
        <family val="3"/>
        <charset val="134"/>
      </rPr>
      <t xml:space="preserve">      </t>
    </r>
    <r>
      <rPr>
        <sz val="10"/>
        <color indexed="0"/>
        <rFont val="宋体"/>
        <family val="3"/>
        <charset val="134"/>
      </rPr>
      <t>化妆品事务</t>
    </r>
  </si>
  <si>
    <r>
      <rPr>
        <sz val="10"/>
        <color indexed="0"/>
        <rFont val="宋体"/>
        <family val="3"/>
        <charset val="134"/>
      </rPr>
      <t xml:space="preserve">      </t>
    </r>
    <r>
      <rPr>
        <sz val="10"/>
        <color indexed="0"/>
        <rFont val="宋体"/>
        <family val="3"/>
        <charset val="134"/>
      </rPr>
      <t>质量安全监管</t>
    </r>
  </si>
  <si>
    <r>
      <rPr>
        <sz val="10"/>
        <color indexed="0"/>
        <rFont val="宋体"/>
        <family val="3"/>
        <charset val="134"/>
      </rPr>
      <t xml:space="preserve">      </t>
    </r>
    <r>
      <rPr>
        <sz val="10"/>
        <color indexed="0"/>
        <rFont val="宋体"/>
        <family val="3"/>
        <charset val="134"/>
      </rPr>
      <t>食品安全监管</t>
    </r>
  </si>
  <si>
    <r>
      <rPr>
        <sz val="10"/>
        <color indexed="0"/>
        <rFont val="宋体"/>
        <family val="3"/>
        <charset val="134"/>
      </rPr>
      <t xml:space="preserve">      </t>
    </r>
    <r>
      <rPr>
        <sz val="10"/>
        <color indexed="0"/>
        <rFont val="宋体"/>
        <family val="3"/>
        <charset val="134"/>
      </rPr>
      <t>其他市场监督管理事务</t>
    </r>
  </si>
  <si>
    <r>
      <rPr>
        <b/>
        <sz val="10"/>
        <color indexed="0"/>
        <rFont val="宋体"/>
        <family val="3"/>
        <charset val="134"/>
      </rPr>
      <t xml:space="preserve">    </t>
    </r>
    <r>
      <rPr>
        <b/>
        <sz val="10"/>
        <color indexed="0"/>
        <rFont val="宋体"/>
        <family val="3"/>
        <charset val="134"/>
      </rPr>
      <t>其他一般公共服务支出</t>
    </r>
  </si>
  <si>
    <r>
      <rPr>
        <sz val="10"/>
        <color indexed="0"/>
        <rFont val="宋体"/>
        <family val="3"/>
        <charset val="134"/>
      </rPr>
      <t xml:space="preserve">      </t>
    </r>
    <r>
      <rPr>
        <sz val="10"/>
        <color indexed="0"/>
        <rFont val="宋体"/>
        <family val="3"/>
        <charset val="134"/>
      </rPr>
      <t>国家赔偿费用支出</t>
    </r>
  </si>
  <si>
    <r>
      <rPr>
        <sz val="10"/>
        <color indexed="0"/>
        <rFont val="宋体"/>
        <family val="3"/>
        <charset val="134"/>
      </rPr>
      <t xml:space="preserve">      </t>
    </r>
    <r>
      <rPr>
        <sz val="10"/>
        <color indexed="0"/>
        <rFont val="宋体"/>
        <family val="3"/>
        <charset val="134"/>
      </rPr>
      <t>其他一般公共服务支出</t>
    </r>
  </si>
  <si>
    <r>
      <rPr>
        <b/>
        <sz val="10"/>
        <color indexed="0"/>
        <rFont val="宋体"/>
        <family val="3"/>
        <charset val="134"/>
      </rPr>
      <t xml:space="preserve">  </t>
    </r>
    <r>
      <rPr>
        <b/>
        <sz val="10"/>
        <color indexed="0"/>
        <rFont val="宋体"/>
        <family val="3"/>
        <charset val="134"/>
      </rPr>
      <t>外交支出</t>
    </r>
  </si>
  <si>
    <r>
      <rPr>
        <b/>
        <sz val="10"/>
        <color indexed="0"/>
        <rFont val="宋体"/>
        <family val="3"/>
        <charset val="134"/>
      </rPr>
      <t xml:space="preserve">    </t>
    </r>
    <r>
      <rPr>
        <b/>
        <sz val="10"/>
        <color indexed="0"/>
        <rFont val="宋体"/>
        <family val="3"/>
        <charset val="134"/>
      </rPr>
      <t>外交管理事务</t>
    </r>
  </si>
  <si>
    <r>
      <rPr>
        <sz val="10"/>
        <color indexed="0"/>
        <rFont val="宋体"/>
        <family val="3"/>
        <charset val="134"/>
      </rPr>
      <t xml:space="preserve">      </t>
    </r>
    <r>
      <rPr>
        <sz val="10"/>
        <color indexed="0"/>
        <rFont val="宋体"/>
        <family val="3"/>
        <charset val="134"/>
      </rPr>
      <t>其他外交管理事务支出</t>
    </r>
  </si>
  <si>
    <r>
      <rPr>
        <b/>
        <sz val="10"/>
        <color indexed="0"/>
        <rFont val="宋体"/>
        <family val="3"/>
        <charset val="134"/>
      </rPr>
      <t xml:space="preserve">    </t>
    </r>
    <r>
      <rPr>
        <b/>
        <sz val="10"/>
        <color indexed="0"/>
        <rFont val="宋体"/>
        <family val="3"/>
        <charset val="134"/>
      </rPr>
      <t>驻外机构</t>
    </r>
  </si>
  <si>
    <r>
      <rPr>
        <sz val="10"/>
        <color indexed="0"/>
        <rFont val="宋体"/>
        <family val="3"/>
        <charset val="134"/>
      </rPr>
      <t xml:space="preserve">      </t>
    </r>
    <r>
      <rPr>
        <sz val="10"/>
        <color indexed="0"/>
        <rFont val="宋体"/>
        <family val="3"/>
        <charset val="134"/>
      </rPr>
      <t>驻外使领馆(团、处)</t>
    </r>
  </si>
  <si>
    <r>
      <rPr>
        <sz val="10"/>
        <color indexed="0"/>
        <rFont val="宋体"/>
        <family val="3"/>
        <charset val="134"/>
      </rPr>
      <t xml:space="preserve">      </t>
    </r>
    <r>
      <rPr>
        <sz val="10"/>
        <color indexed="0"/>
        <rFont val="宋体"/>
        <family val="3"/>
        <charset val="134"/>
      </rPr>
      <t>其他驻外机构支出</t>
    </r>
  </si>
  <si>
    <r>
      <rPr>
        <b/>
        <sz val="10"/>
        <color indexed="0"/>
        <rFont val="宋体"/>
        <family val="3"/>
        <charset val="134"/>
      </rPr>
      <t xml:space="preserve">    </t>
    </r>
    <r>
      <rPr>
        <b/>
        <sz val="10"/>
        <color indexed="0"/>
        <rFont val="宋体"/>
        <family val="3"/>
        <charset val="134"/>
      </rPr>
      <t>对外援助</t>
    </r>
  </si>
  <si>
    <r>
      <rPr>
        <sz val="10"/>
        <color indexed="0"/>
        <rFont val="宋体"/>
        <family val="3"/>
        <charset val="134"/>
      </rPr>
      <t xml:space="preserve">      </t>
    </r>
    <r>
      <rPr>
        <sz val="10"/>
        <color indexed="0"/>
        <rFont val="宋体"/>
        <family val="3"/>
        <charset val="134"/>
      </rPr>
      <t>援外优惠贷款贴息</t>
    </r>
  </si>
  <si>
    <r>
      <rPr>
        <sz val="10"/>
        <color indexed="0"/>
        <rFont val="宋体"/>
        <family val="3"/>
        <charset val="134"/>
      </rPr>
      <t xml:space="preserve">      </t>
    </r>
    <r>
      <rPr>
        <sz val="10"/>
        <color indexed="0"/>
        <rFont val="宋体"/>
        <family val="3"/>
        <charset val="134"/>
      </rPr>
      <t>对外援助</t>
    </r>
  </si>
  <si>
    <r>
      <rPr>
        <b/>
        <sz val="10"/>
        <color indexed="0"/>
        <rFont val="宋体"/>
        <family val="3"/>
        <charset val="134"/>
      </rPr>
      <t xml:space="preserve">    </t>
    </r>
    <r>
      <rPr>
        <b/>
        <sz val="10"/>
        <color indexed="0"/>
        <rFont val="宋体"/>
        <family val="3"/>
        <charset val="134"/>
      </rPr>
      <t>国际组织</t>
    </r>
  </si>
  <si>
    <r>
      <rPr>
        <sz val="10"/>
        <color indexed="0"/>
        <rFont val="宋体"/>
        <family val="3"/>
        <charset val="134"/>
      </rPr>
      <t xml:space="preserve">      </t>
    </r>
    <r>
      <rPr>
        <sz val="10"/>
        <color indexed="0"/>
        <rFont val="宋体"/>
        <family val="3"/>
        <charset val="134"/>
      </rPr>
      <t>国际组织会费</t>
    </r>
  </si>
  <si>
    <r>
      <rPr>
        <sz val="10"/>
        <color indexed="0"/>
        <rFont val="宋体"/>
        <family val="3"/>
        <charset val="134"/>
      </rPr>
      <t xml:space="preserve">      </t>
    </r>
    <r>
      <rPr>
        <sz val="10"/>
        <color indexed="0"/>
        <rFont val="宋体"/>
        <family val="3"/>
        <charset val="134"/>
      </rPr>
      <t>国际组织捐赠</t>
    </r>
  </si>
  <si>
    <r>
      <rPr>
        <sz val="10"/>
        <color indexed="0"/>
        <rFont val="宋体"/>
        <family val="3"/>
        <charset val="134"/>
      </rPr>
      <t xml:space="preserve">      </t>
    </r>
    <r>
      <rPr>
        <sz val="10"/>
        <color indexed="0"/>
        <rFont val="宋体"/>
        <family val="3"/>
        <charset val="134"/>
      </rPr>
      <t>维和摊款</t>
    </r>
  </si>
  <si>
    <r>
      <rPr>
        <sz val="10"/>
        <color indexed="0"/>
        <rFont val="宋体"/>
        <family val="3"/>
        <charset val="134"/>
      </rPr>
      <t xml:space="preserve">      </t>
    </r>
    <r>
      <rPr>
        <sz val="10"/>
        <color indexed="0"/>
        <rFont val="宋体"/>
        <family val="3"/>
        <charset val="134"/>
      </rPr>
      <t>国际组织股金及基金</t>
    </r>
  </si>
  <si>
    <r>
      <rPr>
        <sz val="10"/>
        <color indexed="0"/>
        <rFont val="宋体"/>
        <family val="3"/>
        <charset val="134"/>
      </rPr>
      <t xml:space="preserve">      </t>
    </r>
    <r>
      <rPr>
        <sz val="10"/>
        <color indexed="0"/>
        <rFont val="宋体"/>
        <family val="3"/>
        <charset val="134"/>
      </rPr>
      <t>其他国际组织支出</t>
    </r>
  </si>
  <si>
    <r>
      <rPr>
        <b/>
        <sz val="10"/>
        <color indexed="0"/>
        <rFont val="宋体"/>
        <family val="3"/>
        <charset val="134"/>
      </rPr>
      <t xml:space="preserve">    </t>
    </r>
    <r>
      <rPr>
        <b/>
        <sz val="10"/>
        <color indexed="0"/>
        <rFont val="宋体"/>
        <family val="3"/>
        <charset val="134"/>
      </rPr>
      <t>对外合作与交流</t>
    </r>
  </si>
  <si>
    <r>
      <rPr>
        <sz val="10"/>
        <color indexed="0"/>
        <rFont val="宋体"/>
        <family val="3"/>
        <charset val="134"/>
      </rPr>
      <t xml:space="preserve">      </t>
    </r>
    <r>
      <rPr>
        <sz val="10"/>
        <color indexed="0"/>
        <rFont val="宋体"/>
        <family val="3"/>
        <charset val="134"/>
      </rPr>
      <t>在华国际会议</t>
    </r>
  </si>
  <si>
    <r>
      <rPr>
        <sz val="10"/>
        <color indexed="0"/>
        <rFont val="宋体"/>
        <family val="3"/>
        <charset val="134"/>
      </rPr>
      <t xml:space="preserve">      </t>
    </r>
    <r>
      <rPr>
        <sz val="10"/>
        <color indexed="0"/>
        <rFont val="宋体"/>
        <family val="3"/>
        <charset val="134"/>
      </rPr>
      <t>国际交流活动</t>
    </r>
  </si>
  <si>
    <r>
      <rPr>
        <sz val="10"/>
        <color indexed="0"/>
        <rFont val="宋体"/>
        <family val="3"/>
        <charset val="134"/>
      </rPr>
      <t xml:space="preserve">      </t>
    </r>
    <r>
      <rPr>
        <sz val="10"/>
        <color indexed="0"/>
        <rFont val="宋体"/>
        <family val="3"/>
        <charset val="134"/>
      </rPr>
      <t>对外合作活动</t>
    </r>
  </si>
  <si>
    <r>
      <rPr>
        <sz val="10"/>
        <color indexed="0"/>
        <rFont val="宋体"/>
        <family val="3"/>
        <charset val="134"/>
      </rPr>
      <t xml:space="preserve">      </t>
    </r>
    <r>
      <rPr>
        <sz val="10"/>
        <color indexed="0"/>
        <rFont val="宋体"/>
        <family val="3"/>
        <charset val="134"/>
      </rPr>
      <t>其他对外合作与交流支出</t>
    </r>
  </si>
  <si>
    <r>
      <rPr>
        <b/>
        <sz val="10"/>
        <color indexed="0"/>
        <rFont val="宋体"/>
        <family val="3"/>
        <charset val="134"/>
      </rPr>
      <t xml:space="preserve">    </t>
    </r>
    <r>
      <rPr>
        <b/>
        <sz val="10"/>
        <color indexed="0"/>
        <rFont val="宋体"/>
        <family val="3"/>
        <charset val="134"/>
      </rPr>
      <t>对外宣传</t>
    </r>
  </si>
  <si>
    <r>
      <rPr>
        <sz val="10"/>
        <color indexed="0"/>
        <rFont val="宋体"/>
        <family val="3"/>
        <charset val="134"/>
      </rPr>
      <t xml:space="preserve">      </t>
    </r>
    <r>
      <rPr>
        <sz val="10"/>
        <color indexed="0"/>
        <rFont val="宋体"/>
        <family val="3"/>
        <charset val="134"/>
      </rPr>
      <t>对外宣传</t>
    </r>
  </si>
  <si>
    <r>
      <rPr>
        <b/>
        <sz val="10"/>
        <color indexed="0"/>
        <rFont val="宋体"/>
        <family val="3"/>
        <charset val="134"/>
      </rPr>
      <t xml:space="preserve">    </t>
    </r>
    <r>
      <rPr>
        <b/>
        <sz val="10"/>
        <color indexed="0"/>
        <rFont val="宋体"/>
        <family val="3"/>
        <charset val="134"/>
      </rPr>
      <t>边界勘界联检</t>
    </r>
  </si>
  <si>
    <r>
      <rPr>
        <sz val="10"/>
        <color indexed="0"/>
        <rFont val="宋体"/>
        <family val="3"/>
        <charset val="134"/>
      </rPr>
      <t xml:space="preserve">      </t>
    </r>
    <r>
      <rPr>
        <sz val="10"/>
        <color indexed="0"/>
        <rFont val="宋体"/>
        <family val="3"/>
        <charset val="134"/>
      </rPr>
      <t>边界勘界</t>
    </r>
  </si>
  <si>
    <r>
      <rPr>
        <sz val="10"/>
        <color indexed="0"/>
        <rFont val="宋体"/>
        <family val="3"/>
        <charset val="134"/>
      </rPr>
      <t xml:space="preserve">      </t>
    </r>
    <r>
      <rPr>
        <sz val="10"/>
        <color indexed="0"/>
        <rFont val="宋体"/>
        <family val="3"/>
        <charset val="134"/>
      </rPr>
      <t>边界联检</t>
    </r>
  </si>
  <si>
    <r>
      <rPr>
        <sz val="10"/>
        <color indexed="0"/>
        <rFont val="宋体"/>
        <family val="3"/>
        <charset val="134"/>
      </rPr>
      <t xml:space="preserve">      </t>
    </r>
    <r>
      <rPr>
        <sz val="10"/>
        <color indexed="0"/>
        <rFont val="宋体"/>
        <family val="3"/>
        <charset val="134"/>
      </rPr>
      <t>边界界桩维护</t>
    </r>
  </si>
  <si>
    <r>
      <rPr>
        <sz val="10"/>
        <color indexed="0"/>
        <rFont val="宋体"/>
        <family val="3"/>
        <charset val="134"/>
      </rPr>
      <t xml:space="preserve">      </t>
    </r>
    <r>
      <rPr>
        <sz val="10"/>
        <color indexed="0"/>
        <rFont val="宋体"/>
        <family val="3"/>
        <charset val="134"/>
      </rPr>
      <t>其他支出</t>
    </r>
  </si>
  <si>
    <r>
      <rPr>
        <b/>
        <sz val="10"/>
        <color indexed="0"/>
        <rFont val="宋体"/>
        <family val="3"/>
        <charset val="134"/>
      </rPr>
      <t xml:space="preserve">    </t>
    </r>
    <r>
      <rPr>
        <b/>
        <sz val="10"/>
        <color indexed="0"/>
        <rFont val="宋体"/>
        <family val="3"/>
        <charset val="134"/>
      </rPr>
      <t>国际发展合作</t>
    </r>
  </si>
  <si>
    <r>
      <rPr>
        <sz val="10"/>
        <color indexed="0"/>
        <rFont val="宋体"/>
        <family val="3"/>
        <charset val="134"/>
      </rPr>
      <t xml:space="preserve">      </t>
    </r>
    <r>
      <rPr>
        <sz val="10"/>
        <color indexed="0"/>
        <rFont val="宋体"/>
        <family val="3"/>
        <charset val="134"/>
      </rPr>
      <t>其他国际发展合作支出</t>
    </r>
  </si>
  <si>
    <r>
      <rPr>
        <b/>
        <sz val="10"/>
        <color indexed="0"/>
        <rFont val="宋体"/>
        <family val="3"/>
        <charset val="134"/>
      </rPr>
      <t xml:space="preserve">    </t>
    </r>
    <r>
      <rPr>
        <b/>
        <sz val="10"/>
        <color indexed="0"/>
        <rFont val="宋体"/>
        <family val="3"/>
        <charset val="134"/>
      </rPr>
      <t>其他外交支出</t>
    </r>
  </si>
  <si>
    <r>
      <rPr>
        <sz val="10"/>
        <color indexed="0"/>
        <rFont val="宋体"/>
        <family val="3"/>
        <charset val="134"/>
      </rPr>
      <t xml:space="preserve">      </t>
    </r>
    <r>
      <rPr>
        <sz val="10"/>
        <color indexed="0"/>
        <rFont val="宋体"/>
        <family val="3"/>
        <charset val="134"/>
      </rPr>
      <t>其他外交支出</t>
    </r>
  </si>
  <si>
    <r>
      <rPr>
        <b/>
        <sz val="10"/>
        <color indexed="0"/>
        <rFont val="宋体"/>
        <family val="3"/>
        <charset val="134"/>
      </rPr>
      <t xml:space="preserve">  </t>
    </r>
    <r>
      <rPr>
        <b/>
        <sz val="10"/>
        <color indexed="0"/>
        <rFont val="宋体"/>
        <family val="3"/>
        <charset val="134"/>
      </rPr>
      <t>公共安全支出</t>
    </r>
  </si>
  <si>
    <r>
      <rPr>
        <b/>
        <sz val="10"/>
        <color indexed="0"/>
        <rFont val="宋体"/>
        <family val="3"/>
        <charset val="134"/>
      </rPr>
      <t xml:space="preserve">    </t>
    </r>
    <r>
      <rPr>
        <b/>
        <sz val="10"/>
        <color indexed="0"/>
        <rFont val="宋体"/>
        <family val="3"/>
        <charset val="134"/>
      </rPr>
      <t>武装警察部队</t>
    </r>
  </si>
  <si>
    <r>
      <rPr>
        <sz val="10"/>
        <color indexed="0"/>
        <rFont val="宋体"/>
        <family val="3"/>
        <charset val="134"/>
      </rPr>
      <t xml:space="preserve">      </t>
    </r>
    <r>
      <rPr>
        <sz val="10"/>
        <color indexed="0"/>
        <rFont val="宋体"/>
        <family val="3"/>
        <charset val="134"/>
      </rPr>
      <t>武装警察部队</t>
    </r>
  </si>
  <si>
    <r>
      <rPr>
        <sz val="10"/>
        <color indexed="0"/>
        <rFont val="宋体"/>
        <family val="3"/>
        <charset val="134"/>
      </rPr>
      <t xml:space="preserve">      </t>
    </r>
    <r>
      <rPr>
        <sz val="10"/>
        <color indexed="0"/>
        <rFont val="宋体"/>
        <family val="3"/>
        <charset val="134"/>
      </rPr>
      <t>其他武装警察部队支出</t>
    </r>
  </si>
  <si>
    <r>
      <rPr>
        <b/>
        <sz val="10"/>
        <color indexed="0"/>
        <rFont val="宋体"/>
        <family val="3"/>
        <charset val="134"/>
      </rPr>
      <t xml:space="preserve">    </t>
    </r>
    <r>
      <rPr>
        <b/>
        <sz val="10"/>
        <color indexed="0"/>
        <rFont val="宋体"/>
        <family val="3"/>
        <charset val="134"/>
      </rPr>
      <t>公安</t>
    </r>
  </si>
  <si>
    <r>
      <rPr>
        <sz val="10"/>
        <color indexed="0"/>
        <rFont val="宋体"/>
        <family val="3"/>
        <charset val="134"/>
      </rPr>
      <t xml:space="preserve">      </t>
    </r>
    <r>
      <rPr>
        <sz val="10"/>
        <color indexed="0"/>
        <rFont val="宋体"/>
        <family val="3"/>
        <charset val="134"/>
      </rPr>
      <t>执法办案</t>
    </r>
  </si>
  <si>
    <r>
      <rPr>
        <sz val="10"/>
        <color indexed="0"/>
        <rFont val="宋体"/>
        <family val="3"/>
        <charset val="134"/>
      </rPr>
      <t xml:space="preserve">      </t>
    </r>
    <r>
      <rPr>
        <sz val="10"/>
        <color indexed="0"/>
        <rFont val="宋体"/>
        <family val="3"/>
        <charset val="134"/>
      </rPr>
      <t>特别业务</t>
    </r>
  </si>
  <si>
    <r>
      <rPr>
        <sz val="10"/>
        <color indexed="0"/>
        <rFont val="宋体"/>
        <family val="3"/>
        <charset val="134"/>
      </rPr>
      <t xml:space="preserve">      </t>
    </r>
    <r>
      <rPr>
        <sz val="10"/>
        <color indexed="0"/>
        <rFont val="宋体"/>
        <family val="3"/>
        <charset val="134"/>
      </rPr>
      <t>特勤业务</t>
    </r>
  </si>
  <si>
    <r>
      <rPr>
        <sz val="10"/>
        <color indexed="0"/>
        <rFont val="宋体"/>
        <family val="3"/>
        <charset val="134"/>
      </rPr>
      <t xml:space="preserve">      </t>
    </r>
    <r>
      <rPr>
        <sz val="10"/>
        <color indexed="0"/>
        <rFont val="宋体"/>
        <family val="3"/>
        <charset val="134"/>
      </rPr>
      <t>移民事务</t>
    </r>
  </si>
  <si>
    <r>
      <rPr>
        <sz val="10"/>
        <color indexed="0"/>
        <rFont val="宋体"/>
        <family val="3"/>
        <charset val="134"/>
      </rPr>
      <t xml:space="preserve">      </t>
    </r>
    <r>
      <rPr>
        <sz val="10"/>
        <color indexed="0"/>
        <rFont val="宋体"/>
        <family val="3"/>
        <charset val="134"/>
      </rPr>
      <t>其他公安支出</t>
    </r>
  </si>
  <si>
    <r>
      <rPr>
        <b/>
        <sz val="10"/>
        <color indexed="0"/>
        <rFont val="宋体"/>
        <family val="3"/>
        <charset val="134"/>
      </rPr>
      <t xml:space="preserve">    </t>
    </r>
    <r>
      <rPr>
        <b/>
        <sz val="10"/>
        <color indexed="0"/>
        <rFont val="宋体"/>
        <family val="3"/>
        <charset val="134"/>
      </rPr>
      <t>国家安全</t>
    </r>
  </si>
  <si>
    <r>
      <rPr>
        <sz val="10"/>
        <color indexed="0"/>
        <rFont val="宋体"/>
        <family val="3"/>
        <charset val="134"/>
      </rPr>
      <t xml:space="preserve">      </t>
    </r>
    <r>
      <rPr>
        <sz val="10"/>
        <color indexed="0"/>
        <rFont val="宋体"/>
        <family val="3"/>
        <charset val="134"/>
      </rPr>
      <t>安全业务</t>
    </r>
  </si>
  <si>
    <r>
      <rPr>
        <sz val="10"/>
        <color indexed="0"/>
        <rFont val="宋体"/>
        <family val="3"/>
        <charset val="134"/>
      </rPr>
      <t xml:space="preserve">      </t>
    </r>
    <r>
      <rPr>
        <sz val="10"/>
        <color indexed="0"/>
        <rFont val="宋体"/>
        <family val="3"/>
        <charset val="134"/>
      </rPr>
      <t>其他国家安全支出</t>
    </r>
  </si>
  <si>
    <r>
      <rPr>
        <b/>
        <sz val="10"/>
        <color indexed="0"/>
        <rFont val="宋体"/>
        <family val="3"/>
        <charset val="134"/>
      </rPr>
      <t xml:space="preserve">    </t>
    </r>
    <r>
      <rPr>
        <b/>
        <sz val="10"/>
        <color indexed="0"/>
        <rFont val="宋体"/>
        <family val="3"/>
        <charset val="134"/>
      </rPr>
      <t>检察</t>
    </r>
  </si>
  <si>
    <r>
      <rPr>
        <sz val="10"/>
        <color indexed="0"/>
        <rFont val="宋体"/>
        <family val="3"/>
        <charset val="134"/>
      </rPr>
      <t xml:space="preserve">      </t>
    </r>
    <r>
      <rPr>
        <sz val="10"/>
        <color indexed="0"/>
        <rFont val="宋体"/>
        <family val="3"/>
        <charset val="134"/>
      </rPr>
      <t>“两房”建设</t>
    </r>
  </si>
  <si>
    <r>
      <rPr>
        <sz val="10"/>
        <color indexed="0"/>
        <rFont val="宋体"/>
        <family val="3"/>
        <charset val="134"/>
      </rPr>
      <t xml:space="preserve">      </t>
    </r>
    <r>
      <rPr>
        <sz val="10"/>
        <color indexed="0"/>
        <rFont val="宋体"/>
        <family val="3"/>
        <charset val="134"/>
      </rPr>
      <t>检察监督</t>
    </r>
  </si>
  <si>
    <r>
      <rPr>
        <sz val="10"/>
        <color indexed="0"/>
        <rFont val="宋体"/>
        <family val="3"/>
        <charset val="134"/>
      </rPr>
      <t xml:space="preserve">      </t>
    </r>
    <r>
      <rPr>
        <sz val="10"/>
        <color indexed="0"/>
        <rFont val="宋体"/>
        <family val="3"/>
        <charset val="134"/>
      </rPr>
      <t>其他检察支出</t>
    </r>
  </si>
  <si>
    <r>
      <rPr>
        <b/>
        <sz val="10"/>
        <color indexed="0"/>
        <rFont val="宋体"/>
        <family val="3"/>
        <charset val="134"/>
      </rPr>
      <t xml:space="preserve">    </t>
    </r>
    <r>
      <rPr>
        <b/>
        <sz val="10"/>
        <color indexed="0"/>
        <rFont val="宋体"/>
        <family val="3"/>
        <charset val="134"/>
      </rPr>
      <t>法院</t>
    </r>
  </si>
  <si>
    <r>
      <rPr>
        <sz val="10"/>
        <color indexed="0"/>
        <rFont val="宋体"/>
        <family val="3"/>
        <charset val="134"/>
      </rPr>
      <t xml:space="preserve">      </t>
    </r>
    <r>
      <rPr>
        <sz val="10"/>
        <color indexed="0"/>
        <rFont val="宋体"/>
        <family val="3"/>
        <charset val="134"/>
      </rPr>
      <t>案件审判</t>
    </r>
  </si>
  <si>
    <r>
      <rPr>
        <sz val="10"/>
        <color indexed="0"/>
        <rFont val="宋体"/>
        <family val="3"/>
        <charset val="134"/>
      </rPr>
      <t xml:space="preserve">      </t>
    </r>
    <r>
      <rPr>
        <sz val="10"/>
        <color indexed="0"/>
        <rFont val="宋体"/>
        <family val="3"/>
        <charset val="134"/>
      </rPr>
      <t>案件执行</t>
    </r>
  </si>
  <si>
    <r>
      <rPr>
        <sz val="10"/>
        <color indexed="0"/>
        <rFont val="宋体"/>
        <family val="3"/>
        <charset val="134"/>
      </rPr>
      <t xml:space="preserve">      </t>
    </r>
    <r>
      <rPr>
        <sz val="10"/>
        <color indexed="0"/>
        <rFont val="宋体"/>
        <family val="3"/>
        <charset val="134"/>
      </rPr>
      <t>“两庭”建设</t>
    </r>
  </si>
  <si>
    <r>
      <rPr>
        <sz val="10"/>
        <color indexed="0"/>
        <rFont val="宋体"/>
        <family val="3"/>
        <charset val="134"/>
      </rPr>
      <t xml:space="preserve">      </t>
    </r>
    <r>
      <rPr>
        <sz val="10"/>
        <color indexed="0"/>
        <rFont val="宋体"/>
        <family val="3"/>
        <charset val="134"/>
      </rPr>
      <t>其他法院支出</t>
    </r>
  </si>
  <si>
    <r>
      <rPr>
        <b/>
        <sz val="10"/>
        <color indexed="0"/>
        <rFont val="宋体"/>
        <family val="3"/>
        <charset val="134"/>
      </rPr>
      <t xml:space="preserve">    </t>
    </r>
    <r>
      <rPr>
        <b/>
        <sz val="10"/>
        <color indexed="0"/>
        <rFont val="宋体"/>
        <family val="3"/>
        <charset val="134"/>
      </rPr>
      <t>司法</t>
    </r>
  </si>
  <si>
    <r>
      <rPr>
        <sz val="10"/>
        <color indexed="0"/>
        <rFont val="宋体"/>
        <family val="3"/>
        <charset val="134"/>
      </rPr>
      <t xml:space="preserve">      </t>
    </r>
    <r>
      <rPr>
        <sz val="10"/>
        <color indexed="0"/>
        <rFont val="宋体"/>
        <family val="3"/>
        <charset val="134"/>
      </rPr>
      <t>基层司法业务</t>
    </r>
  </si>
  <si>
    <r>
      <rPr>
        <sz val="10"/>
        <color indexed="0"/>
        <rFont val="宋体"/>
        <family val="3"/>
        <charset val="134"/>
      </rPr>
      <t xml:space="preserve">      </t>
    </r>
    <r>
      <rPr>
        <sz val="10"/>
        <color indexed="0"/>
        <rFont val="宋体"/>
        <family val="3"/>
        <charset val="134"/>
      </rPr>
      <t>普法宣传</t>
    </r>
  </si>
  <si>
    <r>
      <rPr>
        <sz val="10"/>
        <color indexed="0"/>
        <rFont val="宋体"/>
        <family val="3"/>
        <charset val="134"/>
      </rPr>
      <t xml:space="preserve">      </t>
    </r>
    <r>
      <rPr>
        <sz val="10"/>
        <color indexed="0"/>
        <rFont val="宋体"/>
        <family val="3"/>
        <charset val="134"/>
      </rPr>
      <t>律师公证管理</t>
    </r>
  </si>
  <si>
    <r>
      <rPr>
        <sz val="10"/>
        <color indexed="0"/>
        <rFont val="宋体"/>
        <family val="3"/>
        <charset val="134"/>
      </rPr>
      <t xml:space="preserve">      </t>
    </r>
    <r>
      <rPr>
        <sz val="10"/>
        <color indexed="0"/>
        <rFont val="宋体"/>
        <family val="3"/>
        <charset val="134"/>
      </rPr>
      <t>法律援助</t>
    </r>
  </si>
  <si>
    <r>
      <rPr>
        <sz val="10"/>
        <color indexed="0"/>
        <rFont val="宋体"/>
        <family val="3"/>
        <charset val="134"/>
      </rPr>
      <t xml:space="preserve">      </t>
    </r>
    <r>
      <rPr>
        <sz val="10"/>
        <color indexed="0"/>
        <rFont val="宋体"/>
        <family val="3"/>
        <charset val="134"/>
      </rPr>
      <t>国家统一法律职业资格考试</t>
    </r>
  </si>
  <si>
    <r>
      <rPr>
        <sz val="10"/>
        <color indexed="0"/>
        <rFont val="宋体"/>
        <family val="3"/>
        <charset val="134"/>
      </rPr>
      <t xml:space="preserve">      </t>
    </r>
    <r>
      <rPr>
        <sz val="10"/>
        <color indexed="0"/>
        <rFont val="宋体"/>
        <family val="3"/>
        <charset val="134"/>
      </rPr>
      <t>仲裁</t>
    </r>
  </si>
  <si>
    <r>
      <rPr>
        <sz val="10"/>
        <color indexed="0"/>
        <rFont val="宋体"/>
        <family val="3"/>
        <charset val="134"/>
      </rPr>
      <t xml:space="preserve">      </t>
    </r>
    <r>
      <rPr>
        <sz val="10"/>
        <color indexed="0"/>
        <rFont val="宋体"/>
        <family val="3"/>
        <charset val="134"/>
      </rPr>
      <t>社区矫正</t>
    </r>
  </si>
  <si>
    <r>
      <rPr>
        <sz val="10"/>
        <color indexed="0"/>
        <rFont val="宋体"/>
        <family val="3"/>
        <charset val="134"/>
      </rPr>
      <t xml:space="preserve">      </t>
    </r>
    <r>
      <rPr>
        <sz val="10"/>
        <color indexed="0"/>
        <rFont val="宋体"/>
        <family val="3"/>
        <charset val="134"/>
      </rPr>
      <t>司法鉴定</t>
    </r>
  </si>
  <si>
    <r>
      <rPr>
        <sz val="10"/>
        <color indexed="0"/>
        <rFont val="宋体"/>
        <family val="3"/>
        <charset val="134"/>
      </rPr>
      <t xml:space="preserve">      </t>
    </r>
    <r>
      <rPr>
        <sz val="10"/>
        <color indexed="0"/>
        <rFont val="宋体"/>
        <family val="3"/>
        <charset val="134"/>
      </rPr>
      <t>法制建设</t>
    </r>
  </si>
  <si>
    <r>
      <rPr>
        <sz val="10"/>
        <color indexed="0"/>
        <rFont val="宋体"/>
        <family val="3"/>
        <charset val="134"/>
      </rPr>
      <t xml:space="preserve">      </t>
    </r>
    <r>
      <rPr>
        <sz val="10"/>
        <color indexed="0"/>
        <rFont val="宋体"/>
        <family val="3"/>
        <charset val="134"/>
      </rPr>
      <t>其他司法支出</t>
    </r>
  </si>
  <si>
    <r>
      <rPr>
        <b/>
        <sz val="10"/>
        <color indexed="0"/>
        <rFont val="宋体"/>
        <family val="3"/>
        <charset val="134"/>
      </rPr>
      <t xml:space="preserve">    </t>
    </r>
    <r>
      <rPr>
        <b/>
        <sz val="10"/>
        <color indexed="0"/>
        <rFont val="宋体"/>
        <family val="3"/>
        <charset val="134"/>
      </rPr>
      <t>监狱</t>
    </r>
  </si>
  <si>
    <r>
      <rPr>
        <sz val="10"/>
        <color indexed="0"/>
        <rFont val="宋体"/>
        <family val="3"/>
        <charset val="134"/>
      </rPr>
      <t xml:space="preserve">      </t>
    </r>
    <r>
      <rPr>
        <sz val="10"/>
        <color indexed="0"/>
        <rFont val="宋体"/>
        <family val="3"/>
        <charset val="134"/>
      </rPr>
      <t>犯人生活</t>
    </r>
  </si>
  <si>
    <r>
      <rPr>
        <sz val="10"/>
        <color indexed="0"/>
        <rFont val="宋体"/>
        <family val="3"/>
        <charset val="134"/>
      </rPr>
      <t xml:space="preserve">      </t>
    </r>
    <r>
      <rPr>
        <sz val="10"/>
        <color indexed="0"/>
        <rFont val="宋体"/>
        <family val="3"/>
        <charset val="134"/>
      </rPr>
      <t>犯人改造</t>
    </r>
  </si>
  <si>
    <r>
      <rPr>
        <sz val="10"/>
        <color indexed="0"/>
        <rFont val="宋体"/>
        <family val="3"/>
        <charset val="134"/>
      </rPr>
      <t xml:space="preserve">      </t>
    </r>
    <r>
      <rPr>
        <sz val="10"/>
        <color indexed="0"/>
        <rFont val="宋体"/>
        <family val="3"/>
        <charset val="134"/>
      </rPr>
      <t>狱政设施建设</t>
    </r>
  </si>
  <si>
    <r>
      <rPr>
        <sz val="10"/>
        <color indexed="0"/>
        <rFont val="宋体"/>
        <family val="3"/>
        <charset val="134"/>
      </rPr>
      <t xml:space="preserve">      </t>
    </r>
    <r>
      <rPr>
        <sz val="10"/>
        <color indexed="0"/>
        <rFont val="宋体"/>
        <family val="3"/>
        <charset val="134"/>
      </rPr>
      <t>其他监狱支出</t>
    </r>
  </si>
  <si>
    <r>
      <rPr>
        <b/>
        <sz val="10"/>
        <color indexed="0"/>
        <rFont val="宋体"/>
        <family val="3"/>
        <charset val="134"/>
      </rPr>
      <t xml:space="preserve">    </t>
    </r>
    <r>
      <rPr>
        <b/>
        <sz val="10"/>
        <color indexed="0"/>
        <rFont val="宋体"/>
        <family val="3"/>
        <charset val="134"/>
      </rPr>
      <t>强制隔离戒毒</t>
    </r>
  </si>
  <si>
    <r>
      <rPr>
        <sz val="10"/>
        <color indexed="0"/>
        <rFont val="宋体"/>
        <family val="3"/>
        <charset val="134"/>
      </rPr>
      <t xml:space="preserve">      </t>
    </r>
    <r>
      <rPr>
        <sz val="10"/>
        <color indexed="0"/>
        <rFont val="宋体"/>
        <family val="3"/>
        <charset val="134"/>
      </rPr>
      <t>强制隔离戒毒人员生活</t>
    </r>
  </si>
  <si>
    <r>
      <rPr>
        <sz val="10"/>
        <color indexed="0"/>
        <rFont val="宋体"/>
        <family val="3"/>
        <charset val="134"/>
      </rPr>
      <t xml:space="preserve">      </t>
    </r>
    <r>
      <rPr>
        <sz val="10"/>
        <color indexed="0"/>
        <rFont val="宋体"/>
        <family val="3"/>
        <charset val="134"/>
      </rPr>
      <t>强制隔离戒毒人员教育</t>
    </r>
  </si>
  <si>
    <r>
      <rPr>
        <sz val="10"/>
        <color indexed="0"/>
        <rFont val="宋体"/>
        <family val="3"/>
        <charset val="134"/>
      </rPr>
      <t xml:space="preserve">      </t>
    </r>
    <r>
      <rPr>
        <sz val="10"/>
        <color indexed="0"/>
        <rFont val="宋体"/>
        <family val="3"/>
        <charset val="134"/>
      </rPr>
      <t>所政设施建设</t>
    </r>
  </si>
  <si>
    <r>
      <rPr>
        <sz val="10"/>
        <color indexed="0"/>
        <rFont val="宋体"/>
        <family val="3"/>
        <charset val="134"/>
      </rPr>
      <t xml:space="preserve">      </t>
    </r>
    <r>
      <rPr>
        <sz val="10"/>
        <color indexed="0"/>
        <rFont val="宋体"/>
        <family val="3"/>
        <charset val="134"/>
      </rPr>
      <t>其他强制隔离戒毒支出</t>
    </r>
  </si>
  <si>
    <r>
      <rPr>
        <b/>
        <sz val="10"/>
        <color indexed="0"/>
        <rFont val="宋体"/>
        <family val="3"/>
        <charset val="134"/>
      </rPr>
      <t xml:space="preserve">    </t>
    </r>
    <r>
      <rPr>
        <b/>
        <sz val="10"/>
        <color indexed="0"/>
        <rFont val="宋体"/>
        <family val="3"/>
        <charset val="134"/>
      </rPr>
      <t>国家保密</t>
    </r>
  </si>
  <si>
    <r>
      <rPr>
        <sz val="10"/>
        <color indexed="0"/>
        <rFont val="宋体"/>
        <family val="3"/>
        <charset val="134"/>
      </rPr>
      <t xml:space="preserve">      </t>
    </r>
    <r>
      <rPr>
        <sz val="10"/>
        <color indexed="0"/>
        <rFont val="宋体"/>
        <family val="3"/>
        <charset val="134"/>
      </rPr>
      <t>保密技术</t>
    </r>
  </si>
  <si>
    <r>
      <rPr>
        <sz val="10"/>
        <color indexed="0"/>
        <rFont val="宋体"/>
        <family val="3"/>
        <charset val="134"/>
      </rPr>
      <t xml:space="preserve">      </t>
    </r>
    <r>
      <rPr>
        <sz val="10"/>
        <color indexed="0"/>
        <rFont val="宋体"/>
        <family val="3"/>
        <charset val="134"/>
      </rPr>
      <t>保密管理</t>
    </r>
  </si>
  <si>
    <r>
      <rPr>
        <sz val="10"/>
        <color indexed="0"/>
        <rFont val="宋体"/>
        <family val="3"/>
        <charset val="134"/>
      </rPr>
      <t xml:space="preserve">      </t>
    </r>
    <r>
      <rPr>
        <sz val="10"/>
        <color indexed="0"/>
        <rFont val="宋体"/>
        <family val="3"/>
        <charset val="134"/>
      </rPr>
      <t>其他国家保密支出</t>
    </r>
  </si>
  <si>
    <r>
      <rPr>
        <b/>
        <sz val="10"/>
        <color indexed="0"/>
        <rFont val="宋体"/>
        <family val="3"/>
        <charset val="134"/>
      </rPr>
      <t xml:space="preserve">    </t>
    </r>
    <r>
      <rPr>
        <b/>
        <sz val="10"/>
        <color indexed="0"/>
        <rFont val="宋体"/>
        <family val="3"/>
        <charset val="134"/>
      </rPr>
      <t>缉私警察</t>
    </r>
  </si>
  <si>
    <r>
      <rPr>
        <sz val="10"/>
        <color indexed="0"/>
        <rFont val="宋体"/>
        <family val="3"/>
        <charset val="134"/>
      </rPr>
      <t xml:space="preserve">      </t>
    </r>
    <r>
      <rPr>
        <sz val="10"/>
        <color indexed="0"/>
        <rFont val="宋体"/>
        <family val="3"/>
        <charset val="134"/>
      </rPr>
      <t>缉私业务</t>
    </r>
  </si>
  <si>
    <r>
      <rPr>
        <sz val="10"/>
        <color indexed="0"/>
        <rFont val="宋体"/>
        <family val="3"/>
        <charset val="134"/>
      </rPr>
      <t xml:space="preserve">      </t>
    </r>
    <r>
      <rPr>
        <sz val="10"/>
        <color indexed="0"/>
        <rFont val="宋体"/>
        <family val="3"/>
        <charset val="134"/>
      </rPr>
      <t>其他缉私警察支出</t>
    </r>
  </si>
  <si>
    <r>
      <rPr>
        <b/>
        <sz val="10"/>
        <color indexed="0"/>
        <rFont val="宋体"/>
        <family val="3"/>
        <charset val="134"/>
      </rPr>
      <t xml:space="preserve">    </t>
    </r>
    <r>
      <rPr>
        <b/>
        <sz val="10"/>
        <color indexed="0"/>
        <rFont val="宋体"/>
        <family val="3"/>
        <charset val="134"/>
      </rPr>
      <t>其他公共安全支出</t>
    </r>
  </si>
  <si>
    <r>
      <rPr>
        <sz val="10"/>
        <color indexed="0"/>
        <rFont val="宋体"/>
        <family val="3"/>
        <charset val="134"/>
      </rPr>
      <t xml:space="preserve">      </t>
    </r>
    <r>
      <rPr>
        <sz val="10"/>
        <color indexed="0"/>
        <rFont val="宋体"/>
        <family val="3"/>
        <charset val="134"/>
      </rPr>
      <t>其他公共安全支出</t>
    </r>
  </si>
  <si>
    <r>
      <rPr>
        <b/>
        <sz val="10"/>
        <color indexed="0"/>
        <rFont val="宋体"/>
        <family val="3"/>
        <charset val="134"/>
      </rPr>
      <t xml:space="preserve">  </t>
    </r>
    <r>
      <rPr>
        <b/>
        <sz val="10"/>
        <color indexed="0"/>
        <rFont val="宋体"/>
        <family val="3"/>
        <charset val="134"/>
      </rPr>
      <t>教育支出</t>
    </r>
  </si>
  <si>
    <r>
      <rPr>
        <b/>
        <sz val="10"/>
        <color indexed="0"/>
        <rFont val="宋体"/>
        <family val="3"/>
        <charset val="134"/>
      </rPr>
      <t xml:space="preserve">    </t>
    </r>
    <r>
      <rPr>
        <b/>
        <sz val="10"/>
        <color indexed="0"/>
        <rFont val="宋体"/>
        <family val="3"/>
        <charset val="134"/>
      </rPr>
      <t>教育管理事务</t>
    </r>
  </si>
  <si>
    <r>
      <rPr>
        <sz val="10"/>
        <color indexed="0"/>
        <rFont val="宋体"/>
        <family val="3"/>
        <charset val="134"/>
      </rPr>
      <t xml:space="preserve">      </t>
    </r>
    <r>
      <rPr>
        <sz val="10"/>
        <color indexed="0"/>
        <rFont val="宋体"/>
        <family val="3"/>
        <charset val="134"/>
      </rPr>
      <t>其他教育管理事务支出</t>
    </r>
  </si>
  <si>
    <r>
      <rPr>
        <b/>
        <sz val="10"/>
        <color indexed="0"/>
        <rFont val="宋体"/>
        <family val="3"/>
        <charset val="134"/>
      </rPr>
      <t xml:space="preserve">    </t>
    </r>
    <r>
      <rPr>
        <b/>
        <sz val="10"/>
        <color indexed="0"/>
        <rFont val="宋体"/>
        <family val="3"/>
        <charset val="134"/>
      </rPr>
      <t>普通教育</t>
    </r>
  </si>
  <si>
    <r>
      <rPr>
        <sz val="10"/>
        <color indexed="0"/>
        <rFont val="宋体"/>
        <family val="3"/>
        <charset val="134"/>
      </rPr>
      <t xml:space="preserve">      </t>
    </r>
    <r>
      <rPr>
        <sz val="10"/>
        <color indexed="0"/>
        <rFont val="宋体"/>
        <family val="3"/>
        <charset val="134"/>
      </rPr>
      <t>学前教育</t>
    </r>
  </si>
  <si>
    <r>
      <rPr>
        <sz val="10"/>
        <color indexed="0"/>
        <rFont val="宋体"/>
        <family val="3"/>
        <charset val="134"/>
      </rPr>
      <t xml:space="preserve">      </t>
    </r>
    <r>
      <rPr>
        <sz val="10"/>
        <color indexed="0"/>
        <rFont val="宋体"/>
        <family val="3"/>
        <charset val="134"/>
      </rPr>
      <t>小学教育</t>
    </r>
  </si>
  <si>
    <r>
      <rPr>
        <sz val="10"/>
        <color indexed="0"/>
        <rFont val="宋体"/>
        <family val="3"/>
        <charset val="134"/>
      </rPr>
      <t xml:space="preserve">      </t>
    </r>
    <r>
      <rPr>
        <sz val="10"/>
        <color indexed="0"/>
        <rFont val="宋体"/>
        <family val="3"/>
        <charset val="134"/>
      </rPr>
      <t>初中教育</t>
    </r>
  </si>
  <si>
    <r>
      <rPr>
        <sz val="10"/>
        <color indexed="0"/>
        <rFont val="宋体"/>
        <family val="3"/>
        <charset val="134"/>
      </rPr>
      <t xml:space="preserve">      </t>
    </r>
    <r>
      <rPr>
        <sz val="10"/>
        <color indexed="0"/>
        <rFont val="宋体"/>
        <family val="3"/>
        <charset val="134"/>
      </rPr>
      <t>高中教育</t>
    </r>
  </si>
  <si>
    <r>
      <rPr>
        <sz val="10"/>
        <color indexed="0"/>
        <rFont val="宋体"/>
        <family val="3"/>
        <charset val="134"/>
      </rPr>
      <t xml:space="preserve">      </t>
    </r>
    <r>
      <rPr>
        <sz val="10"/>
        <color indexed="0"/>
        <rFont val="宋体"/>
        <family val="3"/>
        <charset val="134"/>
      </rPr>
      <t>高等教育</t>
    </r>
  </si>
  <si>
    <r>
      <rPr>
        <sz val="10"/>
        <color indexed="0"/>
        <rFont val="宋体"/>
        <family val="3"/>
        <charset val="134"/>
      </rPr>
      <t xml:space="preserve">      </t>
    </r>
    <r>
      <rPr>
        <sz val="10"/>
        <color indexed="0"/>
        <rFont val="宋体"/>
        <family val="3"/>
        <charset val="134"/>
      </rPr>
      <t>化解农村义务教育债务支出</t>
    </r>
  </si>
  <si>
    <r>
      <rPr>
        <sz val="10"/>
        <color indexed="0"/>
        <rFont val="宋体"/>
        <family val="3"/>
        <charset val="134"/>
      </rPr>
      <t xml:space="preserve">      </t>
    </r>
    <r>
      <rPr>
        <sz val="10"/>
        <color indexed="0"/>
        <rFont val="宋体"/>
        <family val="3"/>
        <charset val="134"/>
      </rPr>
      <t>化解普通高中债务支出</t>
    </r>
  </si>
  <si>
    <r>
      <rPr>
        <sz val="10"/>
        <color indexed="0"/>
        <rFont val="宋体"/>
        <family val="3"/>
        <charset val="134"/>
      </rPr>
      <t xml:space="preserve">      </t>
    </r>
    <r>
      <rPr>
        <sz val="10"/>
        <color indexed="0"/>
        <rFont val="宋体"/>
        <family val="3"/>
        <charset val="134"/>
      </rPr>
      <t>其他普通教育支出</t>
    </r>
  </si>
  <si>
    <r>
      <rPr>
        <b/>
        <sz val="10"/>
        <color indexed="0"/>
        <rFont val="宋体"/>
        <family val="3"/>
        <charset val="134"/>
      </rPr>
      <t xml:space="preserve">    </t>
    </r>
    <r>
      <rPr>
        <b/>
        <sz val="10"/>
        <color indexed="0"/>
        <rFont val="宋体"/>
        <family val="3"/>
        <charset val="134"/>
      </rPr>
      <t>职业教育</t>
    </r>
  </si>
  <si>
    <r>
      <rPr>
        <sz val="10"/>
        <color indexed="0"/>
        <rFont val="宋体"/>
        <family val="3"/>
        <charset val="134"/>
      </rPr>
      <t xml:space="preserve">      </t>
    </r>
    <r>
      <rPr>
        <sz val="10"/>
        <color indexed="0"/>
        <rFont val="宋体"/>
        <family val="3"/>
        <charset val="134"/>
      </rPr>
      <t>初等职业教育</t>
    </r>
  </si>
  <si>
    <r>
      <rPr>
        <sz val="10"/>
        <color indexed="0"/>
        <rFont val="宋体"/>
        <family val="3"/>
        <charset val="134"/>
      </rPr>
      <t xml:space="preserve">      </t>
    </r>
    <r>
      <rPr>
        <sz val="10"/>
        <color indexed="0"/>
        <rFont val="宋体"/>
        <family val="3"/>
        <charset val="134"/>
      </rPr>
      <t>中等职业教育</t>
    </r>
  </si>
  <si>
    <r>
      <rPr>
        <sz val="10"/>
        <color indexed="0"/>
        <rFont val="宋体"/>
        <family val="3"/>
        <charset val="134"/>
      </rPr>
      <t xml:space="preserve">      </t>
    </r>
    <r>
      <rPr>
        <sz val="10"/>
        <color indexed="0"/>
        <rFont val="宋体"/>
        <family val="3"/>
        <charset val="134"/>
      </rPr>
      <t>技校教育</t>
    </r>
  </si>
  <si>
    <r>
      <rPr>
        <sz val="10"/>
        <color indexed="0"/>
        <rFont val="宋体"/>
        <family val="3"/>
        <charset val="134"/>
      </rPr>
      <t xml:space="preserve">      </t>
    </r>
    <r>
      <rPr>
        <sz val="10"/>
        <color indexed="0"/>
        <rFont val="宋体"/>
        <family val="3"/>
        <charset val="134"/>
      </rPr>
      <t>高等职业教育</t>
    </r>
  </si>
  <si>
    <r>
      <rPr>
        <sz val="10"/>
        <color indexed="0"/>
        <rFont val="宋体"/>
        <family val="3"/>
        <charset val="134"/>
      </rPr>
      <t xml:space="preserve">      </t>
    </r>
    <r>
      <rPr>
        <sz val="10"/>
        <color indexed="0"/>
        <rFont val="宋体"/>
        <family val="3"/>
        <charset val="134"/>
      </rPr>
      <t>其他职业教育支出</t>
    </r>
  </si>
  <si>
    <r>
      <rPr>
        <b/>
        <sz val="10"/>
        <color indexed="0"/>
        <rFont val="宋体"/>
        <family val="3"/>
        <charset val="134"/>
      </rPr>
      <t xml:space="preserve">    </t>
    </r>
    <r>
      <rPr>
        <b/>
        <sz val="10"/>
        <color indexed="0"/>
        <rFont val="宋体"/>
        <family val="3"/>
        <charset val="134"/>
      </rPr>
      <t>成人教育</t>
    </r>
  </si>
  <si>
    <r>
      <rPr>
        <sz val="10"/>
        <color indexed="0"/>
        <rFont val="宋体"/>
        <family val="3"/>
        <charset val="134"/>
      </rPr>
      <t xml:space="preserve">      </t>
    </r>
    <r>
      <rPr>
        <sz val="10"/>
        <color indexed="0"/>
        <rFont val="宋体"/>
        <family val="3"/>
        <charset val="134"/>
      </rPr>
      <t>成人初等教育</t>
    </r>
  </si>
  <si>
    <r>
      <rPr>
        <sz val="10"/>
        <color indexed="0"/>
        <rFont val="宋体"/>
        <family val="3"/>
        <charset val="134"/>
      </rPr>
      <t xml:space="preserve">      </t>
    </r>
    <r>
      <rPr>
        <sz val="10"/>
        <color indexed="0"/>
        <rFont val="宋体"/>
        <family val="3"/>
        <charset val="134"/>
      </rPr>
      <t>成人中等教育</t>
    </r>
  </si>
  <si>
    <r>
      <rPr>
        <sz val="10"/>
        <color indexed="0"/>
        <rFont val="宋体"/>
        <family val="3"/>
        <charset val="134"/>
      </rPr>
      <t xml:space="preserve">      </t>
    </r>
    <r>
      <rPr>
        <sz val="10"/>
        <color indexed="0"/>
        <rFont val="宋体"/>
        <family val="3"/>
        <charset val="134"/>
      </rPr>
      <t>成人高等教育</t>
    </r>
  </si>
  <si>
    <t xml:space="preserve">      成人广播电视教育</t>
  </si>
  <si>
    <r>
      <rPr>
        <sz val="10"/>
        <color indexed="0"/>
        <rFont val="宋体"/>
        <family val="3"/>
        <charset val="134"/>
      </rPr>
      <t xml:space="preserve">      </t>
    </r>
    <r>
      <rPr>
        <sz val="10"/>
        <color indexed="0"/>
        <rFont val="宋体"/>
        <family val="3"/>
        <charset val="134"/>
      </rPr>
      <t>其他成人教育支出</t>
    </r>
  </si>
  <si>
    <r>
      <rPr>
        <b/>
        <sz val="10"/>
        <color indexed="0"/>
        <rFont val="宋体"/>
        <family val="3"/>
        <charset val="134"/>
      </rPr>
      <t xml:space="preserve">    </t>
    </r>
    <r>
      <rPr>
        <b/>
        <sz val="10"/>
        <color indexed="0"/>
        <rFont val="宋体"/>
        <family val="3"/>
        <charset val="134"/>
      </rPr>
      <t>广播电视教育</t>
    </r>
  </si>
  <si>
    <t xml:space="preserve">      广播电视学校</t>
  </si>
  <si>
    <r>
      <rPr>
        <sz val="10"/>
        <color indexed="0"/>
        <rFont val="宋体"/>
        <family val="3"/>
        <charset val="134"/>
      </rPr>
      <t xml:space="preserve">      </t>
    </r>
    <r>
      <rPr>
        <sz val="10"/>
        <color indexed="0"/>
        <rFont val="宋体"/>
        <family val="3"/>
        <charset val="134"/>
      </rPr>
      <t>教育电视台</t>
    </r>
  </si>
  <si>
    <r>
      <rPr>
        <sz val="10"/>
        <color indexed="0"/>
        <rFont val="宋体"/>
        <family val="3"/>
        <charset val="134"/>
      </rPr>
      <t xml:space="preserve">      </t>
    </r>
    <r>
      <rPr>
        <sz val="10"/>
        <color indexed="0"/>
        <rFont val="宋体"/>
        <family val="3"/>
        <charset val="134"/>
      </rPr>
      <t>其他广播电视教育支出</t>
    </r>
  </si>
  <si>
    <r>
      <rPr>
        <b/>
        <sz val="10"/>
        <color indexed="0"/>
        <rFont val="宋体"/>
        <family val="3"/>
        <charset val="134"/>
      </rPr>
      <t xml:space="preserve">    </t>
    </r>
    <r>
      <rPr>
        <b/>
        <sz val="10"/>
        <color indexed="0"/>
        <rFont val="宋体"/>
        <family val="3"/>
        <charset val="134"/>
      </rPr>
      <t>留学教育</t>
    </r>
  </si>
  <si>
    <r>
      <rPr>
        <sz val="10"/>
        <color indexed="0"/>
        <rFont val="宋体"/>
        <family val="3"/>
        <charset val="134"/>
      </rPr>
      <t xml:space="preserve">      </t>
    </r>
    <r>
      <rPr>
        <sz val="10"/>
        <color indexed="0"/>
        <rFont val="宋体"/>
        <family val="3"/>
        <charset val="134"/>
      </rPr>
      <t>出国留学教育</t>
    </r>
  </si>
  <si>
    <r>
      <rPr>
        <sz val="10"/>
        <color indexed="0"/>
        <rFont val="宋体"/>
        <family val="3"/>
        <charset val="134"/>
      </rPr>
      <t xml:space="preserve">      </t>
    </r>
    <r>
      <rPr>
        <sz val="10"/>
        <color indexed="0"/>
        <rFont val="宋体"/>
        <family val="3"/>
        <charset val="134"/>
      </rPr>
      <t>来华留学教育</t>
    </r>
  </si>
  <si>
    <r>
      <rPr>
        <sz val="10"/>
        <color indexed="0"/>
        <rFont val="宋体"/>
        <family val="3"/>
        <charset val="134"/>
      </rPr>
      <t xml:space="preserve">      </t>
    </r>
    <r>
      <rPr>
        <sz val="10"/>
        <color indexed="0"/>
        <rFont val="宋体"/>
        <family val="3"/>
        <charset val="134"/>
      </rPr>
      <t>其他留学教育支出</t>
    </r>
  </si>
  <si>
    <r>
      <rPr>
        <b/>
        <sz val="10"/>
        <color indexed="0"/>
        <rFont val="宋体"/>
        <family val="3"/>
        <charset val="134"/>
      </rPr>
      <t xml:space="preserve">    </t>
    </r>
    <r>
      <rPr>
        <b/>
        <sz val="10"/>
        <color indexed="0"/>
        <rFont val="宋体"/>
        <family val="3"/>
        <charset val="134"/>
      </rPr>
      <t>特殊教育</t>
    </r>
  </si>
  <si>
    <r>
      <rPr>
        <sz val="10"/>
        <color indexed="0"/>
        <rFont val="宋体"/>
        <family val="3"/>
        <charset val="134"/>
      </rPr>
      <t xml:space="preserve">      </t>
    </r>
    <r>
      <rPr>
        <sz val="10"/>
        <color indexed="0"/>
        <rFont val="宋体"/>
        <family val="3"/>
        <charset val="134"/>
      </rPr>
      <t>特殊学校教育</t>
    </r>
  </si>
  <si>
    <r>
      <rPr>
        <sz val="10"/>
        <color indexed="0"/>
        <rFont val="宋体"/>
        <family val="3"/>
        <charset val="134"/>
      </rPr>
      <t xml:space="preserve">      </t>
    </r>
    <r>
      <rPr>
        <sz val="10"/>
        <color indexed="0"/>
        <rFont val="宋体"/>
        <family val="3"/>
        <charset val="134"/>
      </rPr>
      <t>工读学校教育</t>
    </r>
  </si>
  <si>
    <r>
      <rPr>
        <sz val="10"/>
        <color indexed="0"/>
        <rFont val="宋体"/>
        <family val="3"/>
        <charset val="134"/>
      </rPr>
      <t xml:space="preserve">      </t>
    </r>
    <r>
      <rPr>
        <sz val="10"/>
        <color indexed="0"/>
        <rFont val="宋体"/>
        <family val="3"/>
        <charset val="134"/>
      </rPr>
      <t>其他特殊教育支出</t>
    </r>
  </si>
  <si>
    <r>
      <rPr>
        <b/>
        <sz val="10"/>
        <color indexed="0"/>
        <rFont val="宋体"/>
        <family val="3"/>
        <charset val="134"/>
      </rPr>
      <t xml:space="preserve">    </t>
    </r>
    <r>
      <rPr>
        <b/>
        <sz val="10"/>
        <color indexed="0"/>
        <rFont val="宋体"/>
        <family val="3"/>
        <charset val="134"/>
      </rPr>
      <t>进修及培训</t>
    </r>
  </si>
  <si>
    <r>
      <rPr>
        <sz val="10"/>
        <color indexed="0"/>
        <rFont val="宋体"/>
        <family val="3"/>
        <charset val="134"/>
      </rPr>
      <t xml:space="preserve">      </t>
    </r>
    <r>
      <rPr>
        <sz val="10"/>
        <color indexed="0"/>
        <rFont val="宋体"/>
        <family val="3"/>
        <charset val="134"/>
      </rPr>
      <t>教师进修</t>
    </r>
  </si>
  <si>
    <r>
      <rPr>
        <sz val="10"/>
        <color indexed="0"/>
        <rFont val="宋体"/>
        <family val="3"/>
        <charset val="134"/>
      </rPr>
      <t xml:space="preserve">      </t>
    </r>
    <r>
      <rPr>
        <sz val="10"/>
        <color indexed="0"/>
        <rFont val="宋体"/>
        <family val="3"/>
        <charset val="134"/>
      </rPr>
      <t>干部教育</t>
    </r>
  </si>
  <si>
    <r>
      <rPr>
        <sz val="10"/>
        <color indexed="0"/>
        <rFont val="宋体"/>
        <family val="3"/>
        <charset val="134"/>
      </rPr>
      <t xml:space="preserve">      </t>
    </r>
    <r>
      <rPr>
        <sz val="10"/>
        <color indexed="0"/>
        <rFont val="宋体"/>
        <family val="3"/>
        <charset val="134"/>
      </rPr>
      <t>培训支出</t>
    </r>
  </si>
  <si>
    <r>
      <rPr>
        <sz val="10"/>
        <color indexed="0"/>
        <rFont val="宋体"/>
        <family val="3"/>
        <charset val="134"/>
      </rPr>
      <t xml:space="preserve">      </t>
    </r>
    <r>
      <rPr>
        <sz val="10"/>
        <color indexed="0"/>
        <rFont val="宋体"/>
        <family val="3"/>
        <charset val="134"/>
      </rPr>
      <t>退役士兵能力提升</t>
    </r>
  </si>
  <si>
    <r>
      <rPr>
        <sz val="10"/>
        <color indexed="0"/>
        <rFont val="宋体"/>
        <family val="3"/>
        <charset val="134"/>
      </rPr>
      <t xml:space="preserve">      </t>
    </r>
    <r>
      <rPr>
        <sz val="10"/>
        <color indexed="0"/>
        <rFont val="宋体"/>
        <family val="3"/>
        <charset val="134"/>
      </rPr>
      <t>其他进修及培训</t>
    </r>
  </si>
  <si>
    <r>
      <rPr>
        <b/>
        <sz val="10"/>
        <color indexed="0"/>
        <rFont val="宋体"/>
        <family val="3"/>
        <charset val="134"/>
      </rPr>
      <t xml:space="preserve">    </t>
    </r>
    <r>
      <rPr>
        <b/>
        <sz val="10"/>
        <color indexed="0"/>
        <rFont val="宋体"/>
        <family val="3"/>
        <charset val="134"/>
      </rPr>
      <t>教育费附加安排的支出</t>
    </r>
  </si>
  <si>
    <r>
      <rPr>
        <sz val="10"/>
        <color indexed="0"/>
        <rFont val="宋体"/>
        <family val="3"/>
        <charset val="134"/>
      </rPr>
      <t xml:space="preserve">      </t>
    </r>
    <r>
      <rPr>
        <sz val="10"/>
        <color indexed="0"/>
        <rFont val="宋体"/>
        <family val="3"/>
        <charset val="134"/>
      </rPr>
      <t>农村中小学校舍建设</t>
    </r>
  </si>
  <si>
    <r>
      <rPr>
        <sz val="10"/>
        <color indexed="0"/>
        <rFont val="宋体"/>
        <family val="3"/>
        <charset val="134"/>
      </rPr>
      <t xml:space="preserve">      </t>
    </r>
    <r>
      <rPr>
        <sz val="10"/>
        <color indexed="0"/>
        <rFont val="宋体"/>
        <family val="3"/>
        <charset val="134"/>
      </rPr>
      <t>农村中小学教学设施</t>
    </r>
  </si>
  <si>
    <r>
      <rPr>
        <sz val="10"/>
        <color indexed="0"/>
        <rFont val="宋体"/>
        <family val="3"/>
        <charset val="134"/>
      </rPr>
      <t xml:space="preserve">      </t>
    </r>
    <r>
      <rPr>
        <sz val="10"/>
        <color indexed="0"/>
        <rFont val="宋体"/>
        <family val="3"/>
        <charset val="134"/>
      </rPr>
      <t>城市中小学校舍建设</t>
    </r>
  </si>
  <si>
    <r>
      <rPr>
        <sz val="10"/>
        <color indexed="0"/>
        <rFont val="宋体"/>
        <family val="3"/>
        <charset val="134"/>
      </rPr>
      <t xml:space="preserve">      </t>
    </r>
    <r>
      <rPr>
        <sz val="10"/>
        <color indexed="0"/>
        <rFont val="宋体"/>
        <family val="3"/>
        <charset val="134"/>
      </rPr>
      <t>城市中小学教学设施</t>
    </r>
  </si>
  <si>
    <r>
      <rPr>
        <sz val="10"/>
        <color indexed="0"/>
        <rFont val="宋体"/>
        <family val="3"/>
        <charset val="134"/>
      </rPr>
      <t xml:space="preserve">      </t>
    </r>
    <r>
      <rPr>
        <sz val="10"/>
        <color indexed="0"/>
        <rFont val="宋体"/>
        <family val="3"/>
        <charset val="134"/>
      </rPr>
      <t>中等职业学校教学设施</t>
    </r>
  </si>
  <si>
    <r>
      <rPr>
        <sz val="10"/>
        <color indexed="0"/>
        <rFont val="宋体"/>
        <family val="3"/>
        <charset val="134"/>
      </rPr>
      <t xml:space="preserve">      </t>
    </r>
    <r>
      <rPr>
        <sz val="10"/>
        <color indexed="0"/>
        <rFont val="宋体"/>
        <family val="3"/>
        <charset val="134"/>
      </rPr>
      <t>其他教育费附加安排的支出</t>
    </r>
  </si>
  <si>
    <r>
      <rPr>
        <b/>
        <sz val="10"/>
        <color indexed="0"/>
        <rFont val="宋体"/>
        <family val="3"/>
        <charset val="134"/>
      </rPr>
      <t xml:space="preserve">    </t>
    </r>
    <r>
      <rPr>
        <b/>
        <sz val="10"/>
        <color indexed="0"/>
        <rFont val="宋体"/>
        <family val="3"/>
        <charset val="134"/>
      </rPr>
      <t>其他教育支出</t>
    </r>
  </si>
  <si>
    <r>
      <rPr>
        <sz val="10"/>
        <color indexed="0"/>
        <rFont val="宋体"/>
        <family val="3"/>
        <charset val="134"/>
      </rPr>
      <t xml:space="preserve">      </t>
    </r>
    <r>
      <rPr>
        <sz val="10"/>
        <color indexed="0"/>
        <rFont val="宋体"/>
        <family val="3"/>
        <charset val="134"/>
      </rPr>
      <t>其他教育支出</t>
    </r>
  </si>
  <si>
    <r>
      <rPr>
        <b/>
        <sz val="10"/>
        <color indexed="0"/>
        <rFont val="宋体"/>
        <family val="3"/>
        <charset val="134"/>
      </rPr>
      <t xml:space="preserve">  </t>
    </r>
    <r>
      <rPr>
        <b/>
        <sz val="10"/>
        <color indexed="0"/>
        <rFont val="宋体"/>
        <family val="3"/>
        <charset val="134"/>
      </rPr>
      <t>科学技术支出</t>
    </r>
  </si>
  <si>
    <r>
      <rPr>
        <b/>
        <sz val="10"/>
        <color indexed="0"/>
        <rFont val="宋体"/>
        <family val="3"/>
        <charset val="134"/>
      </rPr>
      <t xml:space="preserve">    </t>
    </r>
    <r>
      <rPr>
        <b/>
        <sz val="10"/>
        <color indexed="0"/>
        <rFont val="宋体"/>
        <family val="3"/>
        <charset val="134"/>
      </rPr>
      <t>科学技术管理事务</t>
    </r>
  </si>
  <si>
    <r>
      <rPr>
        <sz val="10"/>
        <color indexed="0"/>
        <rFont val="宋体"/>
        <family val="3"/>
        <charset val="134"/>
      </rPr>
      <t xml:space="preserve">      </t>
    </r>
    <r>
      <rPr>
        <sz val="10"/>
        <color indexed="0"/>
        <rFont val="宋体"/>
        <family val="3"/>
        <charset val="134"/>
      </rPr>
      <t>其他科学技术管理事务支出</t>
    </r>
  </si>
  <si>
    <r>
      <rPr>
        <b/>
        <sz val="10"/>
        <color indexed="0"/>
        <rFont val="宋体"/>
        <family val="3"/>
        <charset val="134"/>
      </rPr>
      <t xml:space="preserve">    </t>
    </r>
    <r>
      <rPr>
        <b/>
        <sz val="10"/>
        <color indexed="0"/>
        <rFont val="宋体"/>
        <family val="3"/>
        <charset val="134"/>
      </rPr>
      <t>基础研究</t>
    </r>
  </si>
  <si>
    <r>
      <rPr>
        <sz val="10"/>
        <color indexed="0"/>
        <rFont val="宋体"/>
        <family val="3"/>
        <charset val="134"/>
      </rPr>
      <t xml:space="preserve">      </t>
    </r>
    <r>
      <rPr>
        <sz val="10"/>
        <color indexed="0"/>
        <rFont val="宋体"/>
        <family val="3"/>
        <charset val="134"/>
      </rPr>
      <t>机构运行</t>
    </r>
  </si>
  <si>
    <r>
      <rPr>
        <sz val="10"/>
        <color indexed="0"/>
        <rFont val="宋体"/>
        <family val="3"/>
        <charset val="134"/>
      </rPr>
      <t xml:space="preserve">      </t>
    </r>
    <r>
      <rPr>
        <sz val="10"/>
        <color indexed="0"/>
        <rFont val="宋体"/>
        <family val="3"/>
        <charset val="134"/>
      </rPr>
      <t>自然科学基金</t>
    </r>
  </si>
  <si>
    <r>
      <rPr>
        <sz val="10"/>
        <color indexed="0"/>
        <rFont val="宋体"/>
        <family val="3"/>
        <charset val="134"/>
      </rPr>
      <t xml:space="preserve">      </t>
    </r>
    <r>
      <rPr>
        <sz val="10"/>
        <color indexed="0"/>
        <rFont val="宋体"/>
        <family val="3"/>
        <charset val="134"/>
      </rPr>
      <t>重点实验室及相关设施</t>
    </r>
  </si>
  <si>
    <r>
      <rPr>
        <sz val="10"/>
        <color indexed="0"/>
        <rFont val="宋体"/>
        <family val="3"/>
        <charset val="134"/>
      </rPr>
      <t xml:space="preserve">      </t>
    </r>
    <r>
      <rPr>
        <sz val="10"/>
        <color indexed="0"/>
        <rFont val="宋体"/>
        <family val="3"/>
        <charset val="134"/>
      </rPr>
      <t>重大科学工程</t>
    </r>
  </si>
  <si>
    <r>
      <rPr>
        <sz val="10"/>
        <color indexed="0"/>
        <rFont val="宋体"/>
        <family val="3"/>
        <charset val="134"/>
      </rPr>
      <t xml:space="preserve">      </t>
    </r>
    <r>
      <rPr>
        <sz val="10"/>
        <color indexed="0"/>
        <rFont val="宋体"/>
        <family val="3"/>
        <charset val="134"/>
      </rPr>
      <t>专项基础科研</t>
    </r>
  </si>
  <si>
    <r>
      <rPr>
        <sz val="10"/>
        <color indexed="0"/>
        <rFont val="宋体"/>
        <family val="3"/>
        <charset val="134"/>
      </rPr>
      <t xml:space="preserve">      </t>
    </r>
    <r>
      <rPr>
        <sz val="10"/>
        <color indexed="0"/>
        <rFont val="宋体"/>
        <family val="3"/>
        <charset val="134"/>
      </rPr>
      <t>专项技术基础</t>
    </r>
  </si>
  <si>
    <r>
      <rPr>
        <sz val="10"/>
        <color indexed="0"/>
        <rFont val="宋体"/>
        <family val="3"/>
        <charset val="134"/>
      </rPr>
      <t xml:space="preserve">      </t>
    </r>
    <r>
      <rPr>
        <sz val="10"/>
        <color indexed="0"/>
        <rFont val="宋体"/>
        <family val="3"/>
        <charset val="134"/>
      </rPr>
      <t>其他基础研究支出</t>
    </r>
  </si>
  <si>
    <r>
      <rPr>
        <b/>
        <sz val="10"/>
        <color indexed="0"/>
        <rFont val="宋体"/>
        <family val="3"/>
        <charset val="134"/>
      </rPr>
      <t xml:space="preserve">    </t>
    </r>
    <r>
      <rPr>
        <b/>
        <sz val="10"/>
        <color indexed="0"/>
        <rFont val="宋体"/>
        <family val="3"/>
        <charset val="134"/>
      </rPr>
      <t>应用研究</t>
    </r>
  </si>
  <si>
    <r>
      <rPr>
        <sz val="10"/>
        <color indexed="0"/>
        <rFont val="宋体"/>
        <family val="3"/>
        <charset val="134"/>
      </rPr>
      <t xml:space="preserve">      </t>
    </r>
    <r>
      <rPr>
        <sz val="10"/>
        <color indexed="0"/>
        <rFont val="宋体"/>
        <family val="3"/>
        <charset val="134"/>
      </rPr>
      <t>社会公益研究</t>
    </r>
  </si>
  <si>
    <r>
      <rPr>
        <sz val="10"/>
        <color indexed="0"/>
        <rFont val="宋体"/>
        <family val="3"/>
        <charset val="134"/>
      </rPr>
      <t xml:space="preserve">      </t>
    </r>
    <r>
      <rPr>
        <sz val="10"/>
        <color indexed="0"/>
        <rFont val="宋体"/>
        <family val="3"/>
        <charset val="134"/>
      </rPr>
      <t>高技术研究</t>
    </r>
  </si>
  <si>
    <r>
      <rPr>
        <sz val="10"/>
        <color indexed="0"/>
        <rFont val="宋体"/>
        <family val="3"/>
        <charset val="134"/>
      </rPr>
      <t xml:space="preserve">      </t>
    </r>
    <r>
      <rPr>
        <sz val="10"/>
        <color indexed="0"/>
        <rFont val="宋体"/>
        <family val="3"/>
        <charset val="134"/>
      </rPr>
      <t>专项科研试制</t>
    </r>
  </si>
  <si>
    <r>
      <rPr>
        <sz val="10"/>
        <color indexed="0"/>
        <rFont val="宋体"/>
        <family val="3"/>
        <charset val="134"/>
      </rPr>
      <t xml:space="preserve">      </t>
    </r>
    <r>
      <rPr>
        <sz val="10"/>
        <color indexed="0"/>
        <rFont val="宋体"/>
        <family val="3"/>
        <charset val="134"/>
      </rPr>
      <t>其他应用研究支出</t>
    </r>
  </si>
  <si>
    <r>
      <rPr>
        <b/>
        <sz val="10"/>
        <color indexed="0"/>
        <rFont val="宋体"/>
        <family val="3"/>
        <charset val="134"/>
      </rPr>
      <t xml:space="preserve">    </t>
    </r>
    <r>
      <rPr>
        <b/>
        <sz val="10"/>
        <color indexed="0"/>
        <rFont val="宋体"/>
        <family val="3"/>
        <charset val="134"/>
      </rPr>
      <t>技术研究与开发</t>
    </r>
  </si>
  <si>
    <r>
      <rPr>
        <sz val="10"/>
        <color indexed="0"/>
        <rFont val="宋体"/>
        <family val="3"/>
        <charset val="134"/>
      </rPr>
      <t xml:space="preserve">      </t>
    </r>
    <r>
      <rPr>
        <sz val="10"/>
        <color indexed="0"/>
        <rFont val="宋体"/>
        <family val="3"/>
        <charset val="134"/>
      </rPr>
      <t>科技成果转化与扩散</t>
    </r>
  </si>
  <si>
    <r>
      <rPr>
        <sz val="10"/>
        <color indexed="0"/>
        <rFont val="宋体"/>
        <family val="3"/>
        <charset val="134"/>
      </rPr>
      <t xml:space="preserve">      </t>
    </r>
    <r>
      <rPr>
        <sz val="10"/>
        <color indexed="0"/>
        <rFont val="宋体"/>
        <family val="3"/>
        <charset val="134"/>
      </rPr>
      <t>其他技术研究与开发支出</t>
    </r>
  </si>
  <si>
    <r>
      <rPr>
        <b/>
        <sz val="10"/>
        <color indexed="0"/>
        <rFont val="宋体"/>
        <family val="3"/>
        <charset val="134"/>
      </rPr>
      <t xml:space="preserve">    </t>
    </r>
    <r>
      <rPr>
        <b/>
        <sz val="10"/>
        <color indexed="0"/>
        <rFont val="宋体"/>
        <family val="3"/>
        <charset val="134"/>
      </rPr>
      <t>科技条件与服务</t>
    </r>
  </si>
  <si>
    <r>
      <rPr>
        <sz val="10"/>
        <color indexed="0"/>
        <rFont val="宋体"/>
        <family val="3"/>
        <charset val="134"/>
      </rPr>
      <t xml:space="preserve">      </t>
    </r>
    <r>
      <rPr>
        <sz val="10"/>
        <color indexed="0"/>
        <rFont val="宋体"/>
        <family val="3"/>
        <charset val="134"/>
      </rPr>
      <t>技术创新服务体系</t>
    </r>
  </si>
  <si>
    <r>
      <rPr>
        <sz val="10"/>
        <color indexed="0"/>
        <rFont val="宋体"/>
        <family val="3"/>
        <charset val="134"/>
      </rPr>
      <t xml:space="preserve">      </t>
    </r>
    <r>
      <rPr>
        <sz val="10"/>
        <color indexed="0"/>
        <rFont val="宋体"/>
        <family val="3"/>
        <charset val="134"/>
      </rPr>
      <t>科技条件专项</t>
    </r>
  </si>
  <si>
    <r>
      <rPr>
        <sz val="10"/>
        <color indexed="0"/>
        <rFont val="宋体"/>
        <family val="3"/>
        <charset val="134"/>
      </rPr>
      <t xml:space="preserve">      </t>
    </r>
    <r>
      <rPr>
        <sz val="10"/>
        <color indexed="0"/>
        <rFont val="宋体"/>
        <family val="3"/>
        <charset val="134"/>
      </rPr>
      <t>其他科技条件与服务支出</t>
    </r>
  </si>
  <si>
    <r>
      <rPr>
        <b/>
        <sz val="10"/>
        <color indexed="0"/>
        <rFont val="宋体"/>
        <family val="3"/>
        <charset val="134"/>
      </rPr>
      <t xml:space="preserve">    </t>
    </r>
    <r>
      <rPr>
        <b/>
        <sz val="10"/>
        <color indexed="0"/>
        <rFont val="宋体"/>
        <family val="3"/>
        <charset val="134"/>
      </rPr>
      <t>社会科学</t>
    </r>
  </si>
  <si>
    <r>
      <rPr>
        <sz val="10"/>
        <color indexed="0"/>
        <rFont val="宋体"/>
        <family val="3"/>
        <charset val="134"/>
      </rPr>
      <t xml:space="preserve">      </t>
    </r>
    <r>
      <rPr>
        <sz val="10"/>
        <color indexed="0"/>
        <rFont val="宋体"/>
        <family val="3"/>
        <charset val="134"/>
      </rPr>
      <t>社会科学研究机构</t>
    </r>
  </si>
  <si>
    <r>
      <rPr>
        <sz val="10"/>
        <color indexed="0"/>
        <rFont val="宋体"/>
        <family val="3"/>
        <charset val="134"/>
      </rPr>
      <t xml:space="preserve">      </t>
    </r>
    <r>
      <rPr>
        <sz val="10"/>
        <color indexed="0"/>
        <rFont val="宋体"/>
        <family val="3"/>
        <charset val="134"/>
      </rPr>
      <t>社会科学研究</t>
    </r>
  </si>
  <si>
    <r>
      <rPr>
        <sz val="10"/>
        <color indexed="0"/>
        <rFont val="宋体"/>
        <family val="3"/>
        <charset val="134"/>
      </rPr>
      <t xml:space="preserve">      </t>
    </r>
    <r>
      <rPr>
        <sz val="10"/>
        <color indexed="0"/>
        <rFont val="宋体"/>
        <family val="3"/>
        <charset val="134"/>
      </rPr>
      <t>社科基金支出</t>
    </r>
  </si>
  <si>
    <r>
      <rPr>
        <sz val="10"/>
        <color indexed="0"/>
        <rFont val="宋体"/>
        <family val="3"/>
        <charset val="134"/>
      </rPr>
      <t xml:space="preserve">      </t>
    </r>
    <r>
      <rPr>
        <sz val="10"/>
        <color indexed="0"/>
        <rFont val="宋体"/>
        <family val="3"/>
        <charset val="134"/>
      </rPr>
      <t>其他社会科学支出</t>
    </r>
  </si>
  <si>
    <r>
      <rPr>
        <b/>
        <sz val="10"/>
        <color indexed="0"/>
        <rFont val="宋体"/>
        <family val="3"/>
        <charset val="134"/>
      </rPr>
      <t xml:space="preserve">    </t>
    </r>
    <r>
      <rPr>
        <b/>
        <sz val="10"/>
        <color indexed="0"/>
        <rFont val="宋体"/>
        <family val="3"/>
        <charset val="134"/>
      </rPr>
      <t>科学技术普及</t>
    </r>
  </si>
  <si>
    <r>
      <rPr>
        <sz val="10"/>
        <color indexed="0"/>
        <rFont val="宋体"/>
        <family val="3"/>
        <charset val="134"/>
      </rPr>
      <t xml:space="preserve">      </t>
    </r>
    <r>
      <rPr>
        <sz val="10"/>
        <color indexed="0"/>
        <rFont val="宋体"/>
        <family val="3"/>
        <charset val="134"/>
      </rPr>
      <t>科普活动</t>
    </r>
  </si>
  <si>
    <r>
      <rPr>
        <sz val="10"/>
        <color indexed="0"/>
        <rFont val="宋体"/>
        <family val="3"/>
        <charset val="134"/>
      </rPr>
      <t xml:space="preserve">      </t>
    </r>
    <r>
      <rPr>
        <sz val="10"/>
        <color indexed="0"/>
        <rFont val="宋体"/>
        <family val="3"/>
        <charset val="134"/>
      </rPr>
      <t>青少年科技活动</t>
    </r>
  </si>
  <si>
    <r>
      <rPr>
        <sz val="10"/>
        <color indexed="0"/>
        <rFont val="宋体"/>
        <family val="3"/>
        <charset val="134"/>
      </rPr>
      <t xml:space="preserve">      </t>
    </r>
    <r>
      <rPr>
        <sz val="10"/>
        <color indexed="0"/>
        <rFont val="宋体"/>
        <family val="3"/>
        <charset val="134"/>
      </rPr>
      <t>学术交流活动</t>
    </r>
  </si>
  <si>
    <r>
      <rPr>
        <sz val="10"/>
        <color indexed="0"/>
        <rFont val="宋体"/>
        <family val="3"/>
        <charset val="134"/>
      </rPr>
      <t xml:space="preserve">      </t>
    </r>
    <r>
      <rPr>
        <sz val="10"/>
        <color indexed="0"/>
        <rFont val="宋体"/>
        <family val="3"/>
        <charset val="134"/>
      </rPr>
      <t>科技馆站</t>
    </r>
  </si>
  <si>
    <r>
      <rPr>
        <sz val="10"/>
        <color indexed="0"/>
        <rFont val="宋体"/>
        <family val="3"/>
        <charset val="134"/>
      </rPr>
      <t xml:space="preserve">      </t>
    </r>
    <r>
      <rPr>
        <sz val="10"/>
        <color indexed="0"/>
        <rFont val="宋体"/>
        <family val="3"/>
        <charset val="134"/>
      </rPr>
      <t>其他科学技术普及支出</t>
    </r>
  </si>
  <si>
    <r>
      <rPr>
        <b/>
        <sz val="10"/>
        <color indexed="0"/>
        <rFont val="宋体"/>
        <family val="3"/>
        <charset val="134"/>
      </rPr>
      <t xml:space="preserve">    </t>
    </r>
    <r>
      <rPr>
        <b/>
        <sz val="10"/>
        <color indexed="0"/>
        <rFont val="宋体"/>
        <family val="3"/>
        <charset val="134"/>
      </rPr>
      <t>科技交流与合作</t>
    </r>
  </si>
  <si>
    <r>
      <rPr>
        <sz val="10"/>
        <color indexed="0"/>
        <rFont val="宋体"/>
        <family val="3"/>
        <charset val="134"/>
      </rPr>
      <t xml:space="preserve">      </t>
    </r>
    <r>
      <rPr>
        <sz val="10"/>
        <color indexed="0"/>
        <rFont val="宋体"/>
        <family val="3"/>
        <charset val="134"/>
      </rPr>
      <t>国际交流与合作</t>
    </r>
  </si>
  <si>
    <r>
      <rPr>
        <sz val="10"/>
        <color indexed="0"/>
        <rFont val="宋体"/>
        <family val="3"/>
        <charset val="134"/>
      </rPr>
      <t xml:space="preserve">      </t>
    </r>
    <r>
      <rPr>
        <sz val="10"/>
        <color indexed="0"/>
        <rFont val="宋体"/>
        <family val="3"/>
        <charset val="134"/>
      </rPr>
      <t>重大科技合作项目</t>
    </r>
  </si>
  <si>
    <r>
      <rPr>
        <sz val="10"/>
        <color indexed="0"/>
        <rFont val="宋体"/>
        <family val="3"/>
        <charset val="134"/>
      </rPr>
      <t xml:space="preserve">      </t>
    </r>
    <r>
      <rPr>
        <sz val="10"/>
        <color indexed="0"/>
        <rFont val="宋体"/>
        <family val="3"/>
        <charset val="134"/>
      </rPr>
      <t>其他科技交流与合作支出</t>
    </r>
  </si>
  <si>
    <r>
      <rPr>
        <b/>
        <sz val="10"/>
        <color indexed="0"/>
        <rFont val="宋体"/>
        <family val="3"/>
        <charset val="134"/>
      </rPr>
      <t xml:space="preserve">    </t>
    </r>
    <r>
      <rPr>
        <b/>
        <sz val="10"/>
        <color indexed="0"/>
        <rFont val="宋体"/>
        <family val="3"/>
        <charset val="134"/>
      </rPr>
      <t>科技重大项目</t>
    </r>
  </si>
  <si>
    <r>
      <rPr>
        <sz val="10"/>
        <color indexed="0"/>
        <rFont val="宋体"/>
        <family val="3"/>
        <charset val="134"/>
      </rPr>
      <t xml:space="preserve">      </t>
    </r>
    <r>
      <rPr>
        <sz val="10"/>
        <color indexed="0"/>
        <rFont val="宋体"/>
        <family val="3"/>
        <charset val="134"/>
      </rPr>
      <t>科技重大专项</t>
    </r>
  </si>
  <si>
    <r>
      <rPr>
        <sz val="10"/>
        <color indexed="0"/>
        <rFont val="宋体"/>
        <family val="3"/>
        <charset val="134"/>
      </rPr>
      <t xml:space="preserve">      </t>
    </r>
    <r>
      <rPr>
        <sz val="10"/>
        <color indexed="0"/>
        <rFont val="宋体"/>
        <family val="3"/>
        <charset val="134"/>
      </rPr>
      <t>重点研发计划</t>
    </r>
  </si>
  <si>
    <r>
      <rPr>
        <sz val="10"/>
        <color indexed="0"/>
        <rFont val="宋体"/>
        <family val="3"/>
        <charset val="134"/>
      </rPr>
      <t xml:space="preserve">      </t>
    </r>
    <r>
      <rPr>
        <sz val="10"/>
        <color indexed="0"/>
        <rFont val="宋体"/>
        <family val="3"/>
        <charset val="134"/>
      </rPr>
      <t>其他科技重大项目</t>
    </r>
  </si>
  <si>
    <r>
      <rPr>
        <b/>
        <sz val="10"/>
        <color indexed="0"/>
        <rFont val="宋体"/>
        <family val="3"/>
        <charset val="134"/>
      </rPr>
      <t xml:space="preserve">    </t>
    </r>
    <r>
      <rPr>
        <b/>
        <sz val="10"/>
        <color indexed="0"/>
        <rFont val="宋体"/>
        <family val="3"/>
        <charset val="134"/>
      </rPr>
      <t>其他科学技术支出</t>
    </r>
  </si>
  <si>
    <r>
      <rPr>
        <sz val="10"/>
        <color indexed="0"/>
        <rFont val="宋体"/>
        <family val="3"/>
        <charset val="134"/>
      </rPr>
      <t xml:space="preserve">      </t>
    </r>
    <r>
      <rPr>
        <sz val="10"/>
        <color indexed="0"/>
        <rFont val="宋体"/>
        <family val="3"/>
        <charset val="134"/>
      </rPr>
      <t>科技奖励</t>
    </r>
  </si>
  <si>
    <r>
      <rPr>
        <sz val="10"/>
        <color indexed="0"/>
        <rFont val="宋体"/>
        <family val="3"/>
        <charset val="134"/>
      </rPr>
      <t xml:space="preserve">      </t>
    </r>
    <r>
      <rPr>
        <sz val="10"/>
        <color indexed="0"/>
        <rFont val="宋体"/>
        <family val="3"/>
        <charset val="134"/>
      </rPr>
      <t>核应急</t>
    </r>
  </si>
  <si>
    <r>
      <rPr>
        <sz val="10"/>
        <color indexed="0"/>
        <rFont val="宋体"/>
        <family val="3"/>
        <charset val="134"/>
      </rPr>
      <t xml:space="preserve">      </t>
    </r>
    <r>
      <rPr>
        <sz val="10"/>
        <color indexed="0"/>
        <rFont val="宋体"/>
        <family val="3"/>
        <charset val="134"/>
      </rPr>
      <t>转制科研机构</t>
    </r>
  </si>
  <si>
    <r>
      <rPr>
        <sz val="10"/>
        <color indexed="0"/>
        <rFont val="宋体"/>
        <family val="3"/>
        <charset val="134"/>
      </rPr>
      <t xml:space="preserve">      </t>
    </r>
    <r>
      <rPr>
        <sz val="10"/>
        <color indexed="0"/>
        <rFont val="宋体"/>
        <family val="3"/>
        <charset val="134"/>
      </rPr>
      <t>其他科学技术支出</t>
    </r>
  </si>
  <si>
    <r>
      <rPr>
        <b/>
        <sz val="10"/>
        <color indexed="0"/>
        <rFont val="宋体"/>
        <family val="3"/>
        <charset val="134"/>
      </rPr>
      <t xml:space="preserve">  </t>
    </r>
    <r>
      <rPr>
        <b/>
        <sz val="10"/>
        <color indexed="0"/>
        <rFont val="宋体"/>
        <family val="3"/>
        <charset val="134"/>
      </rPr>
      <t>文化旅游体育与传媒支出</t>
    </r>
  </si>
  <si>
    <r>
      <rPr>
        <b/>
        <sz val="10"/>
        <color indexed="0"/>
        <rFont val="宋体"/>
        <family val="3"/>
        <charset val="134"/>
      </rPr>
      <t xml:space="preserve">    </t>
    </r>
    <r>
      <rPr>
        <b/>
        <sz val="10"/>
        <color indexed="0"/>
        <rFont val="宋体"/>
        <family val="3"/>
        <charset val="134"/>
      </rPr>
      <t>文化和旅游</t>
    </r>
  </si>
  <si>
    <r>
      <rPr>
        <sz val="10"/>
        <color indexed="0"/>
        <rFont val="宋体"/>
        <family val="3"/>
        <charset val="134"/>
      </rPr>
      <t xml:space="preserve">      </t>
    </r>
    <r>
      <rPr>
        <sz val="10"/>
        <color indexed="0"/>
        <rFont val="宋体"/>
        <family val="3"/>
        <charset val="134"/>
      </rPr>
      <t>图书馆</t>
    </r>
  </si>
  <si>
    <r>
      <rPr>
        <sz val="10"/>
        <color indexed="0"/>
        <rFont val="宋体"/>
        <family val="3"/>
        <charset val="134"/>
      </rPr>
      <t xml:space="preserve">      </t>
    </r>
    <r>
      <rPr>
        <sz val="10"/>
        <color indexed="0"/>
        <rFont val="宋体"/>
        <family val="3"/>
        <charset val="134"/>
      </rPr>
      <t>文化展示及纪念机构</t>
    </r>
  </si>
  <si>
    <r>
      <rPr>
        <sz val="10"/>
        <color indexed="0"/>
        <rFont val="宋体"/>
        <family val="3"/>
        <charset val="134"/>
      </rPr>
      <t xml:space="preserve">      </t>
    </r>
    <r>
      <rPr>
        <sz val="10"/>
        <color indexed="0"/>
        <rFont val="宋体"/>
        <family val="3"/>
        <charset val="134"/>
      </rPr>
      <t>艺术表演场所</t>
    </r>
  </si>
  <si>
    <r>
      <rPr>
        <sz val="10"/>
        <color indexed="0"/>
        <rFont val="宋体"/>
        <family val="3"/>
        <charset val="134"/>
      </rPr>
      <t xml:space="preserve">      </t>
    </r>
    <r>
      <rPr>
        <sz val="10"/>
        <color indexed="0"/>
        <rFont val="宋体"/>
        <family val="3"/>
        <charset val="134"/>
      </rPr>
      <t>艺术表演团体</t>
    </r>
  </si>
  <si>
    <r>
      <rPr>
        <sz val="10"/>
        <color indexed="0"/>
        <rFont val="宋体"/>
        <family val="3"/>
        <charset val="134"/>
      </rPr>
      <t xml:space="preserve">      </t>
    </r>
    <r>
      <rPr>
        <sz val="10"/>
        <color indexed="0"/>
        <rFont val="宋体"/>
        <family val="3"/>
        <charset val="134"/>
      </rPr>
      <t>文化活动</t>
    </r>
  </si>
  <si>
    <r>
      <rPr>
        <sz val="10"/>
        <color indexed="0"/>
        <rFont val="宋体"/>
        <family val="3"/>
        <charset val="134"/>
      </rPr>
      <t xml:space="preserve">      </t>
    </r>
    <r>
      <rPr>
        <sz val="10"/>
        <color indexed="0"/>
        <rFont val="宋体"/>
        <family val="3"/>
        <charset val="134"/>
      </rPr>
      <t>群众文化</t>
    </r>
  </si>
  <si>
    <r>
      <rPr>
        <sz val="10"/>
        <color indexed="0"/>
        <rFont val="宋体"/>
        <family val="3"/>
        <charset val="134"/>
      </rPr>
      <t xml:space="preserve">      </t>
    </r>
    <r>
      <rPr>
        <sz val="10"/>
        <color indexed="0"/>
        <rFont val="宋体"/>
        <family val="3"/>
        <charset val="134"/>
      </rPr>
      <t>文化和旅游交流与合作</t>
    </r>
  </si>
  <si>
    <r>
      <rPr>
        <sz val="10"/>
        <color indexed="0"/>
        <rFont val="宋体"/>
        <family val="3"/>
        <charset val="134"/>
      </rPr>
      <t xml:space="preserve">      </t>
    </r>
    <r>
      <rPr>
        <sz val="10"/>
        <color indexed="0"/>
        <rFont val="宋体"/>
        <family val="3"/>
        <charset val="134"/>
      </rPr>
      <t>文化创作与保护</t>
    </r>
  </si>
  <si>
    <r>
      <rPr>
        <sz val="10"/>
        <color indexed="0"/>
        <rFont val="宋体"/>
        <family val="3"/>
        <charset val="134"/>
      </rPr>
      <t xml:space="preserve">      </t>
    </r>
    <r>
      <rPr>
        <sz val="10"/>
        <color indexed="0"/>
        <rFont val="宋体"/>
        <family val="3"/>
        <charset val="134"/>
      </rPr>
      <t>文化和旅游市场管理</t>
    </r>
  </si>
  <si>
    <r>
      <rPr>
        <sz val="10"/>
        <color indexed="0"/>
        <rFont val="宋体"/>
        <family val="3"/>
        <charset val="134"/>
      </rPr>
      <t xml:space="preserve">      </t>
    </r>
    <r>
      <rPr>
        <sz val="10"/>
        <color indexed="0"/>
        <rFont val="宋体"/>
        <family val="3"/>
        <charset val="134"/>
      </rPr>
      <t>旅游宣传</t>
    </r>
  </si>
  <si>
    <r>
      <rPr>
        <sz val="10"/>
        <color indexed="0"/>
        <rFont val="宋体"/>
        <family val="3"/>
        <charset val="134"/>
      </rPr>
      <t xml:space="preserve">      </t>
    </r>
    <r>
      <rPr>
        <sz val="10"/>
        <color indexed="0"/>
        <rFont val="宋体"/>
        <family val="3"/>
        <charset val="134"/>
      </rPr>
      <t>文化和旅游管理事务</t>
    </r>
  </si>
  <si>
    <r>
      <rPr>
        <sz val="10"/>
        <color indexed="0"/>
        <rFont val="宋体"/>
        <family val="3"/>
        <charset val="134"/>
      </rPr>
      <t xml:space="preserve">      </t>
    </r>
    <r>
      <rPr>
        <sz val="10"/>
        <color indexed="0"/>
        <rFont val="宋体"/>
        <family val="3"/>
        <charset val="134"/>
      </rPr>
      <t>其他文化和旅游支出</t>
    </r>
  </si>
  <si>
    <r>
      <rPr>
        <b/>
        <sz val="10"/>
        <color indexed="0"/>
        <rFont val="宋体"/>
        <family val="3"/>
        <charset val="134"/>
      </rPr>
      <t xml:space="preserve">    </t>
    </r>
    <r>
      <rPr>
        <b/>
        <sz val="10"/>
        <color indexed="0"/>
        <rFont val="宋体"/>
        <family val="3"/>
        <charset val="134"/>
      </rPr>
      <t>文物</t>
    </r>
  </si>
  <si>
    <r>
      <rPr>
        <sz val="10"/>
        <color indexed="0"/>
        <rFont val="宋体"/>
        <family val="3"/>
        <charset val="134"/>
      </rPr>
      <t xml:space="preserve">      </t>
    </r>
    <r>
      <rPr>
        <sz val="10"/>
        <color indexed="0"/>
        <rFont val="宋体"/>
        <family val="3"/>
        <charset val="134"/>
      </rPr>
      <t>文物保护</t>
    </r>
  </si>
  <si>
    <r>
      <rPr>
        <sz val="10"/>
        <color indexed="0"/>
        <rFont val="宋体"/>
        <family val="3"/>
        <charset val="134"/>
      </rPr>
      <t xml:space="preserve">      </t>
    </r>
    <r>
      <rPr>
        <sz val="10"/>
        <color indexed="0"/>
        <rFont val="宋体"/>
        <family val="3"/>
        <charset val="134"/>
      </rPr>
      <t>博物馆</t>
    </r>
  </si>
  <si>
    <r>
      <rPr>
        <sz val="10"/>
        <color indexed="0"/>
        <rFont val="宋体"/>
        <family val="3"/>
        <charset val="134"/>
      </rPr>
      <t xml:space="preserve">      </t>
    </r>
    <r>
      <rPr>
        <sz val="10"/>
        <color indexed="0"/>
        <rFont val="宋体"/>
        <family val="3"/>
        <charset val="134"/>
      </rPr>
      <t>历史名城与古迹</t>
    </r>
  </si>
  <si>
    <r>
      <rPr>
        <sz val="10"/>
        <color indexed="0"/>
        <rFont val="宋体"/>
        <family val="3"/>
        <charset val="134"/>
      </rPr>
      <t xml:space="preserve">      </t>
    </r>
    <r>
      <rPr>
        <sz val="10"/>
        <color indexed="0"/>
        <rFont val="宋体"/>
        <family val="3"/>
        <charset val="134"/>
      </rPr>
      <t>其他文物支出</t>
    </r>
  </si>
  <si>
    <r>
      <rPr>
        <b/>
        <sz val="10"/>
        <color indexed="0"/>
        <rFont val="宋体"/>
        <family val="3"/>
        <charset val="134"/>
      </rPr>
      <t xml:space="preserve">    </t>
    </r>
    <r>
      <rPr>
        <b/>
        <sz val="10"/>
        <color indexed="0"/>
        <rFont val="宋体"/>
        <family val="3"/>
        <charset val="134"/>
      </rPr>
      <t>体育</t>
    </r>
  </si>
  <si>
    <r>
      <rPr>
        <sz val="10"/>
        <color indexed="0"/>
        <rFont val="宋体"/>
        <family val="3"/>
        <charset val="134"/>
      </rPr>
      <t xml:space="preserve">      </t>
    </r>
    <r>
      <rPr>
        <sz val="10"/>
        <color indexed="0"/>
        <rFont val="宋体"/>
        <family val="3"/>
        <charset val="134"/>
      </rPr>
      <t>运动项目管理</t>
    </r>
  </si>
  <si>
    <r>
      <rPr>
        <sz val="10"/>
        <color indexed="0"/>
        <rFont val="宋体"/>
        <family val="3"/>
        <charset val="134"/>
      </rPr>
      <t xml:space="preserve">      </t>
    </r>
    <r>
      <rPr>
        <sz val="10"/>
        <color indexed="0"/>
        <rFont val="宋体"/>
        <family val="3"/>
        <charset val="134"/>
      </rPr>
      <t>体育竞赛</t>
    </r>
  </si>
  <si>
    <r>
      <rPr>
        <sz val="10"/>
        <color indexed="0"/>
        <rFont val="宋体"/>
        <family val="3"/>
        <charset val="134"/>
      </rPr>
      <t xml:space="preserve">      </t>
    </r>
    <r>
      <rPr>
        <sz val="10"/>
        <color indexed="0"/>
        <rFont val="宋体"/>
        <family val="3"/>
        <charset val="134"/>
      </rPr>
      <t>体育训练</t>
    </r>
  </si>
  <si>
    <r>
      <rPr>
        <sz val="10"/>
        <color indexed="0"/>
        <rFont val="宋体"/>
        <family val="3"/>
        <charset val="134"/>
      </rPr>
      <t xml:space="preserve">      </t>
    </r>
    <r>
      <rPr>
        <sz val="10"/>
        <color indexed="0"/>
        <rFont val="宋体"/>
        <family val="3"/>
        <charset val="134"/>
      </rPr>
      <t>体育场馆</t>
    </r>
  </si>
  <si>
    <r>
      <rPr>
        <sz val="10"/>
        <color indexed="0"/>
        <rFont val="宋体"/>
        <family val="3"/>
        <charset val="134"/>
      </rPr>
      <t xml:space="preserve">      </t>
    </r>
    <r>
      <rPr>
        <sz val="10"/>
        <color indexed="0"/>
        <rFont val="宋体"/>
        <family val="3"/>
        <charset val="134"/>
      </rPr>
      <t>群众体育</t>
    </r>
  </si>
  <si>
    <r>
      <rPr>
        <sz val="10"/>
        <color indexed="0"/>
        <rFont val="宋体"/>
        <family val="3"/>
        <charset val="134"/>
      </rPr>
      <t xml:space="preserve">      </t>
    </r>
    <r>
      <rPr>
        <sz val="10"/>
        <color indexed="0"/>
        <rFont val="宋体"/>
        <family val="3"/>
        <charset val="134"/>
      </rPr>
      <t>体育交流与合作</t>
    </r>
  </si>
  <si>
    <r>
      <rPr>
        <sz val="10"/>
        <color indexed="0"/>
        <rFont val="宋体"/>
        <family val="3"/>
        <charset val="134"/>
      </rPr>
      <t xml:space="preserve">      </t>
    </r>
    <r>
      <rPr>
        <sz val="10"/>
        <color indexed="0"/>
        <rFont val="宋体"/>
        <family val="3"/>
        <charset val="134"/>
      </rPr>
      <t>其他体育支出</t>
    </r>
  </si>
  <si>
    <r>
      <rPr>
        <b/>
        <sz val="10"/>
        <color indexed="0"/>
        <rFont val="宋体"/>
        <family val="3"/>
        <charset val="134"/>
      </rPr>
      <t xml:space="preserve">    </t>
    </r>
    <r>
      <rPr>
        <b/>
        <sz val="10"/>
        <color indexed="0"/>
        <rFont val="宋体"/>
        <family val="3"/>
        <charset val="134"/>
      </rPr>
      <t>新闻出版电影</t>
    </r>
  </si>
  <si>
    <r>
      <rPr>
        <sz val="10"/>
        <color indexed="0"/>
        <rFont val="宋体"/>
        <family val="3"/>
        <charset val="134"/>
      </rPr>
      <t xml:space="preserve">      </t>
    </r>
    <r>
      <rPr>
        <sz val="10"/>
        <color indexed="0"/>
        <rFont val="宋体"/>
        <family val="3"/>
        <charset val="134"/>
      </rPr>
      <t>新闻通讯</t>
    </r>
  </si>
  <si>
    <r>
      <rPr>
        <sz val="10"/>
        <color indexed="0"/>
        <rFont val="宋体"/>
        <family val="3"/>
        <charset val="134"/>
      </rPr>
      <t xml:space="preserve">      </t>
    </r>
    <r>
      <rPr>
        <sz val="10"/>
        <color indexed="0"/>
        <rFont val="宋体"/>
        <family val="3"/>
        <charset val="134"/>
      </rPr>
      <t>出版发行</t>
    </r>
  </si>
  <si>
    <r>
      <rPr>
        <sz val="10"/>
        <color indexed="0"/>
        <rFont val="宋体"/>
        <family val="3"/>
        <charset val="134"/>
      </rPr>
      <t xml:space="preserve">      </t>
    </r>
    <r>
      <rPr>
        <sz val="10"/>
        <color indexed="0"/>
        <rFont val="宋体"/>
        <family val="3"/>
        <charset val="134"/>
      </rPr>
      <t>版权管理</t>
    </r>
  </si>
  <si>
    <r>
      <rPr>
        <sz val="10"/>
        <color indexed="0"/>
        <rFont val="宋体"/>
        <family val="3"/>
        <charset val="134"/>
      </rPr>
      <t xml:space="preserve">      </t>
    </r>
    <r>
      <rPr>
        <sz val="10"/>
        <color indexed="0"/>
        <rFont val="宋体"/>
        <family val="3"/>
        <charset val="134"/>
      </rPr>
      <t>电影</t>
    </r>
  </si>
  <si>
    <r>
      <rPr>
        <sz val="10"/>
        <color indexed="0"/>
        <rFont val="宋体"/>
        <family val="3"/>
        <charset val="134"/>
      </rPr>
      <t xml:space="preserve">      </t>
    </r>
    <r>
      <rPr>
        <sz val="10"/>
        <color indexed="0"/>
        <rFont val="宋体"/>
        <family val="3"/>
        <charset val="134"/>
      </rPr>
      <t>其他新闻出版电影支出</t>
    </r>
  </si>
  <si>
    <r>
      <rPr>
        <b/>
        <sz val="10"/>
        <color indexed="0"/>
        <rFont val="宋体"/>
        <family val="3"/>
        <charset val="134"/>
      </rPr>
      <t xml:space="preserve">    </t>
    </r>
    <r>
      <rPr>
        <b/>
        <sz val="10"/>
        <color indexed="0"/>
        <rFont val="宋体"/>
        <family val="3"/>
        <charset val="134"/>
      </rPr>
      <t>广播电视</t>
    </r>
  </si>
  <si>
    <r>
      <rPr>
        <sz val="10"/>
        <color indexed="0"/>
        <rFont val="宋体"/>
        <family val="3"/>
        <charset val="134"/>
      </rPr>
      <t xml:space="preserve">      </t>
    </r>
    <r>
      <rPr>
        <sz val="10"/>
        <color indexed="0"/>
        <rFont val="宋体"/>
        <family val="3"/>
        <charset val="134"/>
      </rPr>
      <t>广播</t>
    </r>
  </si>
  <si>
    <r>
      <rPr>
        <sz val="10"/>
        <color indexed="0"/>
        <rFont val="宋体"/>
        <family val="3"/>
        <charset val="134"/>
      </rPr>
      <t xml:space="preserve">      </t>
    </r>
    <r>
      <rPr>
        <sz val="10"/>
        <color indexed="0"/>
        <rFont val="宋体"/>
        <family val="3"/>
        <charset val="134"/>
      </rPr>
      <t>电视</t>
    </r>
  </si>
  <si>
    <r>
      <rPr>
        <sz val="10"/>
        <color indexed="0"/>
        <rFont val="宋体"/>
        <family val="3"/>
        <charset val="134"/>
      </rPr>
      <t xml:space="preserve">      </t>
    </r>
    <r>
      <rPr>
        <sz val="10"/>
        <color indexed="0"/>
        <rFont val="宋体"/>
        <family val="3"/>
        <charset val="134"/>
      </rPr>
      <t>监测监管</t>
    </r>
  </si>
  <si>
    <r>
      <rPr>
        <sz val="10"/>
        <color indexed="0"/>
        <rFont val="宋体"/>
        <family val="3"/>
        <charset val="134"/>
      </rPr>
      <t xml:space="preserve">      </t>
    </r>
    <r>
      <rPr>
        <sz val="10"/>
        <color indexed="0"/>
        <rFont val="宋体"/>
        <family val="3"/>
        <charset val="134"/>
      </rPr>
      <t>其他广播电视支出</t>
    </r>
  </si>
  <si>
    <r>
      <rPr>
        <b/>
        <sz val="10"/>
        <color indexed="0"/>
        <rFont val="宋体"/>
        <family val="3"/>
        <charset val="134"/>
      </rPr>
      <t xml:space="preserve">    </t>
    </r>
    <r>
      <rPr>
        <b/>
        <sz val="10"/>
        <color indexed="0"/>
        <rFont val="宋体"/>
        <family val="3"/>
        <charset val="134"/>
      </rPr>
      <t>其他文化旅游体育与传媒支出</t>
    </r>
  </si>
  <si>
    <r>
      <rPr>
        <sz val="10"/>
        <color indexed="0"/>
        <rFont val="宋体"/>
        <family val="3"/>
        <charset val="134"/>
      </rPr>
      <t xml:space="preserve">      </t>
    </r>
    <r>
      <rPr>
        <sz val="10"/>
        <color indexed="0"/>
        <rFont val="宋体"/>
        <family val="3"/>
        <charset val="134"/>
      </rPr>
      <t>宣传文化发展专项支出</t>
    </r>
  </si>
  <si>
    <r>
      <rPr>
        <sz val="10"/>
        <color indexed="0"/>
        <rFont val="宋体"/>
        <family val="3"/>
        <charset val="134"/>
      </rPr>
      <t xml:space="preserve">      </t>
    </r>
    <r>
      <rPr>
        <sz val="10"/>
        <color indexed="0"/>
        <rFont val="宋体"/>
        <family val="3"/>
        <charset val="134"/>
      </rPr>
      <t>文化产业发展专项支出</t>
    </r>
  </si>
  <si>
    <r>
      <rPr>
        <sz val="10"/>
        <color indexed="0"/>
        <rFont val="宋体"/>
        <family val="3"/>
        <charset val="134"/>
      </rPr>
      <t xml:space="preserve">      </t>
    </r>
    <r>
      <rPr>
        <sz val="10"/>
        <color indexed="0"/>
        <rFont val="宋体"/>
        <family val="3"/>
        <charset val="134"/>
      </rPr>
      <t>其他文化旅游体育与传媒支出</t>
    </r>
  </si>
  <si>
    <r>
      <rPr>
        <b/>
        <sz val="10"/>
        <color indexed="0"/>
        <rFont val="宋体"/>
        <family val="3"/>
        <charset val="134"/>
      </rPr>
      <t xml:space="preserve">  </t>
    </r>
    <r>
      <rPr>
        <b/>
        <sz val="10"/>
        <color indexed="0"/>
        <rFont val="宋体"/>
        <family val="3"/>
        <charset val="134"/>
      </rPr>
      <t>社会保障和就业支出</t>
    </r>
  </si>
  <si>
    <r>
      <rPr>
        <b/>
        <sz val="10"/>
        <color indexed="0"/>
        <rFont val="宋体"/>
        <family val="3"/>
        <charset val="134"/>
      </rPr>
      <t xml:space="preserve">    </t>
    </r>
    <r>
      <rPr>
        <b/>
        <sz val="10"/>
        <color indexed="0"/>
        <rFont val="宋体"/>
        <family val="3"/>
        <charset val="134"/>
      </rPr>
      <t>人力资源和社会保障管理事务</t>
    </r>
  </si>
  <si>
    <r>
      <rPr>
        <sz val="10"/>
        <color indexed="0"/>
        <rFont val="宋体"/>
        <family val="3"/>
        <charset val="134"/>
      </rPr>
      <t xml:space="preserve">      </t>
    </r>
    <r>
      <rPr>
        <sz val="10"/>
        <color indexed="0"/>
        <rFont val="宋体"/>
        <family val="3"/>
        <charset val="134"/>
      </rPr>
      <t>综合业务管理</t>
    </r>
  </si>
  <si>
    <r>
      <rPr>
        <sz val="10"/>
        <color indexed="0"/>
        <rFont val="宋体"/>
        <family val="3"/>
        <charset val="134"/>
      </rPr>
      <t xml:space="preserve">      </t>
    </r>
    <r>
      <rPr>
        <sz val="10"/>
        <color indexed="0"/>
        <rFont val="宋体"/>
        <family val="3"/>
        <charset val="134"/>
      </rPr>
      <t>劳动保障监察</t>
    </r>
  </si>
  <si>
    <r>
      <rPr>
        <sz val="10"/>
        <color indexed="0"/>
        <rFont val="宋体"/>
        <family val="3"/>
        <charset val="134"/>
      </rPr>
      <t xml:space="preserve">      </t>
    </r>
    <r>
      <rPr>
        <sz val="10"/>
        <color indexed="0"/>
        <rFont val="宋体"/>
        <family val="3"/>
        <charset val="134"/>
      </rPr>
      <t>就业管理事务</t>
    </r>
  </si>
  <si>
    <r>
      <rPr>
        <sz val="10"/>
        <color indexed="0"/>
        <rFont val="宋体"/>
        <family val="3"/>
        <charset val="134"/>
      </rPr>
      <t xml:space="preserve">      </t>
    </r>
    <r>
      <rPr>
        <sz val="10"/>
        <color indexed="0"/>
        <rFont val="宋体"/>
        <family val="3"/>
        <charset val="134"/>
      </rPr>
      <t>社会保险业务管理事务</t>
    </r>
  </si>
  <si>
    <r>
      <rPr>
        <sz val="10"/>
        <color indexed="0"/>
        <rFont val="宋体"/>
        <family val="3"/>
        <charset val="134"/>
      </rPr>
      <t xml:space="preserve">      </t>
    </r>
    <r>
      <rPr>
        <sz val="10"/>
        <color indexed="0"/>
        <rFont val="宋体"/>
        <family val="3"/>
        <charset val="134"/>
      </rPr>
      <t>社会保险经办机构</t>
    </r>
  </si>
  <si>
    <r>
      <rPr>
        <sz val="10"/>
        <color indexed="0"/>
        <rFont val="宋体"/>
        <family val="3"/>
        <charset val="134"/>
      </rPr>
      <t xml:space="preserve">      </t>
    </r>
    <r>
      <rPr>
        <sz val="10"/>
        <color indexed="0"/>
        <rFont val="宋体"/>
        <family val="3"/>
        <charset val="134"/>
      </rPr>
      <t>劳动关系和维权</t>
    </r>
  </si>
  <si>
    <r>
      <rPr>
        <sz val="10"/>
        <color indexed="0"/>
        <rFont val="宋体"/>
        <family val="3"/>
        <charset val="134"/>
      </rPr>
      <t xml:space="preserve">      </t>
    </r>
    <r>
      <rPr>
        <sz val="10"/>
        <color indexed="0"/>
        <rFont val="宋体"/>
        <family val="3"/>
        <charset val="134"/>
      </rPr>
      <t>公共就业服务和职业技能鉴定机构</t>
    </r>
  </si>
  <si>
    <r>
      <rPr>
        <sz val="10"/>
        <color indexed="0"/>
        <rFont val="宋体"/>
        <family val="3"/>
        <charset val="134"/>
      </rPr>
      <t xml:space="preserve">      </t>
    </r>
    <r>
      <rPr>
        <sz val="10"/>
        <color indexed="0"/>
        <rFont val="宋体"/>
        <family val="3"/>
        <charset val="134"/>
      </rPr>
      <t>劳动人事争议调解仲裁</t>
    </r>
  </si>
  <si>
    <r>
      <rPr>
        <sz val="10"/>
        <color indexed="0"/>
        <rFont val="宋体"/>
        <family val="3"/>
        <charset val="134"/>
      </rPr>
      <t xml:space="preserve">      </t>
    </r>
    <r>
      <rPr>
        <sz val="10"/>
        <color indexed="0"/>
        <rFont val="宋体"/>
        <family val="3"/>
        <charset val="134"/>
      </rPr>
      <t>其他人力资源和社会保障管理事务支出</t>
    </r>
  </si>
  <si>
    <r>
      <rPr>
        <b/>
        <sz val="10"/>
        <color indexed="0"/>
        <rFont val="宋体"/>
        <family val="3"/>
        <charset val="134"/>
      </rPr>
      <t xml:space="preserve">    </t>
    </r>
    <r>
      <rPr>
        <b/>
        <sz val="10"/>
        <color indexed="0"/>
        <rFont val="宋体"/>
        <family val="3"/>
        <charset val="134"/>
      </rPr>
      <t>民政管理事务</t>
    </r>
  </si>
  <si>
    <r>
      <rPr>
        <sz val="10"/>
        <color indexed="0"/>
        <rFont val="宋体"/>
        <family val="3"/>
        <charset val="134"/>
      </rPr>
      <t xml:space="preserve">      </t>
    </r>
    <r>
      <rPr>
        <sz val="10"/>
        <color indexed="0"/>
        <rFont val="宋体"/>
        <family val="3"/>
        <charset val="134"/>
      </rPr>
      <t>社会组织管理</t>
    </r>
  </si>
  <si>
    <r>
      <rPr>
        <sz val="10"/>
        <color indexed="0"/>
        <rFont val="宋体"/>
        <family val="3"/>
        <charset val="134"/>
      </rPr>
      <t xml:space="preserve">      </t>
    </r>
    <r>
      <rPr>
        <sz val="10"/>
        <color indexed="0"/>
        <rFont val="宋体"/>
        <family val="3"/>
        <charset val="134"/>
      </rPr>
      <t>行政区划和地名管理</t>
    </r>
  </si>
  <si>
    <r>
      <rPr>
        <sz val="10"/>
        <color indexed="0"/>
        <rFont val="宋体"/>
        <family val="3"/>
        <charset val="134"/>
      </rPr>
      <t xml:space="preserve">      </t>
    </r>
    <r>
      <rPr>
        <sz val="10"/>
        <color indexed="0"/>
        <rFont val="宋体"/>
        <family val="3"/>
        <charset val="134"/>
      </rPr>
      <t>基层政权建设和社区治理</t>
    </r>
  </si>
  <si>
    <r>
      <rPr>
        <sz val="10"/>
        <color indexed="0"/>
        <rFont val="宋体"/>
        <family val="3"/>
        <charset val="134"/>
      </rPr>
      <t xml:space="preserve">      </t>
    </r>
    <r>
      <rPr>
        <sz val="10"/>
        <color indexed="0"/>
        <rFont val="宋体"/>
        <family val="3"/>
        <charset val="134"/>
      </rPr>
      <t>其他民政管理事务支出</t>
    </r>
  </si>
  <si>
    <r>
      <rPr>
        <b/>
        <sz val="10"/>
        <color indexed="0"/>
        <rFont val="宋体"/>
        <family val="3"/>
        <charset val="134"/>
      </rPr>
      <t xml:space="preserve">    </t>
    </r>
    <r>
      <rPr>
        <b/>
        <sz val="10"/>
        <color indexed="0"/>
        <rFont val="宋体"/>
        <family val="3"/>
        <charset val="134"/>
      </rPr>
      <t>补充全国社会保障基金</t>
    </r>
  </si>
  <si>
    <r>
      <rPr>
        <sz val="10"/>
        <color indexed="0"/>
        <rFont val="宋体"/>
        <family val="3"/>
        <charset val="134"/>
      </rPr>
      <t xml:space="preserve">      </t>
    </r>
    <r>
      <rPr>
        <sz val="10"/>
        <color indexed="0"/>
        <rFont val="宋体"/>
        <family val="3"/>
        <charset val="134"/>
      </rPr>
      <t>用一般公共预算补充基金</t>
    </r>
  </si>
  <si>
    <r>
      <rPr>
        <b/>
        <sz val="10"/>
        <color indexed="0"/>
        <rFont val="宋体"/>
        <family val="3"/>
        <charset val="134"/>
      </rPr>
      <t xml:space="preserve">    </t>
    </r>
    <r>
      <rPr>
        <b/>
        <sz val="10"/>
        <color indexed="0"/>
        <rFont val="宋体"/>
        <family val="3"/>
        <charset val="134"/>
      </rPr>
      <t>行政事业单位养老支出</t>
    </r>
  </si>
  <si>
    <r>
      <rPr>
        <sz val="10"/>
        <color indexed="0"/>
        <rFont val="宋体"/>
        <family val="3"/>
        <charset val="134"/>
      </rPr>
      <t xml:space="preserve">      </t>
    </r>
    <r>
      <rPr>
        <sz val="10"/>
        <color indexed="0"/>
        <rFont val="宋体"/>
        <family val="3"/>
        <charset val="134"/>
      </rPr>
      <t>行政单位离退休</t>
    </r>
  </si>
  <si>
    <r>
      <rPr>
        <sz val="10"/>
        <color indexed="0"/>
        <rFont val="宋体"/>
        <family val="3"/>
        <charset val="134"/>
      </rPr>
      <t xml:space="preserve">      </t>
    </r>
    <r>
      <rPr>
        <sz val="10"/>
        <color indexed="0"/>
        <rFont val="宋体"/>
        <family val="3"/>
        <charset val="134"/>
      </rPr>
      <t>事业单位离退休</t>
    </r>
  </si>
  <si>
    <r>
      <rPr>
        <sz val="10"/>
        <color indexed="0"/>
        <rFont val="宋体"/>
        <family val="3"/>
        <charset val="134"/>
      </rPr>
      <t xml:space="preserve">      </t>
    </r>
    <r>
      <rPr>
        <sz val="10"/>
        <color indexed="0"/>
        <rFont val="宋体"/>
        <family val="3"/>
        <charset val="134"/>
      </rPr>
      <t>离退休人员管理机构</t>
    </r>
  </si>
  <si>
    <r>
      <rPr>
        <sz val="10"/>
        <color indexed="0"/>
        <rFont val="宋体"/>
        <family val="3"/>
        <charset val="134"/>
      </rPr>
      <t xml:space="preserve">      </t>
    </r>
    <r>
      <rPr>
        <sz val="10"/>
        <color indexed="0"/>
        <rFont val="宋体"/>
        <family val="3"/>
        <charset val="134"/>
      </rPr>
      <t>机关事业单位基本养老保险缴费支出</t>
    </r>
  </si>
  <si>
    <r>
      <rPr>
        <sz val="10"/>
        <color indexed="0"/>
        <rFont val="宋体"/>
        <family val="3"/>
        <charset val="134"/>
      </rPr>
      <t xml:space="preserve">      </t>
    </r>
    <r>
      <rPr>
        <sz val="10"/>
        <color indexed="0"/>
        <rFont val="宋体"/>
        <family val="3"/>
        <charset val="134"/>
      </rPr>
      <t>机关事业单位职业年金缴费支出</t>
    </r>
  </si>
  <si>
    <r>
      <rPr>
        <sz val="10"/>
        <color indexed="0"/>
        <rFont val="宋体"/>
        <family val="3"/>
        <charset val="134"/>
      </rPr>
      <t xml:space="preserve">      </t>
    </r>
    <r>
      <rPr>
        <sz val="10"/>
        <color indexed="0"/>
        <rFont val="宋体"/>
        <family val="3"/>
        <charset val="134"/>
      </rPr>
      <t>对机关事业单位基本养老保险基金的补助</t>
    </r>
  </si>
  <si>
    <r>
      <rPr>
        <sz val="10"/>
        <color indexed="0"/>
        <rFont val="宋体"/>
        <family val="3"/>
        <charset val="134"/>
      </rPr>
      <t xml:space="preserve">      </t>
    </r>
    <r>
      <rPr>
        <sz val="10"/>
        <color indexed="0"/>
        <rFont val="宋体"/>
        <family val="3"/>
        <charset val="134"/>
      </rPr>
      <t>其他行政事业单位养老支出</t>
    </r>
  </si>
  <si>
    <r>
      <rPr>
        <b/>
        <sz val="10"/>
        <color indexed="0"/>
        <rFont val="宋体"/>
        <family val="3"/>
        <charset val="134"/>
      </rPr>
      <t xml:space="preserve">    </t>
    </r>
    <r>
      <rPr>
        <b/>
        <sz val="10"/>
        <color indexed="0"/>
        <rFont val="宋体"/>
        <family val="3"/>
        <charset val="134"/>
      </rPr>
      <t>企业改革补助</t>
    </r>
  </si>
  <si>
    <r>
      <rPr>
        <sz val="10"/>
        <color indexed="0"/>
        <rFont val="宋体"/>
        <family val="3"/>
        <charset val="134"/>
      </rPr>
      <t xml:space="preserve">      </t>
    </r>
    <r>
      <rPr>
        <sz val="10"/>
        <color indexed="0"/>
        <rFont val="宋体"/>
        <family val="3"/>
        <charset val="134"/>
      </rPr>
      <t>企业关闭破产补助</t>
    </r>
  </si>
  <si>
    <r>
      <rPr>
        <sz val="10"/>
        <color indexed="0"/>
        <rFont val="宋体"/>
        <family val="3"/>
        <charset val="134"/>
      </rPr>
      <t xml:space="preserve">      </t>
    </r>
    <r>
      <rPr>
        <sz val="10"/>
        <color indexed="0"/>
        <rFont val="宋体"/>
        <family val="3"/>
        <charset val="134"/>
      </rPr>
      <t>厂办大集体改革补助</t>
    </r>
  </si>
  <si>
    <r>
      <rPr>
        <sz val="10"/>
        <color indexed="0"/>
        <rFont val="宋体"/>
        <family val="3"/>
        <charset val="134"/>
      </rPr>
      <t xml:space="preserve">      </t>
    </r>
    <r>
      <rPr>
        <sz val="10"/>
        <color indexed="0"/>
        <rFont val="宋体"/>
        <family val="3"/>
        <charset val="134"/>
      </rPr>
      <t>其他企业改革发展补助</t>
    </r>
  </si>
  <si>
    <r>
      <rPr>
        <b/>
        <sz val="10"/>
        <color indexed="0"/>
        <rFont val="宋体"/>
        <family val="3"/>
        <charset val="134"/>
      </rPr>
      <t xml:space="preserve">    </t>
    </r>
    <r>
      <rPr>
        <b/>
        <sz val="10"/>
        <color indexed="0"/>
        <rFont val="宋体"/>
        <family val="3"/>
        <charset val="134"/>
      </rPr>
      <t>就业补助</t>
    </r>
  </si>
  <si>
    <r>
      <rPr>
        <sz val="10"/>
        <color indexed="0"/>
        <rFont val="宋体"/>
        <family val="3"/>
        <charset val="134"/>
      </rPr>
      <t xml:space="preserve">      </t>
    </r>
    <r>
      <rPr>
        <sz val="10"/>
        <color indexed="0"/>
        <rFont val="宋体"/>
        <family val="3"/>
        <charset val="134"/>
      </rPr>
      <t>就业创业服务补贴</t>
    </r>
  </si>
  <si>
    <r>
      <rPr>
        <sz val="10"/>
        <color indexed="0"/>
        <rFont val="宋体"/>
        <family val="3"/>
        <charset val="134"/>
      </rPr>
      <t xml:space="preserve">      </t>
    </r>
    <r>
      <rPr>
        <sz val="10"/>
        <color indexed="0"/>
        <rFont val="宋体"/>
        <family val="3"/>
        <charset val="134"/>
      </rPr>
      <t>职业培训补贴</t>
    </r>
  </si>
  <si>
    <r>
      <rPr>
        <sz val="10"/>
        <color indexed="0"/>
        <rFont val="宋体"/>
        <family val="3"/>
        <charset val="134"/>
      </rPr>
      <t xml:space="preserve">      </t>
    </r>
    <r>
      <rPr>
        <sz val="10"/>
        <color indexed="0"/>
        <rFont val="宋体"/>
        <family val="3"/>
        <charset val="134"/>
      </rPr>
      <t>社会保险补贴</t>
    </r>
  </si>
  <si>
    <r>
      <rPr>
        <sz val="10"/>
        <color indexed="0"/>
        <rFont val="宋体"/>
        <family val="3"/>
        <charset val="134"/>
      </rPr>
      <t xml:space="preserve">      </t>
    </r>
    <r>
      <rPr>
        <sz val="10"/>
        <color indexed="0"/>
        <rFont val="宋体"/>
        <family val="3"/>
        <charset val="134"/>
      </rPr>
      <t>公益性岗位补贴</t>
    </r>
  </si>
  <si>
    <r>
      <rPr>
        <sz val="10"/>
        <color indexed="0"/>
        <rFont val="宋体"/>
        <family val="3"/>
        <charset val="134"/>
      </rPr>
      <t xml:space="preserve">      </t>
    </r>
    <r>
      <rPr>
        <sz val="10"/>
        <color indexed="0"/>
        <rFont val="宋体"/>
        <family val="3"/>
        <charset val="134"/>
      </rPr>
      <t>职业技能鉴定补贴</t>
    </r>
  </si>
  <si>
    <r>
      <rPr>
        <sz val="10"/>
        <color indexed="0"/>
        <rFont val="宋体"/>
        <family val="3"/>
        <charset val="134"/>
      </rPr>
      <t xml:space="preserve">      </t>
    </r>
    <r>
      <rPr>
        <sz val="10"/>
        <color indexed="0"/>
        <rFont val="宋体"/>
        <family val="3"/>
        <charset val="134"/>
      </rPr>
      <t>就业见习补贴</t>
    </r>
  </si>
  <si>
    <r>
      <rPr>
        <sz val="10"/>
        <color indexed="0"/>
        <rFont val="宋体"/>
        <family val="3"/>
        <charset val="134"/>
      </rPr>
      <t xml:space="preserve">      </t>
    </r>
    <r>
      <rPr>
        <sz val="10"/>
        <color indexed="0"/>
        <rFont val="宋体"/>
        <family val="3"/>
        <charset val="134"/>
      </rPr>
      <t>高技能人才培养补助</t>
    </r>
  </si>
  <si>
    <r>
      <rPr>
        <sz val="10"/>
        <color indexed="0"/>
        <rFont val="宋体"/>
        <family val="3"/>
        <charset val="134"/>
      </rPr>
      <t xml:space="preserve">      </t>
    </r>
    <r>
      <rPr>
        <sz val="10"/>
        <color indexed="0"/>
        <rFont val="宋体"/>
        <family val="3"/>
        <charset val="134"/>
      </rPr>
      <t>求职创业补贴</t>
    </r>
  </si>
  <si>
    <r>
      <rPr>
        <sz val="10"/>
        <color indexed="0"/>
        <rFont val="宋体"/>
        <family val="3"/>
        <charset val="134"/>
      </rPr>
      <t xml:space="preserve">      </t>
    </r>
    <r>
      <rPr>
        <sz val="10"/>
        <color indexed="0"/>
        <rFont val="宋体"/>
        <family val="3"/>
        <charset val="134"/>
      </rPr>
      <t>其他就业补助支出</t>
    </r>
  </si>
  <si>
    <r>
      <rPr>
        <b/>
        <sz val="10"/>
        <color indexed="0"/>
        <rFont val="宋体"/>
        <family val="3"/>
        <charset val="134"/>
      </rPr>
      <t xml:space="preserve">    </t>
    </r>
    <r>
      <rPr>
        <b/>
        <sz val="10"/>
        <color indexed="0"/>
        <rFont val="宋体"/>
        <family val="3"/>
        <charset val="134"/>
      </rPr>
      <t>抚恤</t>
    </r>
  </si>
  <si>
    <r>
      <rPr>
        <sz val="10"/>
        <color indexed="0"/>
        <rFont val="宋体"/>
        <family val="3"/>
        <charset val="134"/>
      </rPr>
      <t xml:space="preserve">      </t>
    </r>
    <r>
      <rPr>
        <sz val="10"/>
        <color indexed="0"/>
        <rFont val="宋体"/>
        <family val="3"/>
        <charset val="134"/>
      </rPr>
      <t>死亡抚恤</t>
    </r>
  </si>
  <si>
    <r>
      <rPr>
        <sz val="10"/>
        <color indexed="0"/>
        <rFont val="宋体"/>
        <family val="3"/>
        <charset val="134"/>
      </rPr>
      <t xml:space="preserve">      </t>
    </r>
    <r>
      <rPr>
        <sz val="10"/>
        <color indexed="0"/>
        <rFont val="宋体"/>
        <family val="3"/>
        <charset val="134"/>
      </rPr>
      <t>伤残抚恤</t>
    </r>
  </si>
  <si>
    <r>
      <rPr>
        <sz val="10"/>
        <color indexed="0"/>
        <rFont val="宋体"/>
        <family val="3"/>
        <charset val="134"/>
      </rPr>
      <t xml:space="preserve">      </t>
    </r>
    <r>
      <rPr>
        <sz val="10"/>
        <color indexed="0"/>
        <rFont val="宋体"/>
        <family val="3"/>
        <charset val="134"/>
      </rPr>
      <t>在乡复员、退伍军人生活补助</t>
    </r>
  </si>
  <si>
    <r>
      <rPr>
        <sz val="10"/>
        <color indexed="0"/>
        <rFont val="宋体"/>
        <family val="3"/>
        <charset val="134"/>
      </rPr>
      <t xml:space="preserve">      </t>
    </r>
    <r>
      <rPr>
        <sz val="10"/>
        <color indexed="0"/>
        <rFont val="宋体"/>
        <family val="3"/>
        <charset val="134"/>
      </rPr>
      <t>优抚事业单位支出</t>
    </r>
  </si>
  <si>
    <r>
      <rPr>
        <sz val="10"/>
        <color indexed="0"/>
        <rFont val="宋体"/>
        <family val="3"/>
        <charset val="134"/>
      </rPr>
      <t xml:space="preserve">      </t>
    </r>
    <r>
      <rPr>
        <sz val="10"/>
        <color indexed="0"/>
        <rFont val="宋体"/>
        <family val="3"/>
        <charset val="134"/>
      </rPr>
      <t>义务兵优待</t>
    </r>
  </si>
  <si>
    <r>
      <rPr>
        <sz val="10"/>
        <color indexed="0"/>
        <rFont val="宋体"/>
        <family val="3"/>
        <charset val="134"/>
      </rPr>
      <t xml:space="preserve">      </t>
    </r>
    <r>
      <rPr>
        <sz val="10"/>
        <color indexed="0"/>
        <rFont val="宋体"/>
        <family val="3"/>
        <charset val="134"/>
      </rPr>
      <t>农村籍退役士兵老年生活补助</t>
    </r>
  </si>
  <si>
    <r>
      <rPr>
        <sz val="10"/>
        <color indexed="0"/>
        <rFont val="宋体"/>
        <family val="3"/>
        <charset val="134"/>
      </rPr>
      <t xml:space="preserve">      </t>
    </r>
    <r>
      <rPr>
        <sz val="10"/>
        <color indexed="0"/>
        <rFont val="宋体"/>
        <family val="3"/>
        <charset val="134"/>
      </rPr>
      <t>其他优抚支出</t>
    </r>
  </si>
  <si>
    <r>
      <rPr>
        <b/>
        <sz val="10"/>
        <color indexed="0"/>
        <rFont val="宋体"/>
        <family val="3"/>
        <charset val="134"/>
      </rPr>
      <t xml:space="preserve">    </t>
    </r>
    <r>
      <rPr>
        <b/>
        <sz val="10"/>
        <color indexed="0"/>
        <rFont val="宋体"/>
        <family val="3"/>
        <charset val="134"/>
      </rPr>
      <t>退役安置</t>
    </r>
  </si>
  <si>
    <r>
      <rPr>
        <sz val="10"/>
        <color indexed="0"/>
        <rFont val="宋体"/>
        <family val="3"/>
        <charset val="134"/>
      </rPr>
      <t xml:space="preserve">      </t>
    </r>
    <r>
      <rPr>
        <sz val="10"/>
        <color indexed="0"/>
        <rFont val="宋体"/>
        <family val="3"/>
        <charset val="134"/>
      </rPr>
      <t>退役士兵安置</t>
    </r>
  </si>
  <si>
    <r>
      <rPr>
        <sz val="10"/>
        <color indexed="0"/>
        <rFont val="宋体"/>
        <family val="3"/>
        <charset val="134"/>
      </rPr>
      <t xml:space="preserve">      </t>
    </r>
    <r>
      <rPr>
        <sz val="10"/>
        <color indexed="0"/>
        <rFont val="宋体"/>
        <family val="3"/>
        <charset val="134"/>
      </rPr>
      <t>军队移交政府的离退休人员安置</t>
    </r>
  </si>
  <si>
    <r>
      <rPr>
        <sz val="10"/>
        <color indexed="0"/>
        <rFont val="宋体"/>
        <family val="3"/>
        <charset val="134"/>
      </rPr>
      <t xml:space="preserve">      </t>
    </r>
    <r>
      <rPr>
        <sz val="10"/>
        <color indexed="0"/>
        <rFont val="宋体"/>
        <family val="3"/>
        <charset val="134"/>
      </rPr>
      <t>军队移交政府离退休干部管理机构</t>
    </r>
  </si>
  <si>
    <r>
      <rPr>
        <sz val="10"/>
        <color indexed="0"/>
        <rFont val="宋体"/>
        <family val="3"/>
        <charset val="134"/>
      </rPr>
      <t xml:space="preserve">      </t>
    </r>
    <r>
      <rPr>
        <sz val="10"/>
        <color indexed="0"/>
        <rFont val="宋体"/>
        <family val="3"/>
        <charset val="134"/>
      </rPr>
      <t>退役士兵管理教育</t>
    </r>
  </si>
  <si>
    <r>
      <rPr>
        <sz val="10"/>
        <color indexed="0"/>
        <rFont val="宋体"/>
        <family val="3"/>
        <charset val="134"/>
      </rPr>
      <t xml:space="preserve">      </t>
    </r>
    <r>
      <rPr>
        <sz val="10"/>
        <color indexed="0"/>
        <rFont val="宋体"/>
        <family val="3"/>
        <charset val="134"/>
      </rPr>
      <t>军队转业干部安置</t>
    </r>
  </si>
  <si>
    <r>
      <rPr>
        <sz val="10"/>
        <color indexed="0"/>
        <rFont val="宋体"/>
        <family val="3"/>
        <charset val="134"/>
      </rPr>
      <t xml:space="preserve">      </t>
    </r>
    <r>
      <rPr>
        <sz val="10"/>
        <color indexed="0"/>
        <rFont val="宋体"/>
        <family val="3"/>
        <charset val="134"/>
      </rPr>
      <t>其他退役安置支出</t>
    </r>
  </si>
  <si>
    <r>
      <rPr>
        <b/>
        <sz val="10"/>
        <color indexed="0"/>
        <rFont val="宋体"/>
        <family val="3"/>
        <charset val="134"/>
      </rPr>
      <t xml:space="preserve">    </t>
    </r>
    <r>
      <rPr>
        <b/>
        <sz val="10"/>
        <color indexed="0"/>
        <rFont val="宋体"/>
        <family val="3"/>
        <charset val="134"/>
      </rPr>
      <t>社会福利</t>
    </r>
  </si>
  <si>
    <r>
      <rPr>
        <sz val="10"/>
        <color indexed="0"/>
        <rFont val="宋体"/>
        <family val="3"/>
        <charset val="134"/>
      </rPr>
      <t xml:space="preserve">      </t>
    </r>
    <r>
      <rPr>
        <sz val="10"/>
        <color indexed="0"/>
        <rFont val="宋体"/>
        <family val="3"/>
        <charset val="134"/>
      </rPr>
      <t>儿童福利</t>
    </r>
  </si>
  <si>
    <r>
      <rPr>
        <sz val="10"/>
        <color indexed="0"/>
        <rFont val="宋体"/>
        <family val="3"/>
        <charset val="134"/>
      </rPr>
      <t xml:space="preserve">      </t>
    </r>
    <r>
      <rPr>
        <sz val="10"/>
        <color indexed="0"/>
        <rFont val="宋体"/>
        <family val="3"/>
        <charset val="134"/>
      </rPr>
      <t>老年福利</t>
    </r>
  </si>
  <si>
    <r>
      <rPr>
        <sz val="10"/>
        <color indexed="0"/>
        <rFont val="宋体"/>
        <family val="3"/>
        <charset val="134"/>
      </rPr>
      <t xml:space="preserve">      </t>
    </r>
    <r>
      <rPr>
        <sz val="10"/>
        <color indexed="0"/>
        <rFont val="宋体"/>
        <family val="3"/>
        <charset val="134"/>
      </rPr>
      <t>康复辅具</t>
    </r>
  </si>
  <si>
    <r>
      <rPr>
        <sz val="10"/>
        <color indexed="0"/>
        <rFont val="宋体"/>
        <family val="3"/>
        <charset val="134"/>
      </rPr>
      <t xml:space="preserve">      </t>
    </r>
    <r>
      <rPr>
        <sz val="10"/>
        <color indexed="0"/>
        <rFont val="宋体"/>
        <family val="3"/>
        <charset val="134"/>
      </rPr>
      <t>殡葬</t>
    </r>
  </si>
  <si>
    <r>
      <rPr>
        <sz val="10"/>
        <color indexed="0"/>
        <rFont val="宋体"/>
        <family val="3"/>
        <charset val="134"/>
      </rPr>
      <t xml:space="preserve">      </t>
    </r>
    <r>
      <rPr>
        <sz val="10"/>
        <color indexed="0"/>
        <rFont val="宋体"/>
        <family val="3"/>
        <charset val="134"/>
      </rPr>
      <t>社会福利事业单位</t>
    </r>
  </si>
  <si>
    <r>
      <rPr>
        <sz val="10"/>
        <color indexed="0"/>
        <rFont val="宋体"/>
        <family val="3"/>
        <charset val="134"/>
      </rPr>
      <t xml:space="preserve">      </t>
    </r>
    <r>
      <rPr>
        <sz val="10"/>
        <color indexed="0"/>
        <rFont val="宋体"/>
        <family val="3"/>
        <charset val="134"/>
      </rPr>
      <t>养老服务</t>
    </r>
  </si>
  <si>
    <r>
      <rPr>
        <sz val="10"/>
        <color indexed="0"/>
        <rFont val="宋体"/>
        <family val="3"/>
        <charset val="134"/>
      </rPr>
      <t xml:space="preserve">      </t>
    </r>
    <r>
      <rPr>
        <sz val="10"/>
        <color indexed="0"/>
        <rFont val="宋体"/>
        <family val="3"/>
        <charset val="134"/>
      </rPr>
      <t>其他社会福利支出</t>
    </r>
  </si>
  <si>
    <r>
      <rPr>
        <b/>
        <sz val="10"/>
        <color indexed="0"/>
        <rFont val="宋体"/>
        <family val="3"/>
        <charset val="134"/>
      </rPr>
      <t xml:space="preserve">    </t>
    </r>
    <r>
      <rPr>
        <b/>
        <sz val="10"/>
        <color indexed="0"/>
        <rFont val="宋体"/>
        <family val="3"/>
        <charset val="134"/>
      </rPr>
      <t>残疾人事业</t>
    </r>
  </si>
  <si>
    <r>
      <rPr>
        <sz val="10"/>
        <color indexed="0"/>
        <rFont val="宋体"/>
        <family val="3"/>
        <charset val="134"/>
      </rPr>
      <t xml:space="preserve">      </t>
    </r>
    <r>
      <rPr>
        <sz val="10"/>
        <color indexed="0"/>
        <rFont val="宋体"/>
        <family val="3"/>
        <charset val="134"/>
      </rPr>
      <t>残疾人康复</t>
    </r>
  </si>
  <si>
    <r>
      <rPr>
        <sz val="10"/>
        <color indexed="0"/>
        <rFont val="宋体"/>
        <family val="3"/>
        <charset val="134"/>
      </rPr>
      <t xml:space="preserve">      </t>
    </r>
    <r>
      <rPr>
        <sz val="10"/>
        <color indexed="0"/>
        <rFont val="宋体"/>
        <family val="3"/>
        <charset val="134"/>
      </rPr>
      <t>残疾人就业和扶贫</t>
    </r>
  </si>
  <si>
    <r>
      <rPr>
        <sz val="10"/>
        <color indexed="0"/>
        <rFont val="宋体"/>
        <family val="3"/>
        <charset val="134"/>
      </rPr>
      <t xml:space="preserve">      </t>
    </r>
    <r>
      <rPr>
        <sz val="10"/>
        <color indexed="0"/>
        <rFont val="宋体"/>
        <family val="3"/>
        <charset val="134"/>
      </rPr>
      <t>残疾人体育</t>
    </r>
  </si>
  <si>
    <r>
      <rPr>
        <sz val="10"/>
        <color indexed="0"/>
        <rFont val="宋体"/>
        <family val="3"/>
        <charset val="134"/>
      </rPr>
      <t xml:space="preserve">      </t>
    </r>
    <r>
      <rPr>
        <sz val="10"/>
        <color indexed="0"/>
        <rFont val="宋体"/>
        <family val="3"/>
        <charset val="134"/>
      </rPr>
      <t>残疾人生活和护理补贴</t>
    </r>
  </si>
  <si>
    <r>
      <rPr>
        <sz val="10"/>
        <color indexed="0"/>
        <rFont val="宋体"/>
        <family val="3"/>
        <charset val="134"/>
      </rPr>
      <t xml:space="preserve">      </t>
    </r>
    <r>
      <rPr>
        <sz val="10"/>
        <color indexed="0"/>
        <rFont val="宋体"/>
        <family val="3"/>
        <charset val="134"/>
      </rPr>
      <t>其他残疾人事业支出</t>
    </r>
  </si>
  <si>
    <r>
      <rPr>
        <b/>
        <sz val="10"/>
        <color indexed="0"/>
        <rFont val="宋体"/>
        <family val="3"/>
        <charset val="134"/>
      </rPr>
      <t xml:space="preserve">    </t>
    </r>
    <r>
      <rPr>
        <b/>
        <sz val="10"/>
        <color indexed="0"/>
        <rFont val="宋体"/>
        <family val="3"/>
        <charset val="134"/>
      </rPr>
      <t>红十字事业</t>
    </r>
  </si>
  <si>
    <r>
      <rPr>
        <sz val="10"/>
        <color indexed="0"/>
        <rFont val="宋体"/>
        <family val="3"/>
        <charset val="134"/>
      </rPr>
      <t xml:space="preserve">      </t>
    </r>
    <r>
      <rPr>
        <sz val="10"/>
        <color indexed="0"/>
        <rFont val="宋体"/>
        <family val="3"/>
        <charset val="134"/>
      </rPr>
      <t>其他红十字事业支出</t>
    </r>
  </si>
  <si>
    <r>
      <rPr>
        <b/>
        <sz val="10"/>
        <color indexed="0"/>
        <rFont val="宋体"/>
        <family val="3"/>
        <charset val="134"/>
      </rPr>
      <t xml:space="preserve">    </t>
    </r>
    <r>
      <rPr>
        <b/>
        <sz val="10"/>
        <color indexed="0"/>
        <rFont val="宋体"/>
        <family val="3"/>
        <charset val="134"/>
      </rPr>
      <t>最低生活保障</t>
    </r>
  </si>
  <si>
    <r>
      <rPr>
        <sz val="10"/>
        <color indexed="0"/>
        <rFont val="宋体"/>
        <family val="3"/>
        <charset val="134"/>
      </rPr>
      <t xml:space="preserve">      </t>
    </r>
    <r>
      <rPr>
        <sz val="10"/>
        <color indexed="0"/>
        <rFont val="宋体"/>
        <family val="3"/>
        <charset val="134"/>
      </rPr>
      <t>城市最低生活保障金支出</t>
    </r>
  </si>
  <si>
    <r>
      <rPr>
        <sz val="10"/>
        <color indexed="0"/>
        <rFont val="宋体"/>
        <family val="3"/>
        <charset val="134"/>
      </rPr>
      <t xml:space="preserve">      </t>
    </r>
    <r>
      <rPr>
        <sz val="10"/>
        <color indexed="0"/>
        <rFont val="宋体"/>
        <family val="3"/>
        <charset val="134"/>
      </rPr>
      <t>农村最低生活保障金支出</t>
    </r>
  </si>
  <si>
    <r>
      <rPr>
        <b/>
        <sz val="10"/>
        <color indexed="0"/>
        <rFont val="宋体"/>
        <family val="3"/>
        <charset val="134"/>
      </rPr>
      <t xml:space="preserve">    </t>
    </r>
    <r>
      <rPr>
        <b/>
        <sz val="10"/>
        <color indexed="0"/>
        <rFont val="宋体"/>
        <family val="3"/>
        <charset val="134"/>
      </rPr>
      <t>临时救助</t>
    </r>
  </si>
  <si>
    <r>
      <rPr>
        <sz val="10"/>
        <color indexed="0"/>
        <rFont val="宋体"/>
        <family val="3"/>
        <charset val="134"/>
      </rPr>
      <t xml:space="preserve">      </t>
    </r>
    <r>
      <rPr>
        <sz val="10"/>
        <color indexed="0"/>
        <rFont val="宋体"/>
        <family val="3"/>
        <charset val="134"/>
      </rPr>
      <t>临时救助支出</t>
    </r>
  </si>
  <si>
    <r>
      <rPr>
        <sz val="10"/>
        <color indexed="0"/>
        <rFont val="宋体"/>
        <family val="3"/>
        <charset val="134"/>
      </rPr>
      <t xml:space="preserve">      </t>
    </r>
    <r>
      <rPr>
        <sz val="10"/>
        <color indexed="0"/>
        <rFont val="宋体"/>
        <family val="3"/>
        <charset val="134"/>
      </rPr>
      <t>流浪乞讨人员救助支出</t>
    </r>
  </si>
  <si>
    <r>
      <rPr>
        <b/>
        <sz val="10"/>
        <color indexed="0"/>
        <rFont val="宋体"/>
        <family val="3"/>
        <charset val="134"/>
      </rPr>
      <t xml:space="preserve">    </t>
    </r>
    <r>
      <rPr>
        <b/>
        <sz val="10"/>
        <color indexed="0"/>
        <rFont val="宋体"/>
        <family val="3"/>
        <charset val="134"/>
      </rPr>
      <t>特困人员救助供养</t>
    </r>
  </si>
  <si>
    <r>
      <rPr>
        <sz val="10"/>
        <color indexed="0"/>
        <rFont val="宋体"/>
        <family val="3"/>
        <charset val="134"/>
      </rPr>
      <t xml:space="preserve">      </t>
    </r>
    <r>
      <rPr>
        <sz val="10"/>
        <color indexed="0"/>
        <rFont val="宋体"/>
        <family val="3"/>
        <charset val="134"/>
      </rPr>
      <t>城市特困人员救助供养支出</t>
    </r>
  </si>
  <si>
    <r>
      <rPr>
        <sz val="10"/>
        <color indexed="0"/>
        <rFont val="宋体"/>
        <family val="3"/>
        <charset val="134"/>
      </rPr>
      <t xml:space="preserve">      </t>
    </r>
    <r>
      <rPr>
        <sz val="10"/>
        <color indexed="0"/>
        <rFont val="宋体"/>
        <family val="3"/>
        <charset val="134"/>
      </rPr>
      <t>农村特困人员救助供养支出</t>
    </r>
  </si>
  <si>
    <r>
      <rPr>
        <b/>
        <sz val="10"/>
        <color indexed="0"/>
        <rFont val="宋体"/>
        <family val="3"/>
        <charset val="134"/>
      </rPr>
      <t xml:space="preserve">    </t>
    </r>
    <r>
      <rPr>
        <b/>
        <sz val="10"/>
        <color indexed="0"/>
        <rFont val="宋体"/>
        <family val="3"/>
        <charset val="134"/>
      </rPr>
      <t>补充道路交通事故社会救助基金</t>
    </r>
  </si>
  <si>
    <r>
      <rPr>
        <sz val="10"/>
        <color indexed="0"/>
        <rFont val="宋体"/>
        <family val="3"/>
        <charset val="134"/>
      </rPr>
      <t xml:space="preserve">      </t>
    </r>
    <r>
      <rPr>
        <sz val="10"/>
        <color indexed="0"/>
        <rFont val="宋体"/>
        <family val="3"/>
        <charset val="134"/>
      </rPr>
      <t>交强险增值税补助基金支出</t>
    </r>
  </si>
  <si>
    <r>
      <rPr>
        <sz val="10"/>
        <color indexed="0"/>
        <rFont val="宋体"/>
        <family val="3"/>
        <charset val="134"/>
      </rPr>
      <t xml:space="preserve">      </t>
    </r>
    <r>
      <rPr>
        <sz val="10"/>
        <color indexed="0"/>
        <rFont val="宋体"/>
        <family val="3"/>
        <charset val="134"/>
      </rPr>
      <t>交强险罚款收入补助基金支出</t>
    </r>
  </si>
  <si>
    <r>
      <rPr>
        <b/>
        <sz val="10"/>
        <color indexed="0"/>
        <rFont val="宋体"/>
        <family val="3"/>
        <charset val="134"/>
      </rPr>
      <t xml:space="preserve">    </t>
    </r>
    <r>
      <rPr>
        <b/>
        <sz val="10"/>
        <color indexed="0"/>
        <rFont val="宋体"/>
        <family val="3"/>
        <charset val="134"/>
      </rPr>
      <t>其他生活救助</t>
    </r>
  </si>
  <si>
    <r>
      <rPr>
        <sz val="10"/>
        <color indexed="0"/>
        <rFont val="宋体"/>
        <family val="3"/>
        <charset val="134"/>
      </rPr>
      <t xml:space="preserve">      </t>
    </r>
    <r>
      <rPr>
        <sz val="10"/>
        <color indexed="0"/>
        <rFont val="宋体"/>
        <family val="3"/>
        <charset val="134"/>
      </rPr>
      <t>其他城市生活救助</t>
    </r>
  </si>
  <si>
    <r>
      <rPr>
        <sz val="10"/>
        <color indexed="0"/>
        <rFont val="宋体"/>
        <family val="3"/>
        <charset val="134"/>
      </rPr>
      <t xml:space="preserve">      </t>
    </r>
    <r>
      <rPr>
        <sz val="10"/>
        <color indexed="0"/>
        <rFont val="宋体"/>
        <family val="3"/>
        <charset val="134"/>
      </rPr>
      <t>其他农村生活救助</t>
    </r>
  </si>
  <si>
    <r>
      <rPr>
        <b/>
        <sz val="10"/>
        <color indexed="0"/>
        <rFont val="宋体"/>
        <family val="3"/>
        <charset val="134"/>
      </rPr>
      <t xml:space="preserve">    </t>
    </r>
    <r>
      <rPr>
        <b/>
        <sz val="10"/>
        <color indexed="0"/>
        <rFont val="宋体"/>
        <family val="3"/>
        <charset val="134"/>
      </rPr>
      <t>财政对基本养老保险基金的补助</t>
    </r>
  </si>
  <si>
    <r>
      <rPr>
        <sz val="10"/>
        <color indexed="0"/>
        <rFont val="宋体"/>
        <family val="3"/>
        <charset val="134"/>
      </rPr>
      <t xml:space="preserve">      </t>
    </r>
    <r>
      <rPr>
        <sz val="10"/>
        <color indexed="0"/>
        <rFont val="宋体"/>
        <family val="3"/>
        <charset val="134"/>
      </rPr>
      <t>财政对企业职工基本养老保险基金的补助</t>
    </r>
  </si>
  <si>
    <r>
      <rPr>
        <sz val="10"/>
        <color indexed="0"/>
        <rFont val="宋体"/>
        <family val="3"/>
        <charset val="134"/>
      </rPr>
      <t xml:space="preserve">      </t>
    </r>
    <r>
      <rPr>
        <sz val="10"/>
        <color indexed="0"/>
        <rFont val="宋体"/>
        <family val="3"/>
        <charset val="134"/>
      </rPr>
      <t>财政对城乡居民基本养老保险基金的补助</t>
    </r>
  </si>
  <si>
    <r>
      <rPr>
        <sz val="10"/>
        <color indexed="0"/>
        <rFont val="宋体"/>
        <family val="3"/>
        <charset val="134"/>
      </rPr>
      <t xml:space="preserve">      </t>
    </r>
    <r>
      <rPr>
        <sz val="10"/>
        <color indexed="0"/>
        <rFont val="宋体"/>
        <family val="3"/>
        <charset val="134"/>
      </rPr>
      <t>财政对其他基本养老保险基金的补助</t>
    </r>
  </si>
  <si>
    <r>
      <rPr>
        <b/>
        <sz val="10"/>
        <color indexed="0"/>
        <rFont val="宋体"/>
        <family val="3"/>
        <charset val="134"/>
      </rPr>
      <t xml:space="preserve">    </t>
    </r>
    <r>
      <rPr>
        <b/>
        <sz val="10"/>
        <color indexed="0"/>
        <rFont val="宋体"/>
        <family val="3"/>
        <charset val="134"/>
      </rPr>
      <t>财政对其他社会保险基金的补助</t>
    </r>
  </si>
  <si>
    <r>
      <rPr>
        <sz val="10"/>
        <color indexed="0"/>
        <rFont val="宋体"/>
        <family val="3"/>
        <charset val="134"/>
      </rPr>
      <t xml:space="preserve">      </t>
    </r>
    <r>
      <rPr>
        <sz val="10"/>
        <color indexed="0"/>
        <rFont val="宋体"/>
        <family val="3"/>
        <charset val="134"/>
      </rPr>
      <t>财政对失业保险基金的补助</t>
    </r>
  </si>
  <si>
    <r>
      <rPr>
        <sz val="10"/>
        <color indexed="0"/>
        <rFont val="宋体"/>
        <family val="3"/>
        <charset val="134"/>
      </rPr>
      <t xml:space="preserve">      </t>
    </r>
    <r>
      <rPr>
        <sz val="10"/>
        <color indexed="0"/>
        <rFont val="宋体"/>
        <family val="3"/>
        <charset val="134"/>
      </rPr>
      <t>财政对工伤保险基金的补助</t>
    </r>
  </si>
  <si>
    <r>
      <rPr>
        <sz val="10"/>
        <color indexed="0"/>
        <rFont val="宋体"/>
        <family val="3"/>
        <charset val="134"/>
      </rPr>
      <t xml:space="preserve">      </t>
    </r>
    <r>
      <rPr>
        <sz val="10"/>
        <color indexed="0"/>
        <rFont val="宋体"/>
        <family val="3"/>
        <charset val="134"/>
      </rPr>
      <t>财政对生育保险基金的补助</t>
    </r>
  </si>
  <si>
    <r>
      <rPr>
        <sz val="10"/>
        <color indexed="0"/>
        <rFont val="宋体"/>
        <family val="3"/>
        <charset val="134"/>
      </rPr>
      <t xml:space="preserve">      </t>
    </r>
    <r>
      <rPr>
        <sz val="10"/>
        <color indexed="0"/>
        <rFont val="宋体"/>
        <family val="3"/>
        <charset val="134"/>
      </rPr>
      <t>其他财政对社会保险基金的补助</t>
    </r>
  </si>
  <si>
    <r>
      <rPr>
        <b/>
        <sz val="10"/>
        <color indexed="0"/>
        <rFont val="宋体"/>
        <family val="3"/>
        <charset val="134"/>
      </rPr>
      <t xml:space="preserve">    </t>
    </r>
    <r>
      <rPr>
        <b/>
        <sz val="10"/>
        <color indexed="0"/>
        <rFont val="宋体"/>
        <family val="3"/>
        <charset val="134"/>
      </rPr>
      <t>退役军人管理事务</t>
    </r>
  </si>
  <si>
    <r>
      <rPr>
        <sz val="10"/>
        <color indexed="0"/>
        <rFont val="宋体"/>
        <family val="3"/>
        <charset val="134"/>
      </rPr>
      <t xml:space="preserve">      </t>
    </r>
    <r>
      <rPr>
        <sz val="10"/>
        <color indexed="0"/>
        <rFont val="宋体"/>
        <family val="3"/>
        <charset val="134"/>
      </rPr>
      <t>拥军优属</t>
    </r>
  </si>
  <si>
    <r>
      <rPr>
        <sz val="10"/>
        <color indexed="0"/>
        <rFont val="宋体"/>
        <family val="3"/>
        <charset val="134"/>
      </rPr>
      <t xml:space="preserve">      </t>
    </r>
    <r>
      <rPr>
        <sz val="10"/>
        <color indexed="0"/>
        <rFont val="宋体"/>
        <family val="3"/>
        <charset val="134"/>
      </rPr>
      <t>部队供应</t>
    </r>
  </si>
  <si>
    <r>
      <rPr>
        <sz val="10"/>
        <color indexed="0"/>
        <rFont val="宋体"/>
        <family val="3"/>
        <charset val="134"/>
      </rPr>
      <t xml:space="preserve">      </t>
    </r>
    <r>
      <rPr>
        <sz val="10"/>
        <color indexed="0"/>
        <rFont val="宋体"/>
        <family val="3"/>
        <charset val="134"/>
      </rPr>
      <t>其他退役军人事务管理支出</t>
    </r>
  </si>
  <si>
    <r>
      <rPr>
        <b/>
        <sz val="10"/>
        <color indexed="0"/>
        <rFont val="宋体"/>
        <family val="3"/>
        <charset val="134"/>
      </rPr>
      <t xml:space="preserve">    </t>
    </r>
    <r>
      <rPr>
        <b/>
        <sz val="10"/>
        <color indexed="0"/>
        <rFont val="宋体"/>
        <family val="3"/>
        <charset val="134"/>
      </rPr>
      <t>财政代缴社会保险费支出</t>
    </r>
  </si>
  <si>
    <r>
      <rPr>
        <sz val="10"/>
        <color indexed="0"/>
        <rFont val="宋体"/>
        <family val="3"/>
        <charset val="134"/>
      </rPr>
      <t xml:space="preserve">      </t>
    </r>
    <r>
      <rPr>
        <sz val="10"/>
        <color indexed="0"/>
        <rFont val="宋体"/>
        <family val="3"/>
        <charset val="134"/>
      </rPr>
      <t>财政代缴城乡居民基本养老保险费支出</t>
    </r>
  </si>
  <si>
    <r>
      <rPr>
        <sz val="10"/>
        <color indexed="0"/>
        <rFont val="宋体"/>
        <family val="3"/>
        <charset val="134"/>
      </rPr>
      <t xml:space="preserve">      </t>
    </r>
    <r>
      <rPr>
        <sz val="10"/>
        <color indexed="0"/>
        <rFont val="宋体"/>
        <family val="3"/>
        <charset val="134"/>
      </rPr>
      <t>财政代缴其他社会保险费支出</t>
    </r>
  </si>
  <si>
    <r>
      <rPr>
        <b/>
        <sz val="10"/>
        <color indexed="0"/>
        <rFont val="宋体"/>
        <family val="3"/>
        <charset val="134"/>
      </rPr>
      <t xml:space="preserve">    </t>
    </r>
    <r>
      <rPr>
        <b/>
        <sz val="10"/>
        <color indexed="0"/>
        <rFont val="宋体"/>
        <family val="3"/>
        <charset val="134"/>
      </rPr>
      <t>其他社会保障和就业支出</t>
    </r>
  </si>
  <si>
    <r>
      <rPr>
        <sz val="10"/>
        <color indexed="0"/>
        <rFont val="宋体"/>
        <family val="3"/>
        <charset val="134"/>
      </rPr>
      <t xml:space="preserve">      </t>
    </r>
    <r>
      <rPr>
        <sz val="10"/>
        <color indexed="0"/>
        <rFont val="宋体"/>
        <family val="3"/>
        <charset val="134"/>
      </rPr>
      <t>其他社会保障和就业支出</t>
    </r>
  </si>
  <si>
    <r>
      <rPr>
        <b/>
        <sz val="10"/>
        <color indexed="0"/>
        <rFont val="宋体"/>
        <family val="3"/>
        <charset val="134"/>
      </rPr>
      <t xml:space="preserve">  </t>
    </r>
    <r>
      <rPr>
        <b/>
        <sz val="10"/>
        <color indexed="0"/>
        <rFont val="宋体"/>
        <family val="3"/>
        <charset val="134"/>
      </rPr>
      <t>卫生健康支出</t>
    </r>
  </si>
  <si>
    <r>
      <rPr>
        <b/>
        <sz val="10"/>
        <color indexed="0"/>
        <rFont val="宋体"/>
        <family val="3"/>
        <charset val="134"/>
      </rPr>
      <t xml:space="preserve">    </t>
    </r>
    <r>
      <rPr>
        <b/>
        <sz val="10"/>
        <color indexed="0"/>
        <rFont val="宋体"/>
        <family val="3"/>
        <charset val="134"/>
      </rPr>
      <t>卫生健康管理事务</t>
    </r>
  </si>
  <si>
    <r>
      <rPr>
        <sz val="10"/>
        <color indexed="0"/>
        <rFont val="宋体"/>
        <family val="3"/>
        <charset val="134"/>
      </rPr>
      <t xml:space="preserve">      </t>
    </r>
    <r>
      <rPr>
        <sz val="10"/>
        <color indexed="0"/>
        <rFont val="宋体"/>
        <family val="3"/>
        <charset val="134"/>
      </rPr>
      <t>其他卫生健康管理事务支出</t>
    </r>
  </si>
  <si>
    <r>
      <rPr>
        <b/>
        <sz val="10"/>
        <color indexed="0"/>
        <rFont val="宋体"/>
        <family val="3"/>
        <charset val="134"/>
      </rPr>
      <t xml:space="preserve">    </t>
    </r>
    <r>
      <rPr>
        <b/>
        <sz val="10"/>
        <color indexed="0"/>
        <rFont val="宋体"/>
        <family val="3"/>
        <charset val="134"/>
      </rPr>
      <t>公立医院</t>
    </r>
  </si>
  <si>
    <r>
      <rPr>
        <sz val="10"/>
        <color indexed="0"/>
        <rFont val="宋体"/>
        <family val="3"/>
        <charset val="134"/>
      </rPr>
      <t xml:space="preserve">      </t>
    </r>
    <r>
      <rPr>
        <sz val="10"/>
        <color indexed="0"/>
        <rFont val="宋体"/>
        <family val="3"/>
        <charset val="134"/>
      </rPr>
      <t>综合医院</t>
    </r>
  </si>
  <si>
    <r>
      <rPr>
        <sz val="10"/>
        <color indexed="0"/>
        <rFont val="宋体"/>
        <family val="3"/>
        <charset val="134"/>
      </rPr>
      <t xml:space="preserve">      </t>
    </r>
    <r>
      <rPr>
        <sz val="10"/>
        <color indexed="0"/>
        <rFont val="宋体"/>
        <family val="3"/>
        <charset val="134"/>
      </rPr>
      <t>中医(民族)医院</t>
    </r>
  </si>
  <si>
    <r>
      <rPr>
        <sz val="10"/>
        <color indexed="0"/>
        <rFont val="宋体"/>
        <family val="3"/>
        <charset val="134"/>
      </rPr>
      <t xml:space="preserve">      </t>
    </r>
    <r>
      <rPr>
        <sz val="10"/>
        <color indexed="0"/>
        <rFont val="宋体"/>
        <family val="3"/>
        <charset val="134"/>
      </rPr>
      <t>传染病医院</t>
    </r>
  </si>
  <si>
    <r>
      <rPr>
        <sz val="10"/>
        <color indexed="0"/>
        <rFont val="宋体"/>
        <family val="3"/>
        <charset val="134"/>
      </rPr>
      <t xml:space="preserve">      </t>
    </r>
    <r>
      <rPr>
        <sz val="10"/>
        <color indexed="0"/>
        <rFont val="宋体"/>
        <family val="3"/>
        <charset val="134"/>
      </rPr>
      <t>职业病防治医院</t>
    </r>
  </si>
  <si>
    <r>
      <rPr>
        <sz val="10"/>
        <color indexed="0"/>
        <rFont val="宋体"/>
        <family val="3"/>
        <charset val="134"/>
      </rPr>
      <t xml:space="preserve">      </t>
    </r>
    <r>
      <rPr>
        <sz val="10"/>
        <color indexed="0"/>
        <rFont val="宋体"/>
        <family val="3"/>
        <charset val="134"/>
      </rPr>
      <t>精神病医院</t>
    </r>
  </si>
  <si>
    <r>
      <rPr>
        <sz val="10"/>
        <color indexed="0"/>
        <rFont val="宋体"/>
        <family val="3"/>
        <charset val="134"/>
      </rPr>
      <t xml:space="preserve">      </t>
    </r>
    <r>
      <rPr>
        <sz val="10"/>
        <color indexed="0"/>
        <rFont val="宋体"/>
        <family val="3"/>
        <charset val="134"/>
      </rPr>
      <t>妇幼保健医院</t>
    </r>
  </si>
  <si>
    <r>
      <rPr>
        <sz val="10"/>
        <color indexed="0"/>
        <rFont val="宋体"/>
        <family val="3"/>
        <charset val="134"/>
      </rPr>
      <t xml:space="preserve">      </t>
    </r>
    <r>
      <rPr>
        <sz val="10"/>
        <color indexed="0"/>
        <rFont val="宋体"/>
        <family val="3"/>
        <charset val="134"/>
      </rPr>
      <t>儿童医院</t>
    </r>
  </si>
  <si>
    <r>
      <rPr>
        <sz val="10"/>
        <color indexed="0"/>
        <rFont val="宋体"/>
        <family val="3"/>
        <charset val="134"/>
      </rPr>
      <t xml:space="preserve">      </t>
    </r>
    <r>
      <rPr>
        <sz val="10"/>
        <color indexed="0"/>
        <rFont val="宋体"/>
        <family val="3"/>
        <charset val="134"/>
      </rPr>
      <t>其他专科医院</t>
    </r>
  </si>
  <si>
    <r>
      <rPr>
        <sz val="10"/>
        <color indexed="0"/>
        <rFont val="宋体"/>
        <family val="3"/>
        <charset val="134"/>
      </rPr>
      <t xml:space="preserve">      </t>
    </r>
    <r>
      <rPr>
        <sz val="10"/>
        <color indexed="0"/>
        <rFont val="宋体"/>
        <family val="3"/>
        <charset val="134"/>
      </rPr>
      <t>福利医院</t>
    </r>
  </si>
  <si>
    <r>
      <rPr>
        <sz val="10"/>
        <color indexed="0"/>
        <rFont val="宋体"/>
        <family val="3"/>
        <charset val="134"/>
      </rPr>
      <t xml:space="preserve">      </t>
    </r>
    <r>
      <rPr>
        <sz val="10"/>
        <color indexed="0"/>
        <rFont val="宋体"/>
        <family val="3"/>
        <charset val="134"/>
      </rPr>
      <t>行业医院</t>
    </r>
  </si>
  <si>
    <r>
      <rPr>
        <sz val="10"/>
        <color indexed="0"/>
        <rFont val="宋体"/>
        <family val="3"/>
        <charset val="134"/>
      </rPr>
      <t xml:space="preserve">      </t>
    </r>
    <r>
      <rPr>
        <sz val="10"/>
        <color indexed="0"/>
        <rFont val="宋体"/>
        <family val="3"/>
        <charset val="134"/>
      </rPr>
      <t>处理医疗欠费</t>
    </r>
  </si>
  <si>
    <r>
      <rPr>
        <sz val="10"/>
        <color indexed="0"/>
        <rFont val="宋体"/>
        <family val="3"/>
        <charset val="134"/>
      </rPr>
      <t xml:space="preserve">      </t>
    </r>
    <r>
      <rPr>
        <sz val="10"/>
        <color indexed="0"/>
        <rFont val="宋体"/>
        <family val="3"/>
        <charset val="134"/>
      </rPr>
      <t>康复医院</t>
    </r>
  </si>
  <si>
    <r>
      <rPr>
        <sz val="10"/>
        <color indexed="0"/>
        <rFont val="宋体"/>
        <family val="3"/>
        <charset val="134"/>
      </rPr>
      <t xml:space="preserve">      </t>
    </r>
    <r>
      <rPr>
        <sz val="10"/>
        <color indexed="0"/>
        <rFont val="宋体"/>
        <family val="3"/>
        <charset val="134"/>
      </rPr>
      <t>其他公立医院支出</t>
    </r>
  </si>
  <si>
    <r>
      <rPr>
        <b/>
        <sz val="10"/>
        <color indexed="0"/>
        <rFont val="宋体"/>
        <family val="3"/>
        <charset val="134"/>
      </rPr>
      <t xml:space="preserve">    </t>
    </r>
    <r>
      <rPr>
        <b/>
        <sz val="10"/>
        <color indexed="0"/>
        <rFont val="宋体"/>
        <family val="3"/>
        <charset val="134"/>
      </rPr>
      <t>基层医疗卫生机构</t>
    </r>
  </si>
  <si>
    <r>
      <rPr>
        <sz val="10"/>
        <color indexed="0"/>
        <rFont val="宋体"/>
        <family val="3"/>
        <charset val="134"/>
      </rPr>
      <t xml:space="preserve">      </t>
    </r>
    <r>
      <rPr>
        <sz val="10"/>
        <color indexed="0"/>
        <rFont val="宋体"/>
        <family val="3"/>
        <charset val="134"/>
      </rPr>
      <t>城市社区卫生机构</t>
    </r>
  </si>
  <si>
    <r>
      <rPr>
        <sz val="10"/>
        <color indexed="0"/>
        <rFont val="宋体"/>
        <family val="3"/>
        <charset val="134"/>
      </rPr>
      <t xml:space="preserve">      </t>
    </r>
    <r>
      <rPr>
        <sz val="10"/>
        <color indexed="0"/>
        <rFont val="宋体"/>
        <family val="3"/>
        <charset val="134"/>
      </rPr>
      <t>乡镇卫生院</t>
    </r>
  </si>
  <si>
    <r>
      <rPr>
        <sz val="10"/>
        <color indexed="0"/>
        <rFont val="宋体"/>
        <family val="3"/>
        <charset val="134"/>
      </rPr>
      <t xml:space="preserve">      </t>
    </r>
    <r>
      <rPr>
        <sz val="10"/>
        <color indexed="0"/>
        <rFont val="宋体"/>
        <family val="3"/>
        <charset val="134"/>
      </rPr>
      <t>其他基层医疗卫生机构支出</t>
    </r>
  </si>
  <si>
    <r>
      <rPr>
        <b/>
        <sz val="10"/>
        <color indexed="0"/>
        <rFont val="宋体"/>
        <family val="3"/>
        <charset val="134"/>
      </rPr>
      <t xml:space="preserve">    </t>
    </r>
    <r>
      <rPr>
        <b/>
        <sz val="10"/>
        <color indexed="0"/>
        <rFont val="宋体"/>
        <family val="3"/>
        <charset val="134"/>
      </rPr>
      <t>公共卫生</t>
    </r>
  </si>
  <si>
    <r>
      <rPr>
        <sz val="10"/>
        <color indexed="0"/>
        <rFont val="宋体"/>
        <family val="3"/>
        <charset val="134"/>
      </rPr>
      <t xml:space="preserve">      </t>
    </r>
    <r>
      <rPr>
        <sz val="10"/>
        <color indexed="0"/>
        <rFont val="宋体"/>
        <family val="3"/>
        <charset val="134"/>
      </rPr>
      <t>疾病预防控制机构</t>
    </r>
  </si>
  <si>
    <r>
      <rPr>
        <sz val="10"/>
        <color indexed="0"/>
        <rFont val="宋体"/>
        <family val="3"/>
        <charset val="134"/>
      </rPr>
      <t xml:space="preserve">      </t>
    </r>
    <r>
      <rPr>
        <sz val="10"/>
        <color indexed="0"/>
        <rFont val="宋体"/>
        <family val="3"/>
        <charset val="134"/>
      </rPr>
      <t>卫生监督机构</t>
    </r>
  </si>
  <si>
    <r>
      <rPr>
        <sz val="10"/>
        <color indexed="0"/>
        <rFont val="宋体"/>
        <family val="3"/>
        <charset val="134"/>
      </rPr>
      <t xml:space="preserve">      </t>
    </r>
    <r>
      <rPr>
        <sz val="10"/>
        <color indexed="0"/>
        <rFont val="宋体"/>
        <family val="3"/>
        <charset val="134"/>
      </rPr>
      <t>妇幼保健机构</t>
    </r>
  </si>
  <si>
    <r>
      <rPr>
        <sz val="10"/>
        <color indexed="0"/>
        <rFont val="宋体"/>
        <family val="3"/>
        <charset val="134"/>
      </rPr>
      <t xml:space="preserve">      </t>
    </r>
    <r>
      <rPr>
        <sz val="10"/>
        <color indexed="0"/>
        <rFont val="宋体"/>
        <family val="3"/>
        <charset val="134"/>
      </rPr>
      <t>精神卫生机构</t>
    </r>
  </si>
  <si>
    <r>
      <rPr>
        <sz val="10"/>
        <color indexed="0"/>
        <rFont val="宋体"/>
        <family val="3"/>
        <charset val="134"/>
      </rPr>
      <t xml:space="preserve">      </t>
    </r>
    <r>
      <rPr>
        <sz val="10"/>
        <color indexed="0"/>
        <rFont val="宋体"/>
        <family val="3"/>
        <charset val="134"/>
      </rPr>
      <t>应急救治机构</t>
    </r>
  </si>
  <si>
    <r>
      <rPr>
        <sz val="10"/>
        <color indexed="0"/>
        <rFont val="宋体"/>
        <family val="3"/>
        <charset val="134"/>
      </rPr>
      <t xml:space="preserve">      </t>
    </r>
    <r>
      <rPr>
        <sz val="10"/>
        <color indexed="0"/>
        <rFont val="宋体"/>
        <family val="3"/>
        <charset val="134"/>
      </rPr>
      <t>采供血机构</t>
    </r>
  </si>
  <si>
    <r>
      <rPr>
        <sz val="10"/>
        <color indexed="0"/>
        <rFont val="宋体"/>
        <family val="3"/>
        <charset val="134"/>
      </rPr>
      <t xml:space="preserve">      </t>
    </r>
    <r>
      <rPr>
        <sz val="10"/>
        <color indexed="0"/>
        <rFont val="宋体"/>
        <family val="3"/>
        <charset val="134"/>
      </rPr>
      <t>其他专业公共卫生机构</t>
    </r>
  </si>
  <si>
    <r>
      <rPr>
        <sz val="10"/>
        <color indexed="0"/>
        <rFont val="宋体"/>
        <family val="3"/>
        <charset val="134"/>
      </rPr>
      <t xml:space="preserve">      </t>
    </r>
    <r>
      <rPr>
        <sz val="10"/>
        <color indexed="0"/>
        <rFont val="宋体"/>
        <family val="3"/>
        <charset val="134"/>
      </rPr>
      <t>基本公共卫生服务</t>
    </r>
  </si>
  <si>
    <r>
      <rPr>
        <sz val="10"/>
        <color indexed="0"/>
        <rFont val="宋体"/>
        <family val="3"/>
        <charset val="134"/>
      </rPr>
      <t xml:space="preserve">      </t>
    </r>
    <r>
      <rPr>
        <sz val="10"/>
        <color indexed="0"/>
        <rFont val="宋体"/>
        <family val="3"/>
        <charset val="134"/>
      </rPr>
      <t>重大公共卫生服务</t>
    </r>
  </si>
  <si>
    <r>
      <rPr>
        <sz val="10"/>
        <color indexed="0"/>
        <rFont val="宋体"/>
        <family val="3"/>
        <charset val="134"/>
      </rPr>
      <t xml:space="preserve">      </t>
    </r>
    <r>
      <rPr>
        <sz val="10"/>
        <color indexed="0"/>
        <rFont val="宋体"/>
        <family val="3"/>
        <charset val="134"/>
      </rPr>
      <t>突发公共卫生事件应急处理</t>
    </r>
  </si>
  <si>
    <r>
      <rPr>
        <sz val="10"/>
        <color indexed="0"/>
        <rFont val="宋体"/>
        <family val="3"/>
        <charset val="134"/>
      </rPr>
      <t xml:space="preserve">      </t>
    </r>
    <r>
      <rPr>
        <sz val="10"/>
        <color indexed="0"/>
        <rFont val="宋体"/>
        <family val="3"/>
        <charset val="134"/>
      </rPr>
      <t>其他公共卫生支出</t>
    </r>
  </si>
  <si>
    <r>
      <rPr>
        <b/>
        <sz val="10"/>
        <color indexed="0"/>
        <rFont val="宋体"/>
        <family val="3"/>
        <charset val="134"/>
      </rPr>
      <t xml:space="preserve">    </t>
    </r>
    <r>
      <rPr>
        <b/>
        <sz val="10"/>
        <color indexed="0"/>
        <rFont val="宋体"/>
        <family val="3"/>
        <charset val="134"/>
      </rPr>
      <t>中医药</t>
    </r>
  </si>
  <si>
    <r>
      <rPr>
        <sz val="10"/>
        <color indexed="0"/>
        <rFont val="宋体"/>
        <family val="3"/>
        <charset val="134"/>
      </rPr>
      <t xml:space="preserve">      </t>
    </r>
    <r>
      <rPr>
        <sz val="10"/>
        <color indexed="0"/>
        <rFont val="宋体"/>
        <family val="3"/>
        <charset val="134"/>
      </rPr>
      <t>中医(民族医)药专项</t>
    </r>
  </si>
  <si>
    <r>
      <rPr>
        <sz val="10"/>
        <color indexed="0"/>
        <rFont val="宋体"/>
        <family val="3"/>
        <charset val="134"/>
      </rPr>
      <t xml:space="preserve">      </t>
    </r>
    <r>
      <rPr>
        <sz val="10"/>
        <color indexed="0"/>
        <rFont val="宋体"/>
        <family val="3"/>
        <charset val="134"/>
      </rPr>
      <t>其他中医药支出</t>
    </r>
  </si>
  <si>
    <r>
      <rPr>
        <b/>
        <sz val="10"/>
        <color indexed="0"/>
        <rFont val="宋体"/>
        <family val="3"/>
        <charset val="134"/>
      </rPr>
      <t xml:space="preserve">    </t>
    </r>
    <r>
      <rPr>
        <b/>
        <sz val="10"/>
        <color indexed="0"/>
        <rFont val="宋体"/>
        <family val="3"/>
        <charset val="134"/>
      </rPr>
      <t>计划生育事务</t>
    </r>
  </si>
  <si>
    <r>
      <rPr>
        <sz val="10"/>
        <color indexed="0"/>
        <rFont val="宋体"/>
        <family val="3"/>
        <charset val="134"/>
      </rPr>
      <t xml:space="preserve">      </t>
    </r>
    <r>
      <rPr>
        <sz val="10"/>
        <color indexed="0"/>
        <rFont val="宋体"/>
        <family val="3"/>
        <charset val="134"/>
      </rPr>
      <t>计划生育机构</t>
    </r>
  </si>
  <si>
    <r>
      <rPr>
        <sz val="10"/>
        <color indexed="0"/>
        <rFont val="宋体"/>
        <family val="3"/>
        <charset val="134"/>
      </rPr>
      <t xml:space="preserve">      </t>
    </r>
    <r>
      <rPr>
        <sz val="10"/>
        <color indexed="0"/>
        <rFont val="宋体"/>
        <family val="3"/>
        <charset val="134"/>
      </rPr>
      <t>计划生育服务</t>
    </r>
  </si>
  <si>
    <r>
      <rPr>
        <sz val="10"/>
        <color indexed="0"/>
        <rFont val="宋体"/>
        <family val="3"/>
        <charset val="134"/>
      </rPr>
      <t xml:space="preserve">      </t>
    </r>
    <r>
      <rPr>
        <sz val="10"/>
        <color indexed="0"/>
        <rFont val="宋体"/>
        <family val="3"/>
        <charset val="134"/>
      </rPr>
      <t>其他计划生育事务支出</t>
    </r>
  </si>
  <si>
    <r>
      <rPr>
        <b/>
        <sz val="10"/>
        <color indexed="0"/>
        <rFont val="宋体"/>
        <family val="3"/>
        <charset val="134"/>
      </rPr>
      <t xml:space="preserve">    </t>
    </r>
    <r>
      <rPr>
        <b/>
        <sz val="10"/>
        <color indexed="0"/>
        <rFont val="宋体"/>
        <family val="3"/>
        <charset val="134"/>
      </rPr>
      <t>行政事业单位医疗</t>
    </r>
  </si>
  <si>
    <r>
      <rPr>
        <sz val="10"/>
        <color indexed="0"/>
        <rFont val="宋体"/>
        <family val="3"/>
        <charset val="134"/>
      </rPr>
      <t xml:space="preserve">      </t>
    </r>
    <r>
      <rPr>
        <sz val="10"/>
        <color indexed="0"/>
        <rFont val="宋体"/>
        <family val="3"/>
        <charset val="134"/>
      </rPr>
      <t>行政单位医疗</t>
    </r>
  </si>
  <si>
    <r>
      <rPr>
        <sz val="10"/>
        <color indexed="0"/>
        <rFont val="宋体"/>
        <family val="3"/>
        <charset val="134"/>
      </rPr>
      <t xml:space="preserve">      </t>
    </r>
    <r>
      <rPr>
        <sz val="10"/>
        <color indexed="0"/>
        <rFont val="宋体"/>
        <family val="3"/>
        <charset val="134"/>
      </rPr>
      <t>事业单位医疗</t>
    </r>
  </si>
  <si>
    <r>
      <rPr>
        <sz val="10"/>
        <color indexed="0"/>
        <rFont val="宋体"/>
        <family val="3"/>
        <charset val="134"/>
      </rPr>
      <t xml:space="preserve">      </t>
    </r>
    <r>
      <rPr>
        <sz val="10"/>
        <color indexed="0"/>
        <rFont val="宋体"/>
        <family val="3"/>
        <charset val="134"/>
      </rPr>
      <t>公务员医疗补助</t>
    </r>
  </si>
  <si>
    <r>
      <rPr>
        <sz val="10"/>
        <color indexed="0"/>
        <rFont val="宋体"/>
        <family val="3"/>
        <charset val="134"/>
      </rPr>
      <t xml:space="preserve">      </t>
    </r>
    <r>
      <rPr>
        <sz val="10"/>
        <color indexed="0"/>
        <rFont val="宋体"/>
        <family val="3"/>
        <charset val="134"/>
      </rPr>
      <t>其他行政事业单位医疗支出</t>
    </r>
  </si>
  <si>
    <r>
      <rPr>
        <b/>
        <sz val="10"/>
        <color indexed="0"/>
        <rFont val="宋体"/>
        <family val="3"/>
        <charset val="134"/>
      </rPr>
      <t xml:space="preserve">    </t>
    </r>
    <r>
      <rPr>
        <b/>
        <sz val="10"/>
        <color indexed="0"/>
        <rFont val="宋体"/>
        <family val="3"/>
        <charset val="134"/>
      </rPr>
      <t>财政对基本医疗保险基金的补助</t>
    </r>
  </si>
  <si>
    <r>
      <rPr>
        <sz val="10"/>
        <color indexed="0"/>
        <rFont val="宋体"/>
        <family val="3"/>
        <charset val="134"/>
      </rPr>
      <t xml:space="preserve">      </t>
    </r>
    <r>
      <rPr>
        <sz val="10"/>
        <color indexed="0"/>
        <rFont val="宋体"/>
        <family val="3"/>
        <charset val="134"/>
      </rPr>
      <t>财政对职工基本医疗保险基金的补助</t>
    </r>
  </si>
  <si>
    <r>
      <rPr>
        <sz val="10"/>
        <color indexed="0"/>
        <rFont val="宋体"/>
        <family val="3"/>
        <charset val="134"/>
      </rPr>
      <t xml:space="preserve">      </t>
    </r>
    <r>
      <rPr>
        <sz val="10"/>
        <color indexed="0"/>
        <rFont val="宋体"/>
        <family val="3"/>
        <charset val="134"/>
      </rPr>
      <t>财政对城乡居民基本医疗保险基金的补助</t>
    </r>
  </si>
  <si>
    <r>
      <rPr>
        <sz val="10"/>
        <color indexed="0"/>
        <rFont val="宋体"/>
        <family val="3"/>
        <charset val="134"/>
      </rPr>
      <t xml:space="preserve">      </t>
    </r>
    <r>
      <rPr>
        <sz val="10"/>
        <color indexed="0"/>
        <rFont val="宋体"/>
        <family val="3"/>
        <charset val="134"/>
      </rPr>
      <t>财政对其他基本医疗保险基金的补助</t>
    </r>
  </si>
  <si>
    <r>
      <rPr>
        <b/>
        <sz val="10"/>
        <color indexed="0"/>
        <rFont val="宋体"/>
        <family val="3"/>
        <charset val="134"/>
      </rPr>
      <t xml:space="preserve">    </t>
    </r>
    <r>
      <rPr>
        <b/>
        <sz val="10"/>
        <color indexed="0"/>
        <rFont val="宋体"/>
        <family val="3"/>
        <charset val="134"/>
      </rPr>
      <t>医疗救助</t>
    </r>
  </si>
  <si>
    <r>
      <rPr>
        <sz val="10"/>
        <color indexed="0"/>
        <rFont val="宋体"/>
        <family val="3"/>
        <charset val="134"/>
      </rPr>
      <t xml:space="preserve">      </t>
    </r>
    <r>
      <rPr>
        <sz val="10"/>
        <color indexed="0"/>
        <rFont val="宋体"/>
        <family val="3"/>
        <charset val="134"/>
      </rPr>
      <t>城乡医疗救助</t>
    </r>
  </si>
  <si>
    <r>
      <rPr>
        <sz val="10"/>
        <color indexed="0"/>
        <rFont val="宋体"/>
        <family val="3"/>
        <charset val="134"/>
      </rPr>
      <t xml:space="preserve">      </t>
    </r>
    <r>
      <rPr>
        <sz val="10"/>
        <color indexed="0"/>
        <rFont val="宋体"/>
        <family val="3"/>
        <charset val="134"/>
      </rPr>
      <t>疾病应急救助</t>
    </r>
  </si>
  <si>
    <r>
      <rPr>
        <sz val="10"/>
        <color indexed="0"/>
        <rFont val="宋体"/>
        <family val="3"/>
        <charset val="134"/>
      </rPr>
      <t xml:space="preserve">      </t>
    </r>
    <r>
      <rPr>
        <sz val="10"/>
        <color indexed="0"/>
        <rFont val="宋体"/>
        <family val="3"/>
        <charset val="134"/>
      </rPr>
      <t>其他医疗救助支出</t>
    </r>
  </si>
  <si>
    <r>
      <rPr>
        <b/>
        <sz val="10"/>
        <color indexed="0"/>
        <rFont val="宋体"/>
        <family val="3"/>
        <charset val="134"/>
      </rPr>
      <t xml:space="preserve">    </t>
    </r>
    <r>
      <rPr>
        <b/>
        <sz val="10"/>
        <color indexed="0"/>
        <rFont val="宋体"/>
        <family val="3"/>
        <charset val="134"/>
      </rPr>
      <t>优抚对象医疗</t>
    </r>
  </si>
  <si>
    <r>
      <rPr>
        <sz val="10"/>
        <color indexed="0"/>
        <rFont val="宋体"/>
        <family val="3"/>
        <charset val="134"/>
      </rPr>
      <t xml:space="preserve">      </t>
    </r>
    <r>
      <rPr>
        <sz val="10"/>
        <color indexed="0"/>
        <rFont val="宋体"/>
        <family val="3"/>
        <charset val="134"/>
      </rPr>
      <t>优抚对象医疗补助</t>
    </r>
  </si>
  <si>
    <r>
      <rPr>
        <sz val="10"/>
        <color indexed="0"/>
        <rFont val="宋体"/>
        <family val="3"/>
        <charset val="134"/>
      </rPr>
      <t xml:space="preserve">      </t>
    </r>
    <r>
      <rPr>
        <sz val="10"/>
        <color indexed="0"/>
        <rFont val="宋体"/>
        <family val="3"/>
        <charset val="134"/>
      </rPr>
      <t>其他优抚对象医疗支出</t>
    </r>
  </si>
  <si>
    <r>
      <rPr>
        <b/>
        <sz val="10"/>
        <color indexed="0"/>
        <rFont val="宋体"/>
        <family val="3"/>
        <charset val="134"/>
      </rPr>
      <t xml:space="preserve">    </t>
    </r>
    <r>
      <rPr>
        <b/>
        <sz val="10"/>
        <color indexed="0"/>
        <rFont val="宋体"/>
        <family val="3"/>
        <charset val="134"/>
      </rPr>
      <t>医疗保障管理事务</t>
    </r>
  </si>
  <si>
    <r>
      <rPr>
        <sz val="10"/>
        <color indexed="0"/>
        <rFont val="宋体"/>
        <family val="3"/>
        <charset val="134"/>
      </rPr>
      <t xml:space="preserve">      </t>
    </r>
    <r>
      <rPr>
        <sz val="10"/>
        <color indexed="0"/>
        <rFont val="宋体"/>
        <family val="3"/>
        <charset val="134"/>
      </rPr>
      <t>医疗保障政策管理</t>
    </r>
  </si>
  <si>
    <r>
      <rPr>
        <sz val="10"/>
        <color indexed="0"/>
        <rFont val="宋体"/>
        <family val="3"/>
        <charset val="134"/>
      </rPr>
      <t xml:space="preserve">      </t>
    </r>
    <r>
      <rPr>
        <sz val="10"/>
        <color indexed="0"/>
        <rFont val="宋体"/>
        <family val="3"/>
        <charset val="134"/>
      </rPr>
      <t>医疗保障经办事务</t>
    </r>
  </si>
  <si>
    <r>
      <rPr>
        <sz val="10"/>
        <color indexed="0"/>
        <rFont val="宋体"/>
        <family val="3"/>
        <charset val="134"/>
      </rPr>
      <t xml:space="preserve">      </t>
    </r>
    <r>
      <rPr>
        <sz val="10"/>
        <color indexed="0"/>
        <rFont val="宋体"/>
        <family val="3"/>
        <charset val="134"/>
      </rPr>
      <t>其他医疗保障管理事务支出</t>
    </r>
  </si>
  <si>
    <r>
      <rPr>
        <b/>
        <sz val="10"/>
        <color indexed="0"/>
        <rFont val="宋体"/>
        <family val="3"/>
        <charset val="134"/>
      </rPr>
      <t xml:space="preserve">    </t>
    </r>
    <r>
      <rPr>
        <b/>
        <sz val="10"/>
        <color indexed="0"/>
        <rFont val="宋体"/>
        <family val="3"/>
        <charset val="134"/>
      </rPr>
      <t>老龄卫生健康事务</t>
    </r>
  </si>
  <si>
    <r>
      <rPr>
        <sz val="10"/>
        <color indexed="0"/>
        <rFont val="宋体"/>
        <family val="3"/>
        <charset val="134"/>
      </rPr>
      <t xml:space="preserve">      </t>
    </r>
    <r>
      <rPr>
        <sz val="10"/>
        <color indexed="0"/>
        <rFont val="宋体"/>
        <family val="3"/>
        <charset val="134"/>
      </rPr>
      <t>老龄卫生健康事务</t>
    </r>
  </si>
  <si>
    <r>
      <rPr>
        <b/>
        <sz val="10"/>
        <color indexed="0"/>
        <rFont val="宋体"/>
        <family val="3"/>
        <charset val="134"/>
      </rPr>
      <t xml:space="preserve">    </t>
    </r>
    <r>
      <rPr>
        <b/>
        <sz val="10"/>
        <color indexed="0"/>
        <rFont val="宋体"/>
        <family val="3"/>
        <charset val="134"/>
      </rPr>
      <t>其他卫生健康支出</t>
    </r>
  </si>
  <si>
    <r>
      <rPr>
        <sz val="10"/>
        <color indexed="0"/>
        <rFont val="宋体"/>
        <family val="3"/>
        <charset val="134"/>
      </rPr>
      <t xml:space="preserve">      </t>
    </r>
    <r>
      <rPr>
        <sz val="10"/>
        <color indexed="0"/>
        <rFont val="宋体"/>
        <family val="3"/>
        <charset val="134"/>
      </rPr>
      <t>其他卫生健康支出</t>
    </r>
  </si>
  <si>
    <r>
      <rPr>
        <b/>
        <sz val="10"/>
        <color indexed="0"/>
        <rFont val="宋体"/>
        <family val="3"/>
        <charset val="134"/>
      </rPr>
      <t xml:space="preserve">  </t>
    </r>
    <r>
      <rPr>
        <b/>
        <sz val="10"/>
        <color indexed="0"/>
        <rFont val="宋体"/>
        <family val="3"/>
        <charset val="134"/>
      </rPr>
      <t>节能环保支出</t>
    </r>
  </si>
  <si>
    <r>
      <rPr>
        <b/>
        <sz val="10"/>
        <color indexed="0"/>
        <rFont val="宋体"/>
        <family val="3"/>
        <charset val="134"/>
      </rPr>
      <t xml:space="preserve">    </t>
    </r>
    <r>
      <rPr>
        <b/>
        <sz val="10"/>
        <color indexed="0"/>
        <rFont val="宋体"/>
        <family val="3"/>
        <charset val="134"/>
      </rPr>
      <t>环境保护管理事务</t>
    </r>
  </si>
  <si>
    <r>
      <rPr>
        <sz val="10"/>
        <color indexed="0"/>
        <rFont val="宋体"/>
        <family val="3"/>
        <charset val="134"/>
      </rPr>
      <t xml:space="preserve">      </t>
    </r>
    <r>
      <rPr>
        <sz val="10"/>
        <color indexed="0"/>
        <rFont val="宋体"/>
        <family val="3"/>
        <charset val="134"/>
      </rPr>
      <t>生态环境保护宣传</t>
    </r>
  </si>
  <si>
    <r>
      <rPr>
        <sz val="10"/>
        <color indexed="0"/>
        <rFont val="宋体"/>
        <family val="3"/>
        <charset val="134"/>
      </rPr>
      <t xml:space="preserve">      </t>
    </r>
    <r>
      <rPr>
        <sz val="10"/>
        <color indexed="0"/>
        <rFont val="宋体"/>
        <family val="3"/>
        <charset val="134"/>
      </rPr>
      <t>环境保护法规、规划及标准</t>
    </r>
  </si>
  <si>
    <r>
      <rPr>
        <sz val="10"/>
        <color indexed="0"/>
        <rFont val="宋体"/>
        <family val="3"/>
        <charset val="134"/>
      </rPr>
      <t xml:space="preserve">      </t>
    </r>
    <r>
      <rPr>
        <sz val="10"/>
        <color indexed="0"/>
        <rFont val="宋体"/>
        <family val="3"/>
        <charset val="134"/>
      </rPr>
      <t>生态环境国际合作及履约</t>
    </r>
  </si>
  <si>
    <r>
      <rPr>
        <sz val="10"/>
        <color indexed="0"/>
        <rFont val="宋体"/>
        <family val="3"/>
        <charset val="134"/>
      </rPr>
      <t xml:space="preserve">      </t>
    </r>
    <r>
      <rPr>
        <sz val="10"/>
        <color indexed="0"/>
        <rFont val="宋体"/>
        <family val="3"/>
        <charset val="134"/>
      </rPr>
      <t>生态环境保护行政许可</t>
    </r>
  </si>
  <si>
    <r>
      <rPr>
        <sz val="10"/>
        <color indexed="0"/>
        <rFont val="宋体"/>
        <family val="3"/>
        <charset val="134"/>
      </rPr>
      <t xml:space="preserve">      </t>
    </r>
    <r>
      <rPr>
        <sz val="10"/>
        <color indexed="0"/>
        <rFont val="宋体"/>
        <family val="3"/>
        <charset val="134"/>
      </rPr>
      <t>应对气候变化管理事务</t>
    </r>
  </si>
  <si>
    <r>
      <rPr>
        <sz val="10"/>
        <color indexed="0"/>
        <rFont val="宋体"/>
        <family val="3"/>
        <charset val="134"/>
      </rPr>
      <t xml:space="preserve">      </t>
    </r>
    <r>
      <rPr>
        <sz val="10"/>
        <color indexed="0"/>
        <rFont val="宋体"/>
        <family val="3"/>
        <charset val="134"/>
      </rPr>
      <t>其他环境保护管理事务支出</t>
    </r>
  </si>
  <si>
    <r>
      <rPr>
        <b/>
        <sz val="10"/>
        <color indexed="0"/>
        <rFont val="宋体"/>
        <family val="3"/>
        <charset val="134"/>
      </rPr>
      <t xml:space="preserve">    </t>
    </r>
    <r>
      <rPr>
        <b/>
        <sz val="10"/>
        <color indexed="0"/>
        <rFont val="宋体"/>
        <family val="3"/>
        <charset val="134"/>
      </rPr>
      <t>环境监测与监察</t>
    </r>
  </si>
  <si>
    <r>
      <rPr>
        <sz val="10"/>
        <color indexed="0"/>
        <rFont val="宋体"/>
        <family val="3"/>
        <charset val="134"/>
      </rPr>
      <t xml:space="preserve">      </t>
    </r>
    <r>
      <rPr>
        <sz val="10"/>
        <color indexed="0"/>
        <rFont val="宋体"/>
        <family val="3"/>
        <charset val="134"/>
      </rPr>
      <t>建设项目环评审查与监督</t>
    </r>
  </si>
  <si>
    <r>
      <rPr>
        <sz val="10"/>
        <color indexed="0"/>
        <rFont val="宋体"/>
        <family val="3"/>
        <charset val="134"/>
      </rPr>
      <t xml:space="preserve">      </t>
    </r>
    <r>
      <rPr>
        <sz val="10"/>
        <color indexed="0"/>
        <rFont val="宋体"/>
        <family val="3"/>
        <charset val="134"/>
      </rPr>
      <t>核与辐射安全监督</t>
    </r>
  </si>
  <si>
    <r>
      <rPr>
        <sz val="10"/>
        <color indexed="0"/>
        <rFont val="宋体"/>
        <family val="3"/>
        <charset val="134"/>
      </rPr>
      <t xml:space="preserve">      </t>
    </r>
    <r>
      <rPr>
        <sz val="10"/>
        <color indexed="0"/>
        <rFont val="宋体"/>
        <family val="3"/>
        <charset val="134"/>
      </rPr>
      <t>其他环境监测与监察支出</t>
    </r>
  </si>
  <si>
    <r>
      <rPr>
        <b/>
        <sz val="10"/>
        <color indexed="0"/>
        <rFont val="宋体"/>
        <family val="3"/>
        <charset val="134"/>
      </rPr>
      <t xml:space="preserve">    </t>
    </r>
    <r>
      <rPr>
        <b/>
        <sz val="10"/>
        <color indexed="0"/>
        <rFont val="宋体"/>
        <family val="3"/>
        <charset val="134"/>
      </rPr>
      <t>污染防治</t>
    </r>
  </si>
  <si>
    <r>
      <rPr>
        <sz val="10"/>
        <color indexed="0"/>
        <rFont val="宋体"/>
        <family val="3"/>
        <charset val="134"/>
      </rPr>
      <t xml:space="preserve">      </t>
    </r>
    <r>
      <rPr>
        <sz val="10"/>
        <color indexed="0"/>
        <rFont val="宋体"/>
        <family val="3"/>
        <charset val="134"/>
      </rPr>
      <t>大气</t>
    </r>
  </si>
  <si>
    <r>
      <rPr>
        <sz val="10"/>
        <color indexed="0"/>
        <rFont val="宋体"/>
        <family val="3"/>
        <charset val="134"/>
      </rPr>
      <t xml:space="preserve">      </t>
    </r>
    <r>
      <rPr>
        <sz val="10"/>
        <color indexed="0"/>
        <rFont val="宋体"/>
        <family val="3"/>
        <charset val="134"/>
      </rPr>
      <t>水体</t>
    </r>
  </si>
  <si>
    <r>
      <rPr>
        <sz val="10"/>
        <color indexed="0"/>
        <rFont val="宋体"/>
        <family val="3"/>
        <charset val="134"/>
      </rPr>
      <t xml:space="preserve">      </t>
    </r>
    <r>
      <rPr>
        <sz val="10"/>
        <color indexed="0"/>
        <rFont val="宋体"/>
        <family val="3"/>
        <charset val="134"/>
      </rPr>
      <t>噪声</t>
    </r>
  </si>
  <si>
    <r>
      <rPr>
        <sz val="10"/>
        <color indexed="0"/>
        <rFont val="宋体"/>
        <family val="3"/>
        <charset val="134"/>
      </rPr>
      <t xml:space="preserve">      </t>
    </r>
    <r>
      <rPr>
        <sz val="10"/>
        <color indexed="0"/>
        <rFont val="宋体"/>
        <family val="3"/>
        <charset val="134"/>
      </rPr>
      <t>固体废弃物与化学品</t>
    </r>
  </si>
  <si>
    <r>
      <rPr>
        <sz val="10"/>
        <color indexed="0"/>
        <rFont val="宋体"/>
        <family val="3"/>
        <charset val="134"/>
      </rPr>
      <t xml:space="preserve">      </t>
    </r>
    <r>
      <rPr>
        <sz val="10"/>
        <color indexed="0"/>
        <rFont val="宋体"/>
        <family val="3"/>
        <charset val="134"/>
      </rPr>
      <t>放射源和放射性废物监管</t>
    </r>
  </si>
  <si>
    <r>
      <rPr>
        <sz val="10"/>
        <color indexed="0"/>
        <rFont val="宋体"/>
        <family val="3"/>
        <charset val="134"/>
      </rPr>
      <t xml:space="preserve">      </t>
    </r>
    <r>
      <rPr>
        <sz val="10"/>
        <color indexed="0"/>
        <rFont val="宋体"/>
        <family val="3"/>
        <charset val="134"/>
      </rPr>
      <t>辐射</t>
    </r>
  </si>
  <si>
    <r>
      <rPr>
        <sz val="10"/>
        <color indexed="0"/>
        <rFont val="宋体"/>
        <family val="3"/>
        <charset val="134"/>
      </rPr>
      <t xml:space="preserve">      </t>
    </r>
    <r>
      <rPr>
        <sz val="10"/>
        <color indexed="0"/>
        <rFont val="宋体"/>
        <family val="3"/>
        <charset val="134"/>
      </rPr>
      <t>其他污染防治支出</t>
    </r>
  </si>
  <si>
    <r>
      <rPr>
        <b/>
        <sz val="10"/>
        <color indexed="0"/>
        <rFont val="宋体"/>
        <family val="3"/>
        <charset val="134"/>
      </rPr>
      <t xml:space="preserve">    </t>
    </r>
    <r>
      <rPr>
        <b/>
        <sz val="10"/>
        <color indexed="0"/>
        <rFont val="宋体"/>
        <family val="3"/>
        <charset val="134"/>
      </rPr>
      <t>自然生态保护</t>
    </r>
  </si>
  <si>
    <r>
      <rPr>
        <sz val="10"/>
        <color indexed="0"/>
        <rFont val="宋体"/>
        <family val="3"/>
        <charset val="134"/>
      </rPr>
      <t xml:space="preserve">      </t>
    </r>
    <r>
      <rPr>
        <sz val="10"/>
        <color indexed="0"/>
        <rFont val="宋体"/>
        <family val="3"/>
        <charset val="134"/>
      </rPr>
      <t>生态保护</t>
    </r>
  </si>
  <si>
    <r>
      <rPr>
        <sz val="10"/>
        <color indexed="0"/>
        <rFont val="宋体"/>
        <family val="3"/>
        <charset val="134"/>
      </rPr>
      <t xml:space="preserve">      </t>
    </r>
    <r>
      <rPr>
        <sz val="10"/>
        <color indexed="0"/>
        <rFont val="宋体"/>
        <family val="3"/>
        <charset val="134"/>
      </rPr>
      <t>农村环境保护</t>
    </r>
  </si>
  <si>
    <r>
      <rPr>
        <sz val="10"/>
        <color indexed="0"/>
        <rFont val="宋体"/>
        <family val="3"/>
        <charset val="134"/>
      </rPr>
      <t xml:space="preserve">      </t>
    </r>
    <r>
      <rPr>
        <sz val="10"/>
        <color indexed="0"/>
        <rFont val="宋体"/>
        <family val="3"/>
        <charset val="134"/>
      </rPr>
      <t>生物及物种资源保护</t>
    </r>
  </si>
  <si>
    <r>
      <rPr>
        <sz val="10"/>
        <color indexed="0"/>
        <rFont val="宋体"/>
        <family val="3"/>
        <charset val="134"/>
      </rPr>
      <t xml:space="preserve">      </t>
    </r>
    <r>
      <rPr>
        <sz val="10"/>
        <color indexed="0"/>
        <rFont val="宋体"/>
        <family val="3"/>
        <charset val="134"/>
      </rPr>
      <t>其他自然生态保护支出</t>
    </r>
  </si>
  <si>
    <r>
      <rPr>
        <b/>
        <sz val="10"/>
        <color indexed="0"/>
        <rFont val="宋体"/>
        <family val="3"/>
        <charset val="134"/>
      </rPr>
      <t xml:space="preserve">    </t>
    </r>
    <r>
      <rPr>
        <b/>
        <sz val="10"/>
        <color indexed="0"/>
        <rFont val="宋体"/>
        <family val="3"/>
        <charset val="134"/>
      </rPr>
      <t>天然林保护</t>
    </r>
  </si>
  <si>
    <r>
      <rPr>
        <sz val="10"/>
        <color indexed="0"/>
        <rFont val="宋体"/>
        <family val="3"/>
        <charset val="134"/>
      </rPr>
      <t xml:space="preserve">      </t>
    </r>
    <r>
      <rPr>
        <sz val="10"/>
        <color indexed="0"/>
        <rFont val="宋体"/>
        <family val="3"/>
        <charset val="134"/>
      </rPr>
      <t>森林管护</t>
    </r>
  </si>
  <si>
    <r>
      <rPr>
        <sz val="10"/>
        <color indexed="0"/>
        <rFont val="宋体"/>
        <family val="3"/>
        <charset val="134"/>
      </rPr>
      <t xml:space="preserve">      </t>
    </r>
    <r>
      <rPr>
        <sz val="10"/>
        <color indexed="0"/>
        <rFont val="宋体"/>
        <family val="3"/>
        <charset val="134"/>
      </rPr>
      <t>社会保险补助</t>
    </r>
  </si>
  <si>
    <r>
      <rPr>
        <sz val="10"/>
        <color indexed="0"/>
        <rFont val="宋体"/>
        <family val="3"/>
        <charset val="134"/>
      </rPr>
      <t xml:space="preserve">      </t>
    </r>
    <r>
      <rPr>
        <sz val="10"/>
        <color indexed="0"/>
        <rFont val="宋体"/>
        <family val="3"/>
        <charset val="134"/>
      </rPr>
      <t>政策性社会性支出补助</t>
    </r>
  </si>
  <si>
    <t xml:space="preserve">      天然林保护工程建设 </t>
  </si>
  <si>
    <r>
      <rPr>
        <sz val="10"/>
        <color indexed="0"/>
        <rFont val="宋体"/>
        <family val="3"/>
        <charset val="134"/>
      </rPr>
      <t xml:space="preserve">      </t>
    </r>
    <r>
      <rPr>
        <sz val="10"/>
        <color indexed="0"/>
        <rFont val="宋体"/>
        <family val="3"/>
        <charset val="134"/>
      </rPr>
      <t>停伐补助</t>
    </r>
  </si>
  <si>
    <r>
      <rPr>
        <sz val="10"/>
        <color indexed="0"/>
        <rFont val="宋体"/>
        <family val="3"/>
        <charset val="134"/>
      </rPr>
      <t xml:space="preserve">      </t>
    </r>
    <r>
      <rPr>
        <sz val="10"/>
        <color indexed="0"/>
        <rFont val="宋体"/>
        <family val="3"/>
        <charset val="134"/>
      </rPr>
      <t>其他天然林保护支出</t>
    </r>
  </si>
  <si>
    <r>
      <rPr>
        <b/>
        <sz val="10"/>
        <color indexed="0"/>
        <rFont val="宋体"/>
        <family val="3"/>
        <charset val="134"/>
      </rPr>
      <t xml:space="preserve">    </t>
    </r>
    <r>
      <rPr>
        <b/>
        <sz val="10"/>
        <color indexed="0"/>
        <rFont val="宋体"/>
        <family val="3"/>
        <charset val="134"/>
      </rPr>
      <t>退耕还林还草</t>
    </r>
  </si>
  <si>
    <r>
      <rPr>
        <sz val="10"/>
        <color indexed="0"/>
        <rFont val="宋体"/>
        <family val="3"/>
        <charset val="134"/>
      </rPr>
      <t xml:space="preserve">      </t>
    </r>
    <r>
      <rPr>
        <sz val="10"/>
        <color indexed="0"/>
        <rFont val="宋体"/>
        <family val="3"/>
        <charset val="134"/>
      </rPr>
      <t>退耕现金</t>
    </r>
  </si>
  <si>
    <r>
      <rPr>
        <sz val="10"/>
        <color indexed="0"/>
        <rFont val="宋体"/>
        <family val="3"/>
        <charset val="134"/>
      </rPr>
      <t xml:space="preserve">      </t>
    </r>
    <r>
      <rPr>
        <sz val="10"/>
        <color indexed="0"/>
        <rFont val="宋体"/>
        <family val="3"/>
        <charset val="134"/>
      </rPr>
      <t>退耕还林粮食折现补贴</t>
    </r>
  </si>
  <si>
    <r>
      <rPr>
        <sz val="10"/>
        <color indexed="0"/>
        <rFont val="宋体"/>
        <family val="3"/>
        <charset val="134"/>
      </rPr>
      <t xml:space="preserve">      </t>
    </r>
    <r>
      <rPr>
        <sz val="10"/>
        <color indexed="0"/>
        <rFont val="宋体"/>
        <family val="3"/>
        <charset val="134"/>
      </rPr>
      <t>退耕还林粮食费用补贴</t>
    </r>
  </si>
  <si>
    <r>
      <rPr>
        <sz val="10"/>
        <color indexed="0"/>
        <rFont val="宋体"/>
        <family val="3"/>
        <charset val="134"/>
      </rPr>
      <t xml:space="preserve">      </t>
    </r>
    <r>
      <rPr>
        <sz val="10"/>
        <color indexed="0"/>
        <rFont val="宋体"/>
        <family val="3"/>
        <charset val="134"/>
      </rPr>
      <t>退耕还林工程建设</t>
    </r>
  </si>
  <si>
    <r>
      <rPr>
        <sz val="10"/>
        <color indexed="0"/>
        <rFont val="宋体"/>
        <family val="3"/>
        <charset val="134"/>
      </rPr>
      <t xml:space="preserve">      </t>
    </r>
    <r>
      <rPr>
        <sz val="10"/>
        <color indexed="0"/>
        <rFont val="宋体"/>
        <family val="3"/>
        <charset val="134"/>
      </rPr>
      <t>其他退耕还林还草支出</t>
    </r>
  </si>
  <si>
    <r>
      <rPr>
        <b/>
        <sz val="10"/>
        <color indexed="0"/>
        <rFont val="宋体"/>
        <family val="3"/>
        <charset val="134"/>
      </rPr>
      <t xml:space="preserve">    </t>
    </r>
    <r>
      <rPr>
        <b/>
        <sz val="10"/>
        <color indexed="0"/>
        <rFont val="宋体"/>
        <family val="3"/>
        <charset val="134"/>
      </rPr>
      <t>风沙荒漠治理</t>
    </r>
  </si>
  <si>
    <r>
      <rPr>
        <sz val="10"/>
        <color indexed="0"/>
        <rFont val="宋体"/>
        <family val="3"/>
        <charset val="134"/>
      </rPr>
      <t xml:space="preserve">      </t>
    </r>
    <r>
      <rPr>
        <sz val="10"/>
        <color indexed="0"/>
        <rFont val="宋体"/>
        <family val="3"/>
        <charset val="134"/>
      </rPr>
      <t>京津风沙源治理工程建设</t>
    </r>
  </si>
  <si>
    <r>
      <rPr>
        <sz val="10"/>
        <color indexed="0"/>
        <rFont val="宋体"/>
        <family val="3"/>
        <charset val="134"/>
      </rPr>
      <t xml:space="preserve">      </t>
    </r>
    <r>
      <rPr>
        <sz val="10"/>
        <color indexed="0"/>
        <rFont val="宋体"/>
        <family val="3"/>
        <charset val="134"/>
      </rPr>
      <t>其他风沙荒漠治理支出</t>
    </r>
  </si>
  <si>
    <r>
      <rPr>
        <b/>
        <sz val="10"/>
        <color indexed="0"/>
        <rFont val="宋体"/>
        <family val="3"/>
        <charset val="134"/>
      </rPr>
      <t xml:space="preserve">    </t>
    </r>
    <r>
      <rPr>
        <b/>
        <sz val="10"/>
        <color indexed="0"/>
        <rFont val="宋体"/>
        <family val="3"/>
        <charset val="134"/>
      </rPr>
      <t>退牧还草</t>
    </r>
  </si>
  <si>
    <r>
      <rPr>
        <sz val="10"/>
        <color indexed="0"/>
        <rFont val="宋体"/>
        <family val="3"/>
        <charset val="134"/>
      </rPr>
      <t xml:space="preserve">      </t>
    </r>
    <r>
      <rPr>
        <sz val="10"/>
        <color indexed="0"/>
        <rFont val="宋体"/>
        <family val="3"/>
        <charset val="134"/>
      </rPr>
      <t>退牧还草工程建设</t>
    </r>
  </si>
  <si>
    <r>
      <rPr>
        <sz val="10"/>
        <color indexed="0"/>
        <rFont val="宋体"/>
        <family val="3"/>
        <charset val="134"/>
      </rPr>
      <t xml:space="preserve">      </t>
    </r>
    <r>
      <rPr>
        <sz val="10"/>
        <color indexed="0"/>
        <rFont val="宋体"/>
        <family val="3"/>
        <charset val="134"/>
      </rPr>
      <t>其他退牧还草支出</t>
    </r>
  </si>
  <si>
    <r>
      <rPr>
        <b/>
        <sz val="10"/>
        <color indexed="0"/>
        <rFont val="宋体"/>
        <family val="3"/>
        <charset val="134"/>
      </rPr>
      <t xml:space="preserve">    </t>
    </r>
    <r>
      <rPr>
        <b/>
        <sz val="10"/>
        <color indexed="0"/>
        <rFont val="宋体"/>
        <family val="3"/>
        <charset val="134"/>
      </rPr>
      <t>已垦草原退耕还草</t>
    </r>
  </si>
  <si>
    <r>
      <rPr>
        <sz val="10"/>
        <color indexed="0"/>
        <rFont val="宋体"/>
        <family val="3"/>
        <charset val="134"/>
      </rPr>
      <t xml:space="preserve">      </t>
    </r>
    <r>
      <rPr>
        <sz val="10"/>
        <color indexed="0"/>
        <rFont val="宋体"/>
        <family val="3"/>
        <charset val="134"/>
      </rPr>
      <t>已垦草原退耕还草</t>
    </r>
  </si>
  <si>
    <r>
      <rPr>
        <b/>
        <sz val="10"/>
        <color indexed="0"/>
        <rFont val="宋体"/>
        <family val="3"/>
        <charset val="134"/>
      </rPr>
      <t xml:space="preserve">    </t>
    </r>
    <r>
      <rPr>
        <b/>
        <sz val="10"/>
        <color indexed="0"/>
        <rFont val="宋体"/>
        <family val="3"/>
        <charset val="134"/>
      </rPr>
      <t>能源节约利用</t>
    </r>
  </si>
  <si>
    <r>
      <rPr>
        <sz val="10"/>
        <color indexed="0"/>
        <rFont val="宋体"/>
        <family val="3"/>
        <charset val="134"/>
      </rPr>
      <t xml:space="preserve">      </t>
    </r>
    <r>
      <rPr>
        <sz val="10"/>
        <color indexed="0"/>
        <rFont val="宋体"/>
        <family val="3"/>
        <charset val="134"/>
      </rPr>
      <t>能源节约利用</t>
    </r>
  </si>
  <si>
    <r>
      <rPr>
        <b/>
        <sz val="10"/>
        <color indexed="0"/>
        <rFont val="宋体"/>
        <family val="3"/>
        <charset val="134"/>
      </rPr>
      <t xml:space="preserve">    </t>
    </r>
    <r>
      <rPr>
        <b/>
        <sz val="10"/>
        <color indexed="0"/>
        <rFont val="宋体"/>
        <family val="3"/>
        <charset val="134"/>
      </rPr>
      <t>污染减排</t>
    </r>
  </si>
  <si>
    <r>
      <rPr>
        <sz val="10"/>
        <color indexed="0"/>
        <rFont val="宋体"/>
        <family val="3"/>
        <charset val="134"/>
      </rPr>
      <t xml:space="preserve">      </t>
    </r>
    <r>
      <rPr>
        <sz val="10"/>
        <color indexed="0"/>
        <rFont val="宋体"/>
        <family val="3"/>
        <charset val="134"/>
      </rPr>
      <t>生态环境监测与信息</t>
    </r>
  </si>
  <si>
    <r>
      <rPr>
        <sz val="10"/>
        <color indexed="0"/>
        <rFont val="宋体"/>
        <family val="3"/>
        <charset val="134"/>
      </rPr>
      <t xml:space="preserve">      </t>
    </r>
    <r>
      <rPr>
        <sz val="10"/>
        <color indexed="0"/>
        <rFont val="宋体"/>
        <family val="3"/>
        <charset val="134"/>
      </rPr>
      <t>生态环境执法监察</t>
    </r>
  </si>
  <si>
    <r>
      <rPr>
        <sz val="10"/>
        <color indexed="0"/>
        <rFont val="宋体"/>
        <family val="3"/>
        <charset val="134"/>
      </rPr>
      <t xml:space="preserve">      </t>
    </r>
    <r>
      <rPr>
        <sz val="10"/>
        <color indexed="0"/>
        <rFont val="宋体"/>
        <family val="3"/>
        <charset val="134"/>
      </rPr>
      <t>减排专项支出</t>
    </r>
  </si>
  <si>
    <r>
      <rPr>
        <sz val="10"/>
        <color indexed="0"/>
        <rFont val="宋体"/>
        <family val="3"/>
        <charset val="134"/>
      </rPr>
      <t xml:space="preserve">      </t>
    </r>
    <r>
      <rPr>
        <sz val="10"/>
        <color indexed="0"/>
        <rFont val="宋体"/>
        <family val="3"/>
        <charset val="134"/>
      </rPr>
      <t>清洁生产专项支出</t>
    </r>
  </si>
  <si>
    <r>
      <rPr>
        <sz val="10"/>
        <color indexed="0"/>
        <rFont val="宋体"/>
        <family val="3"/>
        <charset val="134"/>
      </rPr>
      <t xml:space="preserve">      </t>
    </r>
    <r>
      <rPr>
        <sz val="10"/>
        <color indexed="0"/>
        <rFont val="宋体"/>
        <family val="3"/>
        <charset val="134"/>
      </rPr>
      <t>其他污染减排支出</t>
    </r>
  </si>
  <si>
    <r>
      <rPr>
        <b/>
        <sz val="10"/>
        <color indexed="0"/>
        <rFont val="宋体"/>
        <family val="3"/>
        <charset val="134"/>
      </rPr>
      <t xml:space="preserve">    </t>
    </r>
    <r>
      <rPr>
        <b/>
        <sz val="10"/>
        <color indexed="0"/>
        <rFont val="宋体"/>
        <family val="3"/>
        <charset val="134"/>
      </rPr>
      <t>可再生能源</t>
    </r>
  </si>
  <si>
    <r>
      <rPr>
        <sz val="10"/>
        <color indexed="0"/>
        <rFont val="宋体"/>
        <family val="3"/>
        <charset val="134"/>
      </rPr>
      <t xml:space="preserve">      </t>
    </r>
    <r>
      <rPr>
        <sz val="10"/>
        <color indexed="0"/>
        <rFont val="宋体"/>
        <family val="3"/>
        <charset val="134"/>
      </rPr>
      <t>可再生能源</t>
    </r>
  </si>
  <si>
    <r>
      <rPr>
        <b/>
        <sz val="10"/>
        <color indexed="0"/>
        <rFont val="宋体"/>
        <family val="3"/>
        <charset val="134"/>
      </rPr>
      <t xml:space="preserve">    </t>
    </r>
    <r>
      <rPr>
        <b/>
        <sz val="10"/>
        <color indexed="0"/>
        <rFont val="宋体"/>
        <family val="3"/>
        <charset val="134"/>
      </rPr>
      <t>循环经济</t>
    </r>
  </si>
  <si>
    <r>
      <rPr>
        <sz val="10"/>
        <color indexed="0"/>
        <rFont val="宋体"/>
        <family val="3"/>
        <charset val="134"/>
      </rPr>
      <t xml:space="preserve">      </t>
    </r>
    <r>
      <rPr>
        <sz val="10"/>
        <color indexed="0"/>
        <rFont val="宋体"/>
        <family val="3"/>
        <charset val="134"/>
      </rPr>
      <t>循环经济</t>
    </r>
  </si>
  <si>
    <r>
      <rPr>
        <b/>
        <sz val="10"/>
        <color indexed="0"/>
        <rFont val="宋体"/>
        <family val="3"/>
        <charset val="134"/>
      </rPr>
      <t xml:space="preserve">    </t>
    </r>
    <r>
      <rPr>
        <b/>
        <sz val="10"/>
        <color indexed="0"/>
        <rFont val="宋体"/>
        <family val="3"/>
        <charset val="134"/>
      </rPr>
      <t>能源管理事务</t>
    </r>
  </si>
  <si>
    <r>
      <rPr>
        <sz val="10"/>
        <color indexed="0"/>
        <rFont val="宋体"/>
        <family val="3"/>
        <charset val="134"/>
      </rPr>
      <t xml:space="preserve">      </t>
    </r>
    <r>
      <rPr>
        <sz val="10"/>
        <color indexed="0"/>
        <rFont val="宋体"/>
        <family val="3"/>
        <charset val="134"/>
      </rPr>
      <t>能源预测预警</t>
    </r>
  </si>
  <si>
    <r>
      <rPr>
        <sz val="10"/>
        <color indexed="0"/>
        <rFont val="宋体"/>
        <family val="3"/>
        <charset val="134"/>
      </rPr>
      <t xml:space="preserve">      </t>
    </r>
    <r>
      <rPr>
        <sz val="10"/>
        <color indexed="0"/>
        <rFont val="宋体"/>
        <family val="3"/>
        <charset val="134"/>
      </rPr>
      <t>能源战略规划与实施</t>
    </r>
  </si>
  <si>
    <r>
      <rPr>
        <sz val="10"/>
        <color indexed="0"/>
        <rFont val="宋体"/>
        <family val="3"/>
        <charset val="134"/>
      </rPr>
      <t xml:space="preserve">      </t>
    </r>
    <r>
      <rPr>
        <sz val="10"/>
        <color indexed="0"/>
        <rFont val="宋体"/>
        <family val="3"/>
        <charset val="134"/>
      </rPr>
      <t>能源科技装备</t>
    </r>
  </si>
  <si>
    <r>
      <rPr>
        <sz val="10"/>
        <color indexed="0"/>
        <rFont val="宋体"/>
        <family val="3"/>
        <charset val="134"/>
      </rPr>
      <t xml:space="preserve">      </t>
    </r>
    <r>
      <rPr>
        <sz val="10"/>
        <color indexed="0"/>
        <rFont val="宋体"/>
        <family val="3"/>
        <charset val="134"/>
      </rPr>
      <t>能源行业管理</t>
    </r>
  </si>
  <si>
    <r>
      <rPr>
        <sz val="10"/>
        <color indexed="0"/>
        <rFont val="宋体"/>
        <family val="3"/>
        <charset val="134"/>
      </rPr>
      <t xml:space="preserve">      </t>
    </r>
    <r>
      <rPr>
        <sz val="10"/>
        <color indexed="0"/>
        <rFont val="宋体"/>
        <family val="3"/>
        <charset val="134"/>
      </rPr>
      <t>能源管理</t>
    </r>
  </si>
  <si>
    <r>
      <rPr>
        <sz val="10"/>
        <color indexed="0"/>
        <rFont val="宋体"/>
        <family val="3"/>
        <charset val="134"/>
      </rPr>
      <t xml:space="preserve">      </t>
    </r>
    <r>
      <rPr>
        <sz val="10"/>
        <color indexed="0"/>
        <rFont val="宋体"/>
        <family val="3"/>
        <charset val="134"/>
      </rPr>
      <t>石油储备发展管理</t>
    </r>
  </si>
  <si>
    <r>
      <rPr>
        <sz val="10"/>
        <color indexed="0"/>
        <rFont val="宋体"/>
        <family val="3"/>
        <charset val="134"/>
      </rPr>
      <t xml:space="preserve">      </t>
    </r>
    <r>
      <rPr>
        <sz val="10"/>
        <color indexed="0"/>
        <rFont val="宋体"/>
        <family val="3"/>
        <charset val="134"/>
      </rPr>
      <t>能源调查</t>
    </r>
  </si>
  <si>
    <r>
      <rPr>
        <sz val="10"/>
        <color indexed="0"/>
        <rFont val="宋体"/>
        <family val="3"/>
        <charset val="134"/>
      </rPr>
      <t xml:space="preserve">      </t>
    </r>
    <r>
      <rPr>
        <sz val="10"/>
        <color indexed="0"/>
        <rFont val="宋体"/>
        <family val="3"/>
        <charset val="134"/>
      </rPr>
      <t>农村电网建设</t>
    </r>
  </si>
  <si>
    <r>
      <rPr>
        <sz val="10"/>
        <color indexed="0"/>
        <rFont val="宋体"/>
        <family val="3"/>
        <charset val="134"/>
      </rPr>
      <t xml:space="preserve">      </t>
    </r>
    <r>
      <rPr>
        <sz val="10"/>
        <color indexed="0"/>
        <rFont val="宋体"/>
        <family val="3"/>
        <charset val="134"/>
      </rPr>
      <t>其他能源管理事务支出</t>
    </r>
  </si>
  <si>
    <r>
      <rPr>
        <b/>
        <sz val="10"/>
        <color indexed="0"/>
        <rFont val="宋体"/>
        <family val="3"/>
        <charset val="134"/>
      </rPr>
      <t xml:space="preserve">    </t>
    </r>
    <r>
      <rPr>
        <b/>
        <sz val="10"/>
        <color indexed="0"/>
        <rFont val="宋体"/>
        <family val="3"/>
        <charset val="134"/>
      </rPr>
      <t>其他节能环保支出</t>
    </r>
  </si>
  <si>
    <r>
      <rPr>
        <sz val="10"/>
        <color indexed="0"/>
        <rFont val="宋体"/>
        <family val="3"/>
        <charset val="134"/>
      </rPr>
      <t xml:space="preserve">      </t>
    </r>
    <r>
      <rPr>
        <sz val="10"/>
        <color indexed="0"/>
        <rFont val="宋体"/>
        <family val="3"/>
        <charset val="134"/>
      </rPr>
      <t>其他节能环保支出</t>
    </r>
  </si>
  <si>
    <r>
      <rPr>
        <b/>
        <sz val="10"/>
        <color indexed="0"/>
        <rFont val="宋体"/>
        <family val="3"/>
        <charset val="134"/>
      </rPr>
      <t xml:space="preserve">  </t>
    </r>
    <r>
      <rPr>
        <b/>
        <sz val="10"/>
        <color indexed="0"/>
        <rFont val="宋体"/>
        <family val="3"/>
        <charset val="134"/>
      </rPr>
      <t>城乡社区支出</t>
    </r>
  </si>
  <si>
    <r>
      <rPr>
        <b/>
        <sz val="10"/>
        <color indexed="0"/>
        <rFont val="宋体"/>
        <family val="3"/>
        <charset val="134"/>
      </rPr>
      <t xml:space="preserve">    </t>
    </r>
    <r>
      <rPr>
        <b/>
        <sz val="10"/>
        <color indexed="0"/>
        <rFont val="宋体"/>
        <family val="3"/>
        <charset val="134"/>
      </rPr>
      <t>城乡社区管理事务</t>
    </r>
  </si>
  <si>
    <r>
      <rPr>
        <sz val="10"/>
        <color indexed="0"/>
        <rFont val="宋体"/>
        <family val="3"/>
        <charset val="134"/>
      </rPr>
      <t xml:space="preserve">      </t>
    </r>
    <r>
      <rPr>
        <sz val="10"/>
        <color indexed="0"/>
        <rFont val="宋体"/>
        <family val="3"/>
        <charset val="134"/>
      </rPr>
      <t>城管执法</t>
    </r>
  </si>
  <si>
    <r>
      <rPr>
        <sz val="10"/>
        <color indexed="0"/>
        <rFont val="宋体"/>
        <family val="3"/>
        <charset val="134"/>
      </rPr>
      <t xml:space="preserve">      </t>
    </r>
    <r>
      <rPr>
        <sz val="10"/>
        <color indexed="0"/>
        <rFont val="宋体"/>
        <family val="3"/>
        <charset val="134"/>
      </rPr>
      <t>工程建设标准规范编制与监管</t>
    </r>
  </si>
  <si>
    <r>
      <rPr>
        <sz val="10"/>
        <color indexed="0"/>
        <rFont val="宋体"/>
        <family val="3"/>
        <charset val="134"/>
      </rPr>
      <t xml:space="preserve">      </t>
    </r>
    <r>
      <rPr>
        <sz val="10"/>
        <color indexed="0"/>
        <rFont val="宋体"/>
        <family val="3"/>
        <charset val="134"/>
      </rPr>
      <t>工程建设管理</t>
    </r>
  </si>
  <si>
    <r>
      <rPr>
        <sz val="10"/>
        <color indexed="0"/>
        <rFont val="宋体"/>
        <family val="3"/>
        <charset val="134"/>
      </rPr>
      <t xml:space="preserve">      </t>
    </r>
    <r>
      <rPr>
        <sz val="10"/>
        <color indexed="0"/>
        <rFont val="宋体"/>
        <family val="3"/>
        <charset val="134"/>
      </rPr>
      <t>市政公用行业市场监管</t>
    </r>
  </si>
  <si>
    <r>
      <rPr>
        <sz val="10"/>
        <color indexed="0"/>
        <rFont val="宋体"/>
        <family val="3"/>
        <charset val="134"/>
      </rPr>
      <t xml:space="preserve">      </t>
    </r>
    <r>
      <rPr>
        <sz val="10"/>
        <color indexed="0"/>
        <rFont val="宋体"/>
        <family val="3"/>
        <charset val="134"/>
      </rPr>
      <t>住宅建设与房地产市场监管</t>
    </r>
  </si>
  <si>
    <r>
      <rPr>
        <sz val="10"/>
        <color indexed="0"/>
        <rFont val="宋体"/>
        <family val="3"/>
        <charset val="134"/>
      </rPr>
      <t xml:space="preserve">      </t>
    </r>
    <r>
      <rPr>
        <sz val="10"/>
        <color indexed="0"/>
        <rFont val="宋体"/>
        <family val="3"/>
        <charset val="134"/>
      </rPr>
      <t>执业资格注册、资质审查</t>
    </r>
  </si>
  <si>
    <r>
      <rPr>
        <sz val="10"/>
        <color indexed="0"/>
        <rFont val="宋体"/>
        <family val="3"/>
        <charset val="134"/>
      </rPr>
      <t xml:space="preserve">      </t>
    </r>
    <r>
      <rPr>
        <sz val="10"/>
        <color indexed="0"/>
        <rFont val="宋体"/>
        <family val="3"/>
        <charset val="134"/>
      </rPr>
      <t>其他城乡社区管理事务支出</t>
    </r>
  </si>
  <si>
    <r>
      <rPr>
        <b/>
        <sz val="10"/>
        <color indexed="0"/>
        <rFont val="宋体"/>
        <family val="3"/>
        <charset val="134"/>
      </rPr>
      <t xml:space="preserve">    </t>
    </r>
    <r>
      <rPr>
        <b/>
        <sz val="10"/>
        <color indexed="0"/>
        <rFont val="宋体"/>
        <family val="3"/>
        <charset val="134"/>
      </rPr>
      <t>城乡社区规划与管理</t>
    </r>
  </si>
  <si>
    <r>
      <rPr>
        <sz val="10"/>
        <color indexed="0"/>
        <rFont val="宋体"/>
        <family val="3"/>
        <charset val="134"/>
      </rPr>
      <t xml:space="preserve">      </t>
    </r>
    <r>
      <rPr>
        <sz val="10"/>
        <color indexed="0"/>
        <rFont val="宋体"/>
        <family val="3"/>
        <charset val="134"/>
      </rPr>
      <t>城乡社区规划与管理</t>
    </r>
  </si>
  <si>
    <r>
      <rPr>
        <b/>
        <sz val="10"/>
        <color indexed="0"/>
        <rFont val="宋体"/>
        <family val="3"/>
        <charset val="134"/>
      </rPr>
      <t xml:space="preserve">    </t>
    </r>
    <r>
      <rPr>
        <b/>
        <sz val="10"/>
        <color indexed="0"/>
        <rFont val="宋体"/>
        <family val="3"/>
        <charset val="134"/>
      </rPr>
      <t>城乡社区公共设施</t>
    </r>
  </si>
  <si>
    <r>
      <rPr>
        <sz val="10"/>
        <color indexed="0"/>
        <rFont val="宋体"/>
        <family val="3"/>
        <charset val="134"/>
      </rPr>
      <t xml:space="preserve">      </t>
    </r>
    <r>
      <rPr>
        <sz val="10"/>
        <color indexed="0"/>
        <rFont val="宋体"/>
        <family val="3"/>
        <charset val="134"/>
      </rPr>
      <t>小城镇基础设施建设</t>
    </r>
  </si>
  <si>
    <r>
      <rPr>
        <sz val="10"/>
        <color indexed="0"/>
        <rFont val="宋体"/>
        <family val="3"/>
        <charset val="134"/>
      </rPr>
      <t xml:space="preserve">      </t>
    </r>
    <r>
      <rPr>
        <sz val="10"/>
        <color indexed="0"/>
        <rFont val="宋体"/>
        <family val="3"/>
        <charset val="134"/>
      </rPr>
      <t>其他城乡社区公共设施支出</t>
    </r>
  </si>
  <si>
    <r>
      <rPr>
        <b/>
        <sz val="10"/>
        <color indexed="0"/>
        <rFont val="宋体"/>
        <family val="3"/>
        <charset val="134"/>
      </rPr>
      <t xml:space="preserve">    </t>
    </r>
    <r>
      <rPr>
        <b/>
        <sz val="10"/>
        <color indexed="0"/>
        <rFont val="宋体"/>
        <family val="3"/>
        <charset val="134"/>
      </rPr>
      <t>城乡社区环境卫生</t>
    </r>
  </si>
  <si>
    <r>
      <rPr>
        <sz val="10"/>
        <color indexed="0"/>
        <rFont val="宋体"/>
        <family val="3"/>
        <charset val="134"/>
      </rPr>
      <t xml:space="preserve">      </t>
    </r>
    <r>
      <rPr>
        <sz val="10"/>
        <color indexed="0"/>
        <rFont val="宋体"/>
        <family val="3"/>
        <charset val="134"/>
      </rPr>
      <t>城乡社区环境卫生</t>
    </r>
  </si>
  <si>
    <r>
      <rPr>
        <b/>
        <sz val="10"/>
        <color indexed="0"/>
        <rFont val="宋体"/>
        <family val="3"/>
        <charset val="134"/>
      </rPr>
      <t xml:space="preserve">    </t>
    </r>
    <r>
      <rPr>
        <b/>
        <sz val="10"/>
        <color indexed="0"/>
        <rFont val="宋体"/>
        <family val="3"/>
        <charset val="134"/>
      </rPr>
      <t>建设市场管理与监督</t>
    </r>
  </si>
  <si>
    <r>
      <rPr>
        <sz val="10"/>
        <color indexed="0"/>
        <rFont val="宋体"/>
        <family val="3"/>
        <charset val="134"/>
      </rPr>
      <t xml:space="preserve">      </t>
    </r>
    <r>
      <rPr>
        <sz val="10"/>
        <color indexed="0"/>
        <rFont val="宋体"/>
        <family val="3"/>
        <charset val="134"/>
      </rPr>
      <t>建设市场管理与监督</t>
    </r>
  </si>
  <si>
    <r>
      <rPr>
        <b/>
        <sz val="10"/>
        <color indexed="0"/>
        <rFont val="宋体"/>
        <family val="3"/>
        <charset val="134"/>
      </rPr>
      <t xml:space="preserve">    </t>
    </r>
    <r>
      <rPr>
        <b/>
        <sz val="10"/>
        <color indexed="0"/>
        <rFont val="宋体"/>
        <family val="3"/>
        <charset val="134"/>
      </rPr>
      <t>其他城乡社区支出</t>
    </r>
  </si>
  <si>
    <r>
      <rPr>
        <sz val="10"/>
        <color indexed="0"/>
        <rFont val="宋体"/>
        <family val="3"/>
        <charset val="134"/>
      </rPr>
      <t xml:space="preserve">      </t>
    </r>
    <r>
      <rPr>
        <sz val="10"/>
        <color indexed="0"/>
        <rFont val="宋体"/>
        <family val="3"/>
        <charset val="134"/>
      </rPr>
      <t>其他城乡社区支出</t>
    </r>
  </si>
  <si>
    <r>
      <rPr>
        <b/>
        <sz val="10"/>
        <color indexed="0"/>
        <rFont val="宋体"/>
        <family val="3"/>
        <charset val="134"/>
      </rPr>
      <t xml:space="preserve">  </t>
    </r>
    <r>
      <rPr>
        <b/>
        <sz val="10"/>
        <color indexed="0"/>
        <rFont val="宋体"/>
        <family val="3"/>
        <charset val="134"/>
      </rPr>
      <t>农林水支出</t>
    </r>
  </si>
  <si>
    <r>
      <rPr>
        <b/>
        <sz val="10"/>
        <color indexed="0"/>
        <rFont val="宋体"/>
        <family val="3"/>
        <charset val="134"/>
      </rPr>
      <t xml:space="preserve">    </t>
    </r>
    <r>
      <rPr>
        <b/>
        <sz val="10"/>
        <color indexed="0"/>
        <rFont val="宋体"/>
        <family val="3"/>
        <charset val="134"/>
      </rPr>
      <t>农业农村</t>
    </r>
  </si>
  <si>
    <r>
      <rPr>
        <sz val="10"/>
        <color indexed="0"/>
        <rFont val="宋体"/>
        <family val="3"/>
        <charset val="134"/>
      </rPr>
      <t xml:space="preserve">      </t>
    </r>
    <r>
      <rPr>
        <sz val="10"/>
        <color indexed="0"/>
        <rFont val="宋体"/>
        <family val="3"/>
        <charset val="134"/>
      </rPr>
      <t>农垦运行</t>
    </r>
  </si>
  <si>
    <r>
      <rPr>
        <sz val="10"/>
        <color indexed="0"/>
        <rFont val="宋体"/>
        <family val="3"/>
        <charset val="134"/>
      </rPr>
      <t xml:space="preserve">      </t>
    </r>
    <r>
      <rPr>
        <sz val="10"/>
        <color indexed="0"/>
        <rFont val="宋体"/>
        <family val="3"/>
        <charset val="134"/>
      </rPr>
      <t>科技转化与推广服务</t>
    </r>
  </si>
  <si>
    <r>
      <rPr>
        <sz val="10"/>
        <color indexed="0"/>
        <rFont val="宋体"/>
        <family val="3"/>
        <charset val="134"/>
      </rPr>
      <t xml:space="preserve">      </t>
    </r>
    <r>
      <rPr>
        <sz val="10"/>
        <color indexed="0"/>
        <rFont val="宋体"/>
        <family val="3"/>
        <charset val="134"/>
      </rPr>
      <t>病虫害控制</t>
    </r>
  </si>
  <si>
    <r>
      <rPr>
        <sz val="10"/>
        <color indexed="0"/>
        <rFont val="宋体"/>
        <family val="3"/>
        <charset val="134"/>
      </rPr>
      <t xml:space="preserve">      </t>
    </r>
    <r>
      <rPr>
        <sz val="10"/>
        <color indexed="0"/>
        <rFont val="宋体"/>
        <family val="3"/>
        <charset val="134"/>
      </rPr>
      <t>农产品质量安全</t>
    </r>
  </si>
  <si>
    <r>
      <rPr>
        <sz val="10"/>
        <color indexed="0"/>
        <rFont val="宋体"/>
        <family val="3"/>
        <charset val="134"/>
      </rPr>
      <t xml:space="preserve">      </t>
    </r>
    <r>
      <rPr>
        <sz val="10"/>
        <color indexed="0"/>
        <rFont val="宋体"/>
        <family val="3"/>
        <charset val="134"/>
      </rPr>
      <t>执法监管</t>
    </r>
  </si>
  <si>
    <r>
      <rPr>
        <sz val="10"/>
        <color indexed="0"/>
        <rFont val="宋体"/>
        <family val="3"/>
        <charset val="134"/>
      </rPr>
      <t xml:space="preserve">      </t>
    </r>
    <r>
      <rPr>
        <sz val="10"/>
        <color indexed="0"/>
        <rFont val="宋体"/>
        <family val="3"/>
        <charset val="134"/>
      </rPr>
      <t>统计监测与信息服务</t>
    </r>
  </si>
  <si>
    <r>
      <rPr>
        <sz val="10"/>
        <color indexed="0"/>
        <rFont val="宋体"/>
        <family val="3"/>
        <charset val="134"/>
      </rPr>
      <t xml:space="preserve">      </t>
    </r>
    <r>
      <rPr>
        <sz val="10"/>
        <color indexed="0"/>
        <rFont val="宋体"/>
        <family val="3"/>
        <charset val="134"/>
      </rPr>
      <t>行业业务管理</t>
    </r>
  </si>
  <si>
    <r>
      <rPr>
        <sz val="10"/>
        <color indexed="0"/>
        <rFont val="宋体"/>
        <family val="3"/>
        <charset val="134"/>
      </rPr>
      <t xml:space="preserve">      </t>
    </r>
    <r>
      <rPr>
        <sz val="10"/>
        <color indexed="0"/>
        <rFont val="宋体"/>
        <family val="3"/>
        <charset val="134"/>
      </rPr>
      <t>对外交流与合作</t>
    </r>
  </si>
  <si>
    <r>
      <rPr>
        <sz val="10"/>
        <color indexed="0"/>
        <rFont val="宋体"/>
        <family val="3"/>
        <charset val="134"/>
      </rPr>
      <t xml:space="preserve">      </t>
    </r>
    <r>
      <rPr>
        <sz val="10"/>
        <color indexed="0"/>
        <rFont val="宋体"/>
        <family val="3"/>
        <charset val="134"/>
      </rPr>
      <t>防灾救灾</t>
    </r>
  </si>
  <si>
    <r>
      <rPr>
        <sz val="10"/>
        <color indexed="0"/>
        <rFont val="宋体"/>
        <family val="3"/>
        <charset val="134"/>
      </rPr>
      <t xml:space="preserve">      </t>
    </r>
    <r>
      <rPr>
        <sz val="10"/>
        <color indexed="0"/>
        <rFont val="宋体"/>
        <family val="3"/>
        <charset val="134"/>
      </rPr>
      <t>稳定农民收入补贴</t>
    </r>
  </si>
  <si>
    <r>
      <rPr>
        <sz val="10"/>
        <color indexed="0"/>
        <rFont val="宋体"/>
        <family val="3"/>
        <charset val="134"/>
      </rPr>
      <t xml:space="preserve">      </t>
    </r>
    <r>
      <rPr>
        <sz val="10"/>
        <color indexed="0"/>
        <rFont val="宋体"/>
        <family val="3"/>
        <charset val="134"/>
      </rPr>
      <t>农业结构调整补贴</t>
    </r>
  </si>
  <si>
    <r>
      <rPr>
        <sz val="10"/>
        <color indexed="0"/>
        <rFont val="宋体"/>
        <family val="3"/>
        <charset val="134"/>
      </rPr>
      <t xml:space="preserve">      </t>
    </r>
    <r>
      <rPr>
        <sz val="10"/>
        <color indexed="0"/>
        <rFont val="宋体"/>
        <family val="3"/>
        <charset val="134"/>
      </rPr>
      <t>农业生产发展</t>
    </r>
  </si>
  <si>
    <r>
      <rPr>
        <sz val="10"/>
        <color indexed="0"/>
        <rFont val="宋体"/>
        <family val="3"/>
        <charset val="134"/>
      </rPr>
      <t xml:space="preserve">      </t>
    </r>
    <r>
      <rPr>
        <sz val="10"/>
        <color indexed="0"/>
        <rFont val="宋体"/>
        <family val="3"/>
        <charset val="134"/>
      </rPr>
      <t>农村合作经济</t>
    </r>
  </si>
  <si>
    <r>
      <rPr>
        <sz val="10"/>
        <color indexed="0"/>
        <rFont val="宋体"/>
        <family val="3"/>
        <charset val="134"/>
      </rPr>
      <t xml:space="preserve">      </t>
    </r>
    <r>
      <rPr>
        <sz val="10"/>
        <color indexed="0"/>
        <rFont val="宋体"/>
        <family val="3"/>
        <charset val="134"/>
      </rPr>
      <t>农产品加工与促销</t>
    </r>
  </si>
  <si>
    <r>
      <rPr>
        <sz val="10"/>
        <color indexed="0"/>
        <rFont val="宋体"/>
        <family val="3"/>
        <charset val="134"/>
      </rPr>
      <t xml:space="preserve">      </t>
    </r>
    <r>
      <rPr>
        <sz val="10"/>
        <color indexed="0"/>
        <rFont val="宋体"/>
        <family val="3"/>
        <charset val="134"/>
      </rPr>
      <t>农村社会事业</t>
    </r>
  </si>
  <si>
    <r>
      <rPr>
        <sz val="10"/>
        <color indexed="0"/>
        <rFont val="宋体"/>
        <family val="3"/>
        <charset val="134"/>
      </rPr>
      <t xml:space="preserve">      </t>
    </r>
    <r>
      <rPr>
        <sz val="10"/>
        <color indexed="0"/>
        <rFont val="宋体"/>
        <family val="3"/>
        <charset val="134"/>
      </rPr>
      <t>农业资源保护修复与利用</t>
    </r>
  </si>
  <si>
    <r>
      <rPr>
        <sz val="10"/>
        <color indexed="0"/>
        <rFont val="宋体"/>
        <family val="3"/>
        <charset val="134"/>
      </rPr>
      <t xml:space="preserve">      </t>
    </r>
    <r>
      <rPr>
        <sz val="10"/>
        <color indexed="0"/>
        <rFont val="宋体"/>
        <family val="3"/>
        <charset val="134"/>
      </rPr>
      <t>农村道路建设</t>
    </r>
  </si>
  <si>
    <r>
      <rPr>
        <sz val="10"/>
        <color indexed="0"/>
        <rFont val="宋体"/>
        <family val="3"/>
        <charset val="134"/>
      </rPr>
      <t xml:space="preserve">      </t>
    </r>
    <r>
      <rPr>
        <sz val="10"/>
        <color indexed="0"/>
        <rFont val="宋体"/>
        <family val="3"/>
        <charset val="134"/>
      </rPr>
      <t>成品油价格改革对渔业的补贴</t>
    </r>
  </si>
  <si>
    <r>
      <rPr>
        <sz val="10"/>
        <color indexed="0"/>
        <rFont val="宋体"/>
        <family val="3"/>
        <charset val="134"/>
      </rPr>
      <t xml:space="preserve">      </t>
    </r>
    <r>
      <rPr>
        <sz val="10"/>
        <color indexed="0"/>
        <rFont val="宋体"/>
        <family val="3"/>
        <charset val="134"/>
      </rPr>
      <t>对高校毕业生到基层任职补助</t>
    </r>
  </si>
  <si>
    <r>
      <rPr>
        <sz val="10"/>
        <color indexed="0"/>
        <rFont val="宋体"/>
        <family val="3"/>
        <charset val="134"/>
      </rPr>
      <t xml:space="preserve">      </t>
    </r>
    <r>
      <rPr>
        <sz val="10"/>
        <color indexed="0"/>
        <rFont val="宋体"/>
        <family val="3"/>
        <charset val="134"/>
      </rPr>
      <t>农田建设</t>
    </r>
  </si>
  <si>
    <r>
      <rPr>
        <sz val="10"/>
        <color indexed="0"/>
        <rFont val="宋体"/>
        <family val="3"/>
        <charset val="134"/>
      </rPr>
      <t xml:space="preserve">      </t>
    </r>
    <r>
      <rPr>
        <sz val="10"/>
        <color indexed="0"/>
        <rFont val="宋体"/>
        <family val="3"/>
        <charset val="134"/>
      </rPr>
      <t>其他农业农村支出</t>
    </r>
  </si>
  <si>
    <r>
      <rPr>
        <b/>
        <sz val="10"/>
        <color indexed="0"/>
        <rFont val="宋体"/>
        <family val="3"/>
        <charset val="134"/>
      </rPr>
      <t xml:space="preserve">    </t>
    </r>
    <r>
      <rPr>
        <b/>
        <sz val="10"/>
        <color indexed="0"/>
        <rFont val="宋体"/>
        <family val="3"/>
        <charset val="134"/>
      </rPr>
      <t>林业和草原</t>
    </r>
  </si>
  <si>
    <r>
      <rPr>
        <sz val="10"/>
        <color indexed="0"/>
        <rFont val="宋体"/>
        <family val="3"/>
        <charset val="134"/>
      </rPr>
      <t xml:space="preserve">      </t>
    </r>
    <r>
      <rPr>
        <sz val="10"/>
        <color indexed="0"/>
        <rFont val="宋体"/>
        <family val="3"/>
        <charset val="134"/>
      </rPr>
      <t>事业机构</t>
    </r>
  </si>
  <si>
    <r>
      <rPr>
        <sz val="10"/>
        <color indexed="0"/>
        <rFont val="宋体"/>
        <family val="3"/>
        <charset val="134"/>
      </rPr>
      <t xml:space="preserve">      </t>
    </r>
    <r>
      <rPr>
        <sz val="10"/>
        <color indexed="0"/>
        <rFont val="宋体"/>
        <family val="3"/>
        <charset val="134"/>
      </rPr>
      <t>森林资源培育</t>
    </r>
  </si>
  <si>
    <r>
      <rPr>
        <sz val="10"/>
        <color indexed="0"/>
        <rFont val="宋体"/>
        <family val="3"/>
        <charset val="134"/>
      </rPr>
      <t xml:space="preserve">      </t>
    </r>
    <r>
      <rPr>
        <sz val="10"/>
        <color indexed="0"/>
        <rFont val="宋体"/>
        <family val="3"/>
        <charset val="134"/>
      </rPr>
      <t>技术推广与转化</t>
    </r>
  </si>
  <si>
    <r>
      <rPr>
        <sz val="10"/>
        <color indexed="0"/>
        <rFont val="宋体"/>
        <family val="3"/>
        <charset val="134"/>
      </rPr>
      <t xml:space="preserve">      </t>
    </r>
    <r>
      <rPr>
        <sz val="10"/>
        <color indexed="0"/>
        <rFont val="宋体"/>
        <family val="3"/>
        <charset val="134"/>
      </rPr>
      <t>森林资源管理</t>
    </r>
  </si>
  <si>
    <r>
      <rPr>
        <sz val="10"/>
        <color indexed="0"/>
        <rFont val="宋体"/>
        <family val="3"/>
        <charset val="134"/>
      </rPr>
      <t xml:space="preserve">      </t>
    </r>
    <r>
      <rPr>
        <sz val="10"/>
        <color indexed="0"/>
        <rFont val="宋体"/>
        <family val="3"/>
        <charset val="134"/>
      </rPr>
      <t>森林生态效益补偿</t>
    </r>
  </si>
  <si>
    <r>
      <rPr>
        <sz val="10"/>
        <color indexed="0"/>
        <rFont val="宋体"/>
        <family val="3"/>
        <charset val="134"/>
      </rPr>
      <t xml:space="preserve">      </t>
    </r>
    <r>
      <rPr>
        <sz val="10"/>
        <color indexed="0"/>
        <rFont val="宋体"/>
        <family val="3"/>
        <charset val="134"/>
      </rPr>
      <t>自然保护区等管理</t>
    </r>
  </si>
  <si>
    <r>
      <rPr>
        <sz val="10"/>
        <color indexed="0"/>
        <rFont val="宋体"/>
        <family val="3"/>
        <charset val="134"/>
      </rPr>
      <t xml:space="preserve">      </t>
    </r>
    <r>
      <rPr>
        <sz val="10"/>
        <color indexed="0"/>
        <rFont val="宋体"/>
        <family val="3"/>
        <charset val="134"/>
      </rPr>
      <t>动植物保护</t>
    </r>
  </si>
  <si>
    <r>
      <rPr>
        <sz val="10"/>
        <color indexed="0"/>
        <rFont val="宋体"/>
        <family val="3"/>
        <charset val="134"/>
      </rPr>
      <t xml:space="preserve">      </t>
    </r>
    <r>
      <rPr>
        <sz val="10"/>
        <color indexed="0"/>
        <rFont val="宋体"/>
        <family val="3"/>
        <charset val="134"/>
      </rPr>
      <t>湿地保护</t>
    </r>
  </si>
  <si>
    <r>
      <rPr>
        <sz val="10"/>
        <color indexed="0"/>
        <rFont val="宋体"/>
        <family val="3"/>
        <charset val="134"/>
      </rPr>
      <t xml:space="preserve">      </t>
    </r>
    <r>
      <rPr>
        <sz val="10"/>
        <color indexed="0"/>
        <rFont val="宋体"/>
        <family val="3"/>
        <charset val="134"/>
      </rPr>
      <t>执法与监督</t>
    </r>
  </si>
  <si>
    <r>
      <rPr>
        <sz val="10"/>
        <color indexed="0"/>
        <rFont val="宋体"/>
        <family val="3"/>
        <charset val="134"/>
      </rPr>
      <t xml:space="preserve">      </t>
    </r>
    <r>
      <rPr>
        <sz val="10"/>
        <color indexed="0"/>
        <rFont val="宋体"/>
        <family val="3"/>
        <charset val="134"/>
      </rPr>
      <t>防沙治沙</t>
    </r>
  </si>
  <si>
    <r>
      <rPr>
        <sz val="10"/>
        <color indexed="0"/>
        <rFont val="宋体"/>
        <family val="3"/>
        <charset val="134"/>
      </rPr>
      <t xml:space="preserve">      </t>
    </r>
    <r>
      <rPr>
        <sz val="10"/>
        <color indexed="0"/>
        <rFont val="宋体"/>
        <family val="3"/>
        <charset val="134"/>
      </rPr>
      <t>对外合作与交流</t>
    </r>
  </si>
  <si>
    <r>
      <rPr>
        <sz val="10"/>
        <color indexed="0"/>
        <rFont val="宋体"/>
        <family val="3"/>
        <charset val="134"/>
      </rPr>
      <t xml:space="preserve">      </t>
    </r>
    <r>
      <rPr>
        <sz val="10"/>
        <color indexed="0"/>
        <rFont val="宋体"/>
        <family val="3"/>
        <charset val="134"/>
      </rPr>
      <t>产业化管理</t>
    </r>
  </si>
  <si>
    <r>
      <rPr>
        <sz val="10"/>
        <color indexed="0"/>
        <rFont val="宋体"/>
        <family val="3"/>
        <charset val="134"/>
      </rPr>
      <t xml:space="preserve">      </t>
    </r>
    <r>
      <rPr>
        <sz val="10"/>
        <color indexed="0"/>
        <rFont val="宋体"/>
        <family val="3"/>
        <charset val="134"/>
      </rPr>
      <t>信息管理</t>
    </r>
  </si>
  <si>
    <r>
      <rPr>
        <sz val="10"/>
        <color indexed="0"/>
        <rFont val="宋体"/>
        <family val="3"/>
        <charset val="134"/>
      </rPr>
      <t xml:space="preserve">      </t>
    </r>
    <r>
      <rPr>
        <sz val="10"/>
        <color indexed="0"/>
        <rFont val="宋体"/>
        <family val="3"/>
        <charset val="134"/>
      </rPr>
      <t>林区公共支出</t>
    </r>
  </si>
  <si>
    <r>
      <rPr>
        <sz val="10"/>
        <color indexed="0"/>
        <rFont val="宋体"/>
        <family val="3"/>
        <charset val="134"/>
      </rPr>
      <t xml:space="preserve">      </t>
    </r>
    <r>
      <rPr>
        <sz val="10"/>
        <color indexed="0"/>
        <rFont val="宋体"/>
        <family val="3"/>
        <charset val="134"/>
      </rPr>
      <t>贷款贴息</t>
    </r>
  </si>
  <si>
    <r>
      <rPr>
        <sz val="10"/>
        <color indexed="0"/>
        <rFont val="宋体"/>
        <family val="3"/>
        <charset val="134"/>
      </rPr>
      <t xml:space="preserve">      </t>
    </r>
    <r>
      <rPr>
        <sz val="10"/>
        <color indexed="0"/>
        <rFont val="宋体"/>
        <family val="3"/>
        <charset val="134"/>
      </rPr>
      <t>成品油价格改革对林业的补贴</t>
    </r>
  </si>
  <si>
    <r>
      <rPr>
        <sz val="10"/>
        <color indexed="0"/>
        <rFont val="宋体"/>
        <family val="3"/>
        <charset val="134"/>
      </rPr>
      <t xml:space="preserve">      </t>
    </r>
    <r>
      <rPr>
        <sz val="10"/>
        <color indexed="0"/>
        <rFont val="宋体"/>
        <family val="3"/>
        <charset val="134"/>
      </rPr>
      <t>林业草原防灾减灾</t>
    </r>
  </si>
  <si>
    <r>
      <rPr>
        <sz val="10"/>
        <color indexed="0"/>
        <rFont val="宋体"/>
        <family val="3"/>
        <charset val="134"/>
      </rPr>
      <t xml:space="preserve">      </t>
    </r>
    <r>
      <rPr>
        <sz val="10"/>
        <color indexed="0"/>
        <rFont val="宋体"/>
        <family val="3"/>
        <charset val="134"/>
      </rPr>
      <t>国家公园</t>
    </r>
  </si>
  <si>
    <r>
      <rPr>
        <sz val="10"/>
        <color indexed="0"/>
        <rFont val="宋体"/>
        <family val="3"/>
        <charset val="134"/>
      </rPr>
      <t xml:space="preserve">      </t>
    </r>
    <r>
      <rPr>
        <sz val="10"/>
        <color indexed="0"/>
        <rFont val="宋体"/>
        <family val="3"/>
        <charset val="134"/>
      </rPr>
      <t>草原管理</t>
    </r>
  </si>
  <si>
    <r>
      <rPr>
        <sz val="10"/>
        <color indexed="0"/>
        <rFont val="宋体"/>
        <family val="3"/>
        <charset val="134"/>
      </rPr>
      <t xml:space="preserve">      </t>
    </r>
    <r>
      <rPr>
        <sz val="10"/>
        <color indexed="0"/>
        <rFont val="宋体"/>
        <family val="3"/>
        <charset val="134"/>
      </rPr>
      <t>其他林业和草原支出</t>
    </r>
  </si>
  <si>
    <r>
      <rPr>
        <b/>
        <sz val="10"/>
        <color indexed="0"/>
        <rFont val="宋体"/>
        <family val="3"/>
        <charset val="134"/>
      </rPr>
      <t xml:space="preserve">    </t>
    </r>
    <r>
      <rPr>
        <b/>
        <sz val="10"/>
        <color indexed="0"/>
        <rFont val="宋体"/>
        <family val="3"/>
        <charset val="134"/>
      </rPr>
      <t>水利</t>
    </r>
  </si>
  <si>
    <r>
      <rPr>
        <sz val="10"/>
        <color indexed="0"/>
        <rFont val="宋体"/>
        <family val="3"/>
        <charset val="134"/>
      </rPr>
      <t xml:space="preserve">      </t>
    </r>
    <r>
      <rPr>
        <sz val="10"/>
        <color indexed="0"/>
        <rFont val="宋体"/>
        <family val="3"/>
        <charset val="134"/>
      </rPr>
      <t>水利行业业务管理</t>
    </r>
  </si>
  <si>
    <r>
      <rPr>
        <sz val="10"/>
        <color indexed="0"/>
        <rFont val="宋体"/>
        <family val="3"/>
        <charset val="134"/>
      </rPr>
      <t xml:space="preserve">      </t>
    </r>
    <r>
      <rPr>
        <sz val="10"/>
        <color indexed="0"/>
        <rFont val="宋体"/>
        <family val="3"/>
        <charset val="134"/>
      </rPr>
      <t>水利工程建设</t>
    </r>
  </si>
  <si>
    <r>
      <rPr>
        <sz val="10"/>
        <color indexed="0"/>
        <rFont val="宋体"/>
        <family val="3"/>
        <charset val="134"/>
      </rPr>
      <t xml:space="preserve">      </t>
    </r>
    <r>
      <rPr>
        <sz val="10"/>
        <color indexed="0"/>
        <rFont val="宋体"/>
        <family val="3"/>
        <charset val="134"/>
      </rPr>
      <t>水利工程运行与维护</t>
    </r>
  </si>
  <si>
    <r>
      <rPr>
        <sz val="10"/>
        <color indexed="0"/>
        <rFont val="宋体"/>
        <family val="3"/>
        <charset val="134"/>
      </rPr>
      <t xml:space="preserve">      </t>
    </r>
    <r>
      <rPr>
        <sz val="10"/>
        <color indexed="0"/>
        <rFont val="宋体"/>
        <family val="3"/>
        <charset val="134"/>
      </rPr>
      <t>长江黄河等流域管理</t>
    </r>
  </si>
  <si>
    <r>
      <rPr>
        <sz val="10"/>
        <color indexed="0"/>
        <rFont val="宋体"/>
        <family val="3"/>
        <charset val="134"/>
      </rPr>
      <t xml:space="preserve">      </t>
    </r>
    <r>
      <rPr>
        <sz val="10"/>
        <color indexed="0"/>
        <rFont val="宋体"/>
        <family val="3"/>
        <charset val="134"/>
      </rPr>
      <t>水利前期工作</t>
    </r>
  </si>
  <si>
    <r>
      <rPr>
        <sz val="10"/>
        <color indexed="0"/>
        <rFont val="宋体"/>
        <family val="3"/>
        <charset val="134"/>
      </rPr>
      <t xml:space="preserve">      </t>
    </r>
    <r>
      <rPr>
        <sz val="10"/>
        <color indexed="0"/>
        <rFont val="宋体"/>
        <family val="3"/>
        <charset val="134"/>
      </rPr>
      <t>水利执法监督</t>
    </r>
  </si>
  <si>
    <r>
      <rPr>
        <sz val="10"/>
        <color indexed="0"/>
        <rFont val="宋体"/>
        <family val="3"/>
        <charset val="134"/>
      </rPr>
      <t xml:space="preserve">      </t>
    </r>
    <r>
      <rPr>
        <sz val="10"/>
        <color indexed="0"/>
        <rFont val="宋体"/>
        <family val="3"/>
        <charset val="134"/>
      </rPr>
      <t>水土保持</t>
    </r>
  </si>
  <si>
    <r>
      <rPr>
        <sz val="10"/>
        <color indexed="0"/>
        <rFont val="宋体"/>
        <family val="3"/>
        <charset val="134"/>
      </rPr>
      <t xml:space="preserve">      </t>
    </r>
    <r>
      <rPr>
        <sz val="10"/>
        <color indexed="0"/>
        <rFont val="宋体"/>
        <family val="3"/>
        <charset val="134"/>
      </rPr>
      <t>水资源节约管理与保护</t>
    </r>
  </si>
  <si>
    <r>
      <rPr>
        <sz val="10"/>
        <color indexed="0"/>
        <rFont val="宋体"/>
        <family val="3"/>
        <charset val="134"/>
      </rPr>
      <t xml:space="preserve">      </t>
    </r>
    <r>
      <rPr>
        <sz val="10"/>
        <color indexed="0"/>
        <rFont val="宋体"/>
        <family val="3"/>
        <charset val="134"/>
      </rPr>
      <t>水质监测</t>
    </r>
  </si>
  <si>
    <r>
      <rPr>
        <sz val="10"/>
        <color indexed="0"/>
        <rFont val="宋体"/>
        <family val="3"/>
        <charset val="134"/>
      </rPr>
      <t xml:space="preserve">      </t>
    </r>
    <r>
      <rPr>
        <sz val="10"/>
        <color indexed="0"/>
        <rFont val="宋体"/>
        <family val="3"/>
        <charset val="134"/>
      </rPr>
      <t>水文测报</t>
    </r>
  </si>
  <si>
    <r>
      <rPr>
        <sz val="10"/>
        <color indexed="0"/>
        <rFont val="宋体"/>
        <family val="3"/>
        <charset val="134"/>
      </rPr>
      <t xml:space="preserve">      </t>
    </r>
    <r>
      <rPr>
        <sz val="10"/>
        <color indexed="0"/>
        <rFont val="宋体"/>
        <family val="3"/>
        <charset val="134"/>
      </rPr>
      <t>防汛</t>
    </r>
  </si>
  <si>
    <r>
      <rPr>
        <sz val="10"/>
        <color indexed="0"/>
        <rFont val="宋体"/>
        <family val="3"/>
        <charset val="134"/>
      </rPr>
      <t xml:space="preserve">      </t>
    </r>
    <r>
      <rPr>
        <sz val="10"/>
        <color indexed="0"/>
        <rFont val="宋体"/>
        <family val="3"/>
        <charset val="134"/>
      </rPr>
      <t>抗旱</t>
    </r>
  </si>
  <si>
    <r>
      <rPr>
        <sz val="10"/>
        <color indexed="0"/>
        <rFont val="宋体"/>
        <family val="3"/>
        <charset val="134"/>
      </rPr>
      <t xml:space="preserve">      </t>
    </r>
    <r>
      <rPr>
        <sz val="10"/>
        <color indexed="0"/>
        <rFont val="宋体"/>
        <family val="3"/>
        <charset val="134"/>
      </rPr>
      <t>农村水利</t>
    </r>
  </si>
  <si>
    <r>
      <rPr>
        <sz val="10"/>
        <color indexed="0"/>
        <rFont val="宋体"/>
        <family val="3"/>
        <charset val="134"/>
      </rPr>
      <t xml:space="preserve">      </t>
    </r>
    <r>
      <rPr>
        <sz val="10"/>
        <color indexed="0"/>
        <rFont val="宋体"/>
        <family val="3"/>
        <charset val="134"/>
      </rPr>
      <t>水利技术推广</t>
    </r>
  </si>
  <si>
    <r>
      <rPr>
        <sz val="10"/>
        <color indexed="0"/>
        <rFont val="宋体"/>
        <family val="3"/>
        <charset val="134"/>
      </rPr>
      <t xml:space="preserve">      </t>
    </r>
    <r>
      <rPr>
        <sz val="10"/>
        <color indexed="0"/>
        <rFont val="宋体"/>
        <family val="3"/>
        <charset val="134"/>
      </rPr>
      <t>国际河流治理与管理</t>
    </r>
  </si>
  <si>
    <r>
      <rPr>
        <sz val="10"/>
        <color indexed="0"/>
        <rFont val="宋体"/>
        <family val="3"/>
        <charset val="134"/>
      </rPr>
      <t xml:space="preserve">      </t>
    </r>
    <r>
      <rPr>
        <sz val="10"/>
        <color indexed="0"/>
        <rFont val="宋体"/>
        <family val="3"/>
        <charset val="134"/>
      </rPr>
      <t>江河湖库水系综合整治</t>
    </r>
  </si>
  <si>
    <r>
      <rPr>
        <sz val="10"/>
        <color indexed="0"/>
        <rFont val="宋体"/>
        <family val="3"/>
        <charset val="134"/>
      </rPr>
      <t xml:space="preserve">      </t>
    </r>
    <r>
      <rPr>
        <sz val="10"/>
        <color indexed="0"/>
        <rFont val="宋体"/>
        <family val="3"/>
        <charset val="134"/>
      </rPr>
      <t>大中型水库移民后期扶持专项支出</t>
    </r>
  </si>
  <si>
    <r>
      <rPr>
        <sz val="10"/>
        <color indexed="0"/>
        <rFont val="宋体"/>
        <family val="3"/>
        <charset val="134"/>
      </rPr>
      <t xml:space="preserve">      </t>
    </r>
    <r>
      <rPr>
        <sz val="10"/>
        <color indexed="0"/>
        <rFont val="宋体"/>
        <family val="3"/>
        <charset val="134"/>
      </rPr>
      <t>水利安全监督</t>
    </r>
  </si>
  <si>
    <r>
      <rPr>
        <sz val="10"/>
        <color indexed="0"/>
        <rFont val="宋体"/>
        <family val="3"/>
        <charset val="134"/>
      </rPr>
      <t xml:space="preserve">      </t>
    </r>
    <r>
      <rPr>
        <sz val="10"/>
        <color indexed="0"/>
        <rFont val="宋体"/>
        <family val="3"/>
        <charset val="134"/>
      </rPr>
      <t>水利建设征地及移民支出</t>
    </r>
  </si>
  <si>
    <r>
      <rPr>
        <sz val="10"/>
        <color indexed="0"/>
        <rFont val="宋体"/>
        <family val="3"/>
        <charset val="134"/>
      </rPr>
      <t xml:space="preserve">      </t>
    </r>
    <r>
      <rPr>
        <sz val="10"/>
        <color indexed="0"/>
        <rFont val="宋体"/>
        <family val="3"/>
        <charset val="134"/>
      </rPr>
      <t>农村人畜饮水</t>
    </r>
  </si>
  <si>
    <r>
      <rPr>
        <sz val="10"/>
        <color indexed="0"/>
        <rFont val="宋体"/>
        <family val="3"/>
        <charset val="134"/>
      </rPr>
      <t xml:space="preserve">      </t>
    </r>
    <r>
      <rPr>
        <sz val="10"/>
        <color indexed="0"/>
        <rFont val="宋体"/>
        <family val="3"/>
        <charset val="134"/>
      </rPr>
      <t>南水北调工程建设</t>
    </r>
  </si>
  <si>
    <r>
      <rPr>
        <sz val="10"/>
        <color indexed="0"/>
        <rFont val="宋体"/>
        <family val="3"/>
        <charset val="134"/>
      </rPr>
      <t xml:space="preserve">      </t>
    </r>
    <r>
      <rPr>
        <sz val="10"/>
        <color indexed="0"/>
        <rFont val="宋体"/>
        <family val="3"/>
        <charset val="134"/>
      </rPr>
      <t>南水北调工程管理</t>
    </r>
  </si>
  <si>
    <r>
      <rPr>
        <sz val="10"/>
        <color indexed="0"/>
        <rFont val="宋体"/>
        <family val="3"/>
        <charset val="134"/>
      </rPr>
      <t xml:space="preserve">      </t>
    </r>
    <r>
      <rPr>
        <sz val="10"/>
        <color indexed="0"/>
        <rFont val="宋体"/>
        <family val="3"/>
        <charset val="134"/>
      </rPr>
      <t>其他水利支出</t>
    </r>
  </si>
  <si>
    <r>
      <rPr>
        <b/>
        <sz val="10"/>
        <color indexed="0"/>
        <rFont val="宋体"/>
        <family val="3"/>
        <charset val="134"/>
      </rPr>
      <t xml:space="preserve">    </t>
    </r>
    <r>
      <rPr>
        <b/>
        <sz val="10"/>
        <color indexed="0"/>
        <rFont val="宋体"/>
        <family val="3"/>
        <charset val="134"/>
      </rPr>
      <t>扶贫</t>
    </r>
  </si>
  <si>
    <r>
      <rPr>
        <sz val="10"/>
        <color indexed="0"/>
        <rFont val="宋体"/>
        <family val="3"/>
        <charset val="134"/>
      </rPr>
      <t xml:space="preserve">      </t>
    </r>
    <r>
      <rPr>
        <sz val="10"/>
        <color indexed="0"/>
        <rFont val="宋体"/>
        <family val="3"/>
        <charset val="134"/>
      </rPr>
      <t>农村基础设施建设</t>
    </r>
  </si>
  <si>
    <r>
      <rPr>
        <sz val="10"/>
        <color indexed="0"/>
        <rFont val="宋体"/>
        <family val="3"/>
        <charset val="134"/>
      </rPr>
      <t xml:space="preserve">      </t>
    </r>
    <r>
      <rPr>
        <sz val="10"/>
        <color indexed="0"/>
        <rFont val="宋体"/>
        <family val="3"/>
        <charset val="134"/>
      </rPr>
      <t>生产发展</t>
    </r>
  </si>
  <si>
    <r>
      <rPr>
        <sz val="10"/>
        <color indexed="0"/>
        <rFont val="宋体"/>
        <family val="3"/>
        <charset val="134"/>
      </rPr>
      <t xml:space="preserve">      </t>
    </r>
    <r>
      <rPr>
        <sz val="10"/>
        <color indexed="0"/>
        <rFont val="宋体"/>
        <family val="3"/>
        <charset val="134"/>
      </rPr>
      <t>社会发展</t>
    </r>
  </si>
  <si>
    <r>
      <rPr>
        <sz val="10"/>
        <color indexed="0"/>
        <rFont val="宋体"/>
        <family val="3"/>
        <charset val="134"/>
      </rPr>
      <t xml:space="preserve">      </t>
    </r>
    <r>
      <rPr>
        <sz val="10"/>
        <color indexed="0"/>
        <rFont val="宋体"/>
        <family val="3"/>
        <charset val="134"/>
      </rPr>
      <t>扶贫贷款奖补和贴息</t>
    </r>
  </si>
  <si>
    <r>
      <rPr>
        <sz val="10"/>
        <color indexed="0"/>
        <rFont val="宋体"/>
        <family val="3"/>
        <charset val="134"/>
      </rPr>
      <t xml:space="preserve">      </t>
    </r>
    <r>
      <rPr>
        <sz val="10"/>
        <color indexed="0"/>
        <rFont val="宋体"/>
        <family val="3"/>
        <charset val="134"/>
      </rPr>
      <t>“三西”农业建设专项补助</t>
    </r>
  </si>
  <si>
    <r>
      <rPr>
        <sz val="10"/>
        <color indexed="0"/>
        <rFont val="宋体"/>
        <family val="3"/>
        <charset val="134"/>
      </rPr>
      <t xml:space="preserve">      </t>
    </r>
    <r>
      <rPr>
        <sz val="10"/>
        <color indexed="0"/>
        <rFont val="宋体"/>
        <family val="3"/>
        <charset val="134"/>
      </rPr>
      <t>扶贫事业机构</t>
    </r>
  </si>
  <si>
    <r>
      <rPr>
        <sz val="10"/>
        <color indexed="0"/>
        <rFont val="宋体"/>
        <family val="3"/>
        <charset val="134"/>
      </rPr>
      <t xml:space="preserve">      </t>
    </r>
    <r>
      <rPr>
        <sz val="10"/>
        <color indexed="0"/>
        <rFont val="宋体"/>
        <family val="3"/>
        <charset val="134"/>
      </rPr>
      <t>其他扶贫支出</t>
    </r>
  </si>
  <si>
    <r>
      <rPr>
        <b/>
        <sz val="10"/>
        <color indexed="0"/>
        <rFont val="宋体"/>
        <family val="3"/>
        <charset val="134"/>
      </rPr>
      <t xml:space="preserve">    </t>
    </r>
    <r>
      <rPr>
        <b/>
        <sz val="10"/>
        <color indexed="0"/>
        <rFont val="宋体"/>
        <family val="3"/>
        <charset val="134"/>
      </rPr>
      <t>农村综合改革</t>
    </r>
  </si>
  <si>
    <r>
      <rPr>
        <sz val="10"/>
        <color indexed="0"/>
        <rFont val="宋体"/>
        <family val="3"/>
        <charset val="134"/>
      </rPr>
      <t xml:space="preserve">      </t>
    </r>
    <r>
      <rPr>
        <sz val="10"/>
        <color indexed="0"/>
        <rFont val="宋体"/>
        <family val="3"/>
        <charset val="134"/>
      </rPr>
      <t>对村级一事一议的补助</t>
    </r>
  </si>
  <si>
    <r>
      <rPr>
        <sz val="10"/>
        <color indexed="0"/>
        <rFont val="宋体"/>
        <family val="3"/>
        <charset val="134"/>
      </rPr>
      <t xml:space="preserve">      </t>
    </r>
    <r>
      <rPr>
        <sz val="10"/>
        <color indexed="0"/>
        <rFont val="宋体"/>
        <family val="3"/>
        <charset val="134"/>
      </rPr>
      <t>国有农场办社会职能改革补助</t>
    </r>
  </si>
  <si>
    <r>
      <rPr>
        <sz val="10"/>
        <color indexed="0"/>
        <rFont val="宋体"/>
        <family val="3"/>
        <charset val="134"/>
      </rPr>
      <t xml:space="preserve">      </t>
    </r>
    <r>
      <rPr>
        <sz val="10"/>
        <color indexed="0"/>
        <rFont val="宋体"/>
        <family val="3"/>
        <charset val="134"/>
      </rPr>
      <t>对村民委员会和村党支部的补助</t>
    </r>
  </si>
  <si>
    <r>
      <rPr>
        <sz val="10"/>
        <color indexed="0"/>
        <rFont val="宋体"/>
        <family val="3"/>
        <charset val="134"/>
      </rPr>
      <t xml:space="preserve">      </t>
    </r>
    <r>
      <rPr>
        <sz val="10"/>
        <color indexed="0"/>
        <rFont val="宋体"/>
        <family val="3"/>
        <charset val="134"/>
      </rPr>
      <t>对村集体经济组织的补助</t>
    </r>
  </si>
  <si>
    <r>
      <rPr>
        <sz val="10"/>
        <color indexed="0"/>
        <rFont val="宋体"/>
        <family val="3"/>
        <charset val="134"/>
      </rPr>
      <t xml:space="preserve">      </t>
    </r>
    <r>
      <rPr>
        <sz val="10"/>
        <color indexed="0"/>
        <rFont val="宋体"/>
        <family val="3"/>
        <charset val="134"/>
      </rPr>
      <t>农村综合改革示范试点补助</t>
    </r>
  </si>
  <si>
    <r>
      <rPr>
        <sz val="10"/>
        <color indexed="0"/>
        <rFont val="宋体"/>
        <family val="3"/>
        <charset val="134"/>
      </rPr>
      <t xml:space="preserve">      </t>
    </r>
    <r>
      <rPr>
        <sz val="10"/>
        <color indexed="0"/>
        <rFont val="宋体"/>
        <family val="3"/>
        <charset val="134"/>
      </rPr>
      <t>其他农村综合改革支出</t>
    </r>
  </si>
  <si>
    <r>
      <rPr>
        <b/>
        <sz val="10"/>
        <color indexed="0"/>
        <rFont val="宋体"/>
        <family val="3"/>
        <charset val="134"/>
      </rPr>
      <t xml:space="preserve">    </t>
    </r>
    <r>
      <rPr>
        <b/>
        <sz val="10"/>
        <color indexed="0"/>
        <rFont val="宋体"/>
        <family val="3"/>
        <charset val="134"/>
      </rPr>
      <t>普惠金融发展支出</t>
    </r>
  </si>
  <si>
    <r>
      <rPr>
        <sz val="10"/>
        <color indexed="0"/>
        <rFont val="宋体"/>
        <family val="3"/>
        <charset val="134"/>
      </rPr>
      <t xml:space="preserve">      </t>
    </r>
    <r>
      <rPr>
        <sz val="10"/>
        <color indexed="0"/>
        <rFont val="宋体"/>
        <family val="3"/>
        <charset val="134"/>
      </rPr>
      <t>支持农村金融机构</t>
    </r>
  </si>
  <si>
    <r>
      <rPr>
        <sz val="10"/>
        <color indexed="0"/>
        <rFont val="宋体"/>
        <family val="3"/>
        <charset val="134"/>
      </rPr>
      <t xml:space="preserve">      </t>
    </r>
    <r>
      <rPr>
        <sz val="10"/>
        <color indexed="0"/>
        <rFont val="宋体"/>
        <family val="3"/>
        <charset val="134"/>
      </rPr>
      <t>涉农贷款增量奖励</t>
    </r>
  </si>
  <si>
    <r>
      <rPr>
        <sz val="10"/>
        <color indexed="0"/>
        <rFont val="宋体"/>
        <family val="3"/>
        <charset val="134"/>
      </rPr>
      <t xml:space="preserve">      </t>
    </r>
    <r>
      <rPr>
        <sz val="10"/>
        <color indexed="0"/>
        <rFont val="宋体"/>
        <family val="3"/>
        <charset val="134"/>
      </rPr>
      <t>农业保险保费补贴</t>
    </r>
  </si>
  <si>
    <r>
      <rPr>
        <sz val="10"/>
        <color indexed="0"/>
        <rFont val="宋体"/>
        <family val="3"/>
        <charset val="134"/>
      </rPr>
      <t xml:space="preserve">      </t>
    </r>
    <r>
      <rPr>
        <sz val="10"/>
        <color indexed="0"/>
        <rFont val="宋体"/>
        <family val="3"/>
        <charset val="134"/>
      </rPr>
      <t>创业担保贷款贴息</t>
    </r>
  </si>
  <si>
    <r>
      <rPr>
        <sz val="10"/>
        <color indexed="0"/>
        <rFont val="宋体"/>
        <family val="3"/>
        <charset val="134"/>
      </rPr>
      <t xml:space="preserve">      </t>
    </r>
    <r>
      <rPr>
        <sz val="10"/>
        <color indexed="0"/>
        <rFont val="宋体"/>
        <family val="3"/>
        <charset val="134"/>
      </rPr>
      <t>补充创业担保贷款基金</t>
    </r>
  </si>
  <si>
    <r>
      <rPr>
        <sz val="10"/>
        <color indexed="0"/>
        <rFont val="宋体"/>
        <family val="3"/>
        <charset val="134"/>
      </rPr>
      <t xml:space="preserve">      </t>
    </r>
    <r>
      <rPr>
        <sz val="10"/>
        <color indexed="0"/>
        <rFont val="宋体"/>
        <family val="3"/>
        <charset val="134"/>
      </rPr>
      <t>其他普惠金融发展支出</t>
    </r>
  </si>
  <si>
    <r>
      <rPr>
        <b/>
        <sz val="10"/>
        <color indexed="0"/>
        <rFont val="宋体"/>
        <family val="3"/>
        <charset val="134"/>
      </rPr>
      <t xml:space="preserve">    </t>
    </r>
    <r>
      <rPr>
        <b/>
        <sz val="10"/>
        <color indexed="0"/>
        <rFont val="宋体"/>
        <family val="3"/>
        <charset val="134"/>
      </rPr>
      <t>目标价格补贴</t>
    </r>
  </si>
  <si>
    <r>
      <rPr>
        <sz val="10"/>
        <color indexed="0"/>
        <rFont val="宋体"/>
        <family val="3"/>
        <charset val="134"/>
      </rPr>
      <t xml:space="preserve">      </t>
    </r>
    <r>
      <rPr>
        <sz val="10"/>
        <color indexed="0"/>
        <rFont val="宋体"/>
        <family val="3"/>
        <charset val="134"/>
      </rPr>
      <t>棉花目标价格补贴</t>
    </r>
  </si>
  <si>
    <r>
      <rPr>
        <sz val="10"/>
        <color indexed="0"/>
        <rFont val="宋体"/>
        <family val="3"/>
        <charset val="134"/>
      </rPr>
      <t xml:space="preserve">      </t>
    </r>
    <r>
      <rPr>
        <sz val="10"/>
        <color indexed="0"/>
        <rFont val="宋体"/>
        <family val="3"/>
        <charset val="134"/>
      </rPr>
      <t>其他目标价格补贴</t>
    </r>
  </si>
  <si>
    <r>
      <rPr>
        <b/>
        <sz val="10"/>
        <color indexed="0"/>
        <rFont val="宋体"/>
        <family val="3"/>
        <charset val="134"/>
      </rPr>
      <t xml:space="preserve">    </t>
    </r>
    <r>
      <rPr>
        <b/>
        <sz val="10"/>
        <color indexed="0"/>
        <rFont val="宋体"/>
        <family val="3"/>
        <charset val="134"/>
      </rPr>
      <t>其他农林水支出</t>
    </r>
  </si>
  <si>
    <r>
      <rPr>
        <sz val="10"/>
        <color indexed="0"/>
        <rFont val="宋体"/>
        <family val="3"/>
        <charset val="134"/>
      </rPr>
      <t xml:space="preserve">      </t>
    </r>
    <r>
      <rPr>
        <sz val="10"/>
        <color indexed="0"/>
        <rFont val="宋体"/>
        <family val="3"/>
        <charset val="134"/>
      </rPr>
      <t>化解其他公益性乡村债务支出</t>
    </r>
  </si>
  <si>
    <r>
      <rPr>
        <sz val="10"/>
        <color indexed="0"/>
        <rFont val="宋体"/>
        <family val="3"/>
        <charset val="134"/>
      </rPr>
      <t xml:space="preserve">      </t>
    </r>
    <r>
      <rPr>
        <sz val="10"/>
        <color indexed="0"/>
        <rFont val="宋体"/>
        <family val="3"/>
        <charset val="134"/>
      </rPr>
      <t>其他农林水支出</t>
    </r>
  </si>
  <si>
    <r>
      <rPr>
        <b/>
        <sz val="10"/>
        <color indexed="0"/>
        <rFont val="宋体"/>
        <family val="3"/>
        <charset val="134"/>
      </rPr>
      <t xml:space="preserve">  </t>
    </r>
    <r>
      <rPr>
        <b/>
        <sz val="10"/>
        <color indexed="0"/>
        <rFont val="宋体"/>
        <family val="3"/>
        <charset val="134"/>
      </rPr>
      <t>交通运输支出</t>
    </r>
  </si>
  <si>
    <r>
      <rPr>
        <b/>
        <sz val="10"/>
        <color indexed="0"/>
        <rFont val="宋体"/>
        <family val="3"/>
        <charset val="134"/>
      </rPr>
      <t xml:space="preserve">    </t>
    </r>
    <r>
      <rPr>
        <b/>
        <sz val="10"/>
        <color indexed="0"/>
        <rFont val="宋体"/>
        <family val="3"/>
        <charset val="134"/>
      </rPr>
      <t>公路水路运输</t>
    </r>
  </si>
  <si>
    <r>
      <rPr>
        <sz val="10"/>
        <color indexed="0"/>
        <rFont val="宋体"/>
        <family val="3"/>
        <charset val="134"/>
      </rPr>
      <t xml:space="preserve">      </t>
    </r>
    <r>
      <rPr>
        <sz val="10"/>
        <color indexed="0"/>
        <rFont val="宋体"/>
        <family val="3"/>
        <charset val="134"/>
      </rPr>
      <t>公路建设</t>
    </r>
  </si>
  <si>
    <r>
      <rPr>
        <sz val="10"/>
        <color indexed="0"/>
        <rFont val="宋体"/>
        <family val="3"/>
        <charset val="134"/>
      </rPr>
      <t xml:space="preserve">      </t>
    </r>
    <r>
      <rPr>
        <sz val="10"/>
        <color indexed="0"/>
        <rFont val="宋体"/>
        <family val="3"/>
        <charset val="134"/>
      </rPr>
      <t>公路养护</t>
    </r>
  </si>
  <si>
    <r>
      <rPr>
        <sz val="10"/>
        <color indexed="0"/>
        <rFont val="宋体"/>
        <family val="3"/>
        <charset val="134"/>
      </rPr>
      <t xml:space="preserve">      </t>
    </r>
    <r>
      <rPr>
        <sz val="10"/>
        <color indexed="0"/>
        <rFont val="宋体"/>
        <family val="3"/>
        <charset val="134"/>
      </rPr>
      <t>交通运输信息化建设</t>
    </r>
  </si>
  <si>
    <r>
      <rPr>
        <sz val="10"/>
        <color indexed="0"/>
        <rFont val="宋体"/>
        <family val="3"/>
        <charset val="134"/>
      </rPr>
      <t xml:space="preserve">      </t>
    </r>
    <r>
      <rPr>
        <sz val="10"/>
        <color indexed="0"/>
        <rFont val="宋体"/>
        <family val="3"/>
        <charset val="134"/>
      </rPr>
      <t>公路和运输安全</t>
    </r>
  </si>
  <si>
    <r>
      <rPr>
        <sz val="10"/>
        <color indexed="0"/>
        <rFont val="宋体"/>
        <family val="3"/>
        <charset val="134"/>
      </rPr>
      <t xml:space="preserve">      </t>
    </r>
    <r>
      <rPr>
        <sz val="10"/>
        <color indexed="0"/>
        <rFont val="宋体"/>
        <family val="3"/>
        <charset val="134"/>
      </rPr>
      <t>公路还贷专项</t>
    </r>
  </si>
  <si>
    <r>
      <rPr>
        <sz val="10"/>
        <color indexed="0"/>
        <rFont val="宋体"/>
        <family val="3"/>
        <charset val="134"/>
      </rPr>
      <t xml:space="preserve">      </t>
    </r>
    <r>
      <rPr>
        <sz val="10"/>
        <color indexed="0"/>
        <rFont val="宋体"/>
        <family val="3"/>
        <charset val="134"/>
      </rPr>
      <t>公路运输管理</t>
    </r>
  </si>
  <si>
    <r>
      <rPr>
        <sz val="10"/>
        <color indexed="0"/>
        <rFont val="宋体"/>
        <family val="3"/>
        <charset val="134"/>
      </rPr>
      <t xml:space="preserve">      </t>
    </r>
    <r>
      <rPr>
        <sz val="10"/>
        <color indexed="0"/>
        <rFont val="宋体"/>
        <family val="3"/>
        <charset val="134"/>
      </rPr>
      <t>公路和运输技术标准化建设</t>
    </r>
  </si>
  <si>
    <r>
      <rPr>
        <sz val="10"/>
        <color indexed="0"/>
        <rFont val="宋体"/>
        <family val="3"/>
        <charset val="134"/>
      </rPr>
      <t xml:space="preserve">      </t>
    </r>
    <r>
      <rPr>
        <sz val="10"/>
        <color indexed="0"/>
        <rFont val="宋体"/>
        <family val="3"/>
        <charset val="134"/>
      </rPr>
      <t>港口设施</t>
    </r>
  </si>
  <si>
    <r>
      <rPr>
        <sz val="10"/>
        <color indexed="0"/>
        <rFont val="宋体"/>
        <family val="3"/>
        <charset val="134"/>
      </rPr>
      <t xml:space="preserve">      </t>
    </r>
    <r>
      <rPr>
        <sz val="10"/>
        <color indexed="0"/>
        <rFont val="宋体"/>
        <family val="3"/>
        <charset val="134"/>
      </rPr>
      <t>航道维护</t>
    </r>
  </si>
  <si>
    <r>
      <rPr>
        <sz val="10"/>
        <color indexed="0"/>
        <rFont val="宋体"/>
        <family val="3"/>
        <charset val="134"/>
      </rPr>
      <t xml:space="preserve">      </t>
    </r>
    <r>
      <rPr>
        <sz val="10"/>
        <color indexed="0"/>
        <rFont val="宋体"/>
        <family val="3"/>
        <charset val="134"/>
      </rPr>
      <t>船舶检验</t>
    </r>
  </si>
  <si>
    <r>
      <rPr>
        <sz val="10"/>
        <color indexed="0"/>
        <rFont val="宋体"/>
        <family val="3"/>
        <charset val="134"/>
      </rPr>
      <t xml:space="preserve">      </t>
    </r>
    <r>
      <rPr>
        <sz val="10"/>
        <color indexed="0"/>
        <rFont val="宋体"/>
        <family val="3"/>
        <charset val="134"/>
      </rPr>
      <t>救助打捞</t>
    </r>
  </si>
  <si>
    <r>
      <rPr>
        <sz val="10"/>
        <color indexed="0"/>
        <rFont val="宋体"/>
        <family val="3"/>
        <charset val="134"/>
      </rPr>
      <t xml:space="preserve">      </t>
    </r>
    <r>
      <rPr>
        <sz val="10"/>
        <color indexed="0"/>
        <rFont val="宋体"/>
        <family val="3"/>
        <charset val="134"/>
      </rPr>
      <t>内河运输</t>
    </r>
  </si>
  <si>
    <r>
      <rPr>
        <sz val="10"/>
        <color indexed="0"/>
        <rFont val="宋体"/>
        <family val="3"/>
        <charset val="134"/>
      </rPr>
      <t xml:space="preserve">      </t>
    </r>
    <r>
      <rPr>
        <sz val="10"/>
        <color indexed="0"/>
        <rFont val="宋体"/>
        <family val="3"/>
        <charset val="134"/>
      </rPr>
      <t>远洋运输</t>
    </r>
  </si>
  <si>
    <r>
      <rPr>
        <sz val="10"/>
        <color indexed="0"/>
        <rFont val="宋体"/>
        <family val="3"/>
        <charset val="134"/>
      </rPr>
      <t xml:space="preserve">      </t>
    </r>
    <r>
      <rPr>
        <sz val="10"/>
        <color indexed="0"/>
        <rFont val="宋体"/>
        <family val="3"/>
        <charset val="134"/>
      </rPr>
      <t>海事管理</t>
    </r>
  </si>
  <si>
    <r>
      <rPr>
        <sz val="10"/>
        <color indexed="0"/>
        <rFont val="宋体"/>
        <family val="3"/>
        <charset val="134"/>
      </rPr>
      <t xml:space="preserve">      </t>
    </r>
    <r>
      <rPr>
        <sz val="10"/>
        <color indexed="0"/>
        <rFont val="宋体"/>
        <family val="3"/>
        <charset val="134"/>
      </rPr>
      <t>航标事业发展支出</t>
    </r>
  </si>
  <si>
    <r>
      <rPr>
        <sz val="10"/>
        <color indexed="0"/>
        <rFont val="宋体"/>
        <family val="3"/>
        <charset val="134"/>
      </rPr>
      <t xml:space="preserve">      </t>
    </r>
    <r>
      <rPr>
        <sz val="10"/>
        <color indexed="0"/>
        <rFont val="宋体"/>
        <family val="3"/>
        <charset val="134"/>
      </rPr>
      <t>水路运输管理支出</t>
    </r>
  </si>
  <si>
    <r>
      <rPr>
        <sz val="10"/>
        <color indexed="0"/>
        <rFont val="宋体"/>
        <family val="3"/>
        <charset val="134"/>
      </rPr>
      <t xml:space="preserve">      </t>
    </r>
    <r>
      <rPr>
        <sz val="10"/>
        <color indexed="0"/>
        <rFont val="宋体"/>
        <family val="3"/>
        <charset val="134"/>
      </rPr>
      <t>口岸建设</t>
    </r>
  </si>
  <si>
    <r>
      <rPr>
        <sz val="10"/>
        <color indexed="0"/>
        <rFont val="宋体"/>
        <family val="3"/>
        <charset val="134"/>
      </rPr>
      <t xml:space="preserve">      </t>
    </r>
    <r>
      <rPr>
        <sz val="10"/>
        <color indexed="0"/>
        <rFont val="宋体"/>
        <family val="3"/>
        <charset val="134"/>
      </rPr>
      <t>取消政府还贷二级公路收费专项支出</t>
    </r>
  </si>
  <si>
    <r>
      <rPr>
        <sz val="10"/>
        <color indexed="0"/>
        <rFont val="宋体"/>
        <family val="3"/>
        <charset val="134"/>
      </rPr>
      <t xml:space="preserve">      </t>
    </r>
    <r>
      <rPr>
        <sz val="10"/>
        <color indexed="0"/>
        <rFont val="宋体"/>
        <family val="3"/>
        <charset val="134"/>
      </rPr>
      <t>其他公路水路运输支出</t>
    </r>
  </si>
  <si>
    <r>
      <rPr>
        <b/>
        <sz val="10"/>
        <color indexed="0"/>
        <rFont val="宋体"/>
        <family val="3"/>
        <charset val="134"/>
      </rPr>
      <t xml:space="preserve">    </t>
    </r>
    <r>
      <rPr>
        <b/>
        <sz val="10"/>
        <color indexed="0"/>
        <rFont val="宋体"/>
        <family val="3"/>
        <charset val="134"/>
      </rPr>
      <t>铁路运输</t>
    </r>
  </si>
  <si>
    <r>
      <rPr>
        <sz val="10"/>
        <color indexed="0"/>
        <rFont val="宋体"/>
        <family val="3"/>
        <charset val="134"/>
      </rPr>
      <t xml:space="preserve">      </t>
    </r>
    <r>
      <rPr>
        <sz val="10"/>
        <color indexed="0"/>
        <rFont val="宋体"/>
        <family val="3"/>
        <charset val="134"/>
      </rPr>
      <t>铁路路网建设</t>
    </r>
  </si>
  <si>
    <r>
      <rPr>
        <sz val="10"/>
        <color indexed="0"/>
        <rFont val="宋体"/>
        <family val="3"/>
        <charset val="134"/>
      </rPr>
      <t xml:space="preserve">      </t>
    </r>
    <r>
      <rPr>
        <sz val="10"/>
        <color indexed="0"/>
        <rFont val="宋体"/>
        <family val="3"/>
        <charset val="134"/>
      </rPr>
      <t>铁路还贷专项</t>
    </r>
  </si>
  <si>
    <r>
      <rPr>
        <sz val="10"/>
        <color indexed="0"/>
        <rFont val="宋体"/>
        <family val="3"/>
        <charset val="134"/>
      </rPr>
      <t xml:space="preserve">      </t>
    </r>
    <r>
      <rPr>
        <sz val="10"/>
        <color indexed="0"/>
        <rFont val="宋体"/>
        <family val="3"/>
        <charset val="134"/>
      </rPr>
      <t>铁路安全</t>
    </r>
  </si>
  <si>
    <r>
      <rPr>
        <sz val="10"/>
        <color indexed="0"/>
        <rFont val="宋体"/>
        <family val="3"/>
        <charset val="134"/>
      </rPr>
      <t xml:space="preserve">      </t>
    </r>
    <r>
      <rPr>
        <sz val="10"/>
        <color indexed="0"/>
        <rFont val="宋体"/>
        <family val="3"/>
        <charset val="134"/>
      </rPr>
      <t>铁路专项运输</t>
    </r>
  </si>
  <si>
    <r>
      <rPr>
        <sz val="10"/>
        <color indexed="0"/>
        <rFont val="宋体"/>
        <family val="3"/>
        <charset val="134"/>
      </rPr>
      <t xml:space="preserve">      </t>
    </r>
    <r>
      <rPr>
        <sz val="10"/>
        <color indexed="0"/>
        <rFont val="宋体"/>
        <family val="3"/>
        <charset val="134"/>
      </rPr>
      <t>行业监管</t>
    </r>
  </si>
  <si>
    <r>
      <rPr>
        <sz val="10"/>
        <color indexed="0"/>
        <rFont val="宋体"/>
        <family val="3"/>
        <charset val="134"/>
      </rPr>
      <t xml:space="preserve">      </t>
    </r>
    <r>
      <rPr>
        <sz val="10"/>
        <color indexed="0"/>
        <rFont val="宋体"/>
        <family val="3"/>
        <charset val="134"/>
      </rPr>
      <t>其他铁路运输支出</t>
    </r>
  </si>
  <si>
    <r>
      <rPr>
        <b/>
        <sz val="10"/>
        <color indexed="0"/>
        <rFont val="宋体"/>
        <family val="3"/>
        <charset val="134"/>
      </rPr>
      <t xml:space="preserve">    </t>
    </r>
    <r>
      <rPr>
        <b/>
        <sz val="10"/>
        <color indexed="0"/>
        <rFont val="宋体"/>
        <family val="3"/>
        <charset val="134"/>
      </rPr>
      <t>民用航空运输</t>
    </r>
  </si>
  <si>
    <r>
      <rPr>
        <sz val="10"/>
        <color indexed="0"/>
        <rFont val="宋体"/>
        <family val="3"/>
        <charset val="134"/>
      </rPr>
      <t xml:space="preserve">      </t>
    </r>
    <r>
      <rPr>
        <sz val="10"/>
        <color indexed="0"/>
        <rFont val="宋体"/>
        <family val="3"/>
        <charset val="134"/>
      </rPr>
      <t>机场建设</t>
    </r>
  </si>
  <si>
    <r>
      <rPr>
        <sz val="10"/>
        <color indexed="0"/>
        <rFont val="宋体"/>
        <family val="3"/>
        <charset val="134"/>
      </rPr>
      <t xml:space="preserve">      </t>
    </r>
    <r>
      <rPr>
        <sz val="10"/>
        <color indexed="0"/>
        <rFont val="宋体"/>
        <family val="3"/>
        <charset val="134"/>
      </rPr>
      <t>空管系统建设</t>
    </r>
  </si>
  <si>
    <r>
      <rPr>
        <sz val="10"/>
        <color indexed="0"/>
        <rFont val="宋体"/>
        <family val="3"/>
        <charset val="134"/>
      </rPr>
      <t xml:space="preserve">      </t>
    </r>
    <r>
      <rPr>
        <sz val="10"/>
        <color indexed="0"/>
        <rFont val="宋体"/>
        <family val="3"/>
        <charset val="134"/>
      </rPr>
      <t>民航还贷专项支出</t>
    </r>
  </si>
  <si>
    <r>
      <rPr>
        <sz val="10"/>
        <color indexed="0"/>
        <rFont val="宋体"/>
        <family val="3"/>
        <charset val="134"/>
      </rPr>
      <t xml:space="preserve">      </t>
    </r>
    <r>
      <rPr>
        <sz val="10"/>
        <color indexed="0"/>
        <rFont val="宋体"/>
        <family val="3"/>
        <charset val="134"/>
      </rPr>
      <t>民用航空安全</t>
    </r>
  </si>
  <si>
    <r>
      <rPr>
        <sz val="10"/>
        <color indexed="0"/>
        <rFont val="宋体"/>
        <family val="3"/>
        <charset val="134"/>
      </rPr>
      <t xml:space="preserve">      </t>
    </r>
    <r>
      <rPr>
        <sz val="10"/>
        <color indexed="0"/>
        <rFont val="宋体"/>
        <family val="3"/>
        <charset val="134"/>
      </rPr>
      <t>民航专项运输</t>
    </r>
  </si>
  <si>
    <r>
      <rPr>
        <sz val="10"/>
        <color indexed="0"/>
        <rFont val="宋体"/>
        <family val="3"/>
        <charset val="134"/>
      </rPr>
      <t xml:space="preserve">      </t>
    </r>
    <r>
      <rPr>
        <sz val="10"/>
        <color indexed="0"/>
        <rFont val="宋体"/>
        <family val="3"/>
        <charset val="134"/>
      </rPr>
      <t>其他民用航空运输支出</t>
    </r>
  </si>
  <si>
    <r>
      <rPr>
        <b/>
        <sz val="10"/>
        <color indexed="0"/>
        <rFont val="宋体"/>
        <family val="3"/>
        <charset val="134"/>
      </rPr>
      <t xml:space="preserve">    </t>
    </r>
    <r>
      <rPr>
        <b/>
        <sz val="10"/>
        <color indexed="0"/>
        <rFont val="宋体"/>
        <family val="3"/>
        <charset val="134"/>
      </rPr>
      <t>成品油价格改革对交通运输的补贴</t>
    </r>
  </si>
  <si>
    <r>
      <rPr>
        <sz val="10"/>
        <color indexed="0"/>
        <rFont val="宋体"/>
        <family val="3"/>
        <charset val="134"/>
      </rPr>
      <t xml:space="preserve">      </t>
    </r>
    <r>
      <rPr>
        <sz val="10"/>
        <color indexed="0"/>
        <rFont val="宋体"/>
        <family val="3"/>
        <charset val="134"/>
      </rPr>
      <t>对城市公交的补贴</t>
    </r>
  </si>
  <si>
    <r>
      <rPr>
        <sz val="10"/>
        <color indexed="0"/>
        <rFont val="宋体"/>
        <family val="3"/>
        <charset val="134"/>
      </rPr>
      <t xml:space="preserve">      </t>
    </r>
    <r>
      <rPr>
        <sz val="10"/>
        <color indexed="0"/>
        <rFont val="宋体"/>
        <family val="3"/>
        <charset val="134"/>
      </rPr>
      <t>对农村道路客运的补贴</t>
    </r>
  </si>
  <si>
    <r>
      <rPr>
        <sz val="10"/>
        <color indexed="0"/>
        <rFont val="宋体"/>
        <family val="3"/>
        <charset val="134"/>
      </rPr>
      <t xml:space="preserve">      </t>
    </r>
    <r>
      <rPr>
        <sz val="10"/>
        <color indexed="0"/>
        <rFont val="宋体"/>
        <family val="3"/>
        <charset val="134"/>
      </rPr>
      <t>对出租车的补贴</t>
    </r>
  </si>
  <si>
    <r>
      <rPr>
        <sz val="10"/>
        <color indexed="0"/>
        <rFont val="宋体"/>
        <family val="3"/>
        <charset val="134"/>
      </rPr>
      <t xml:space="preserve">      </t>
    </r>
    <r>
      <rPr>
        <sz val="10"/>
        <color indexed="0"/>
        <rFont val="宋体"/>
        <family val="3"/>
        <charset val="134"/>
      </rPr>
      <t>成品油价格改革补贴其他支出</t>
    </r>
  </si>
  <si>
    <r>
      <rPr>
        <b/>
        <sz val="10"/>
        <color indexed="0"/>
        <rFont val="宋体"/>
        <family val="3"/>
        <charset val="134"/>
      </rPr>
      <t xml:space="preserve">    </t>
    </r>
    <r>
      <rPr>
        <b/>
        <sz val="10"/>
        <color indexed="0"/>
        <rFont val="宋体"/>
        <family val="3"/>
        <charset val="134"/>
      </rPr>
      <t>邮政业支出</t>
    </r>
  </si>
  <si>
    <r>
      <rPr>
        <sz val="10"/>
        <color indexed="0"/>
        <rFont val="宋体"/>
        <family val="3"/>
        <charset val="134"/>
      </rPr>
      <t xml:space="preserve">      </t>
    </r>
    <r>
      <rPr>
        <sz val="10"/>
        <color indexed="0"/>
        <rFont val="宋体"/>
        <family val="3"/>
        <charset val="134"/>
      </rPr>
      <t>邮政普遍服务与特殊服务</t>
    </r>
  </si>
  <si>
    <r>
      <rPr>
        <sz val="10"/>
        <color indexed="0"/>
        <rFont val="宋体"/>
        <family val="3"/>
        <charset val="134"/>
      </rPr>
      <t xml:space="preserve">      </t>
    </r>
    <r>
      <rPr>
        <sz val="10"/>
        <color indexed="0"/>
        <rFont val="宋体"/>
        <family val="3"/>
        <charset val="134"/>
      </rPr>
      <t>其他邮政业支出</t>
    </r>
  </si>
  <si>
    <r>
      <rPr>
        <b/>
        <sz val="10"/>
        <color indexed="0"/>
        <rFont val="宋体"/>
        <family val="3"/>
        <charset val="134"/>
      </rPr>
      <t xml:space="preserve">    </t>
    </r>
    <r>
      <rPr>
        <b/>
        <sz val="10"/>
        <color indexed="0"/>
        <rFont val="宋体"/>
        <family val="3"/>
        <charset val="134"/>
      </rPr>
      <t>车辆购置税支出</t>
    </r>
  </si>
  <si>
    <r>
      <rPr>
        <sz val="10"/>
        <color indexed="0"/>
        <rFont val="宋体"/>
        <family val="3"/>
        <charset val="134"/>
      </rPr>
      <t xml:space="preserve">      </t>
    </r>
    <r>
      <rPr>
        <sz val="10"/>
        <color indexed="0"/>
        <rFont val="宋体"/>
        <family val="3"/>
        <charset val="134"/>
      </rPr>
      <t>车辆购置税用于公路等基础设施建设支出</t>
    </r>
  </si>
  <si>
    <r>
      <rPr>
        <sz val="10"/>
        <color indexed="0"/>
        <rFont val="宋体"/>
        <family val="3"/>
        <charset val="134"/>
      </rPr>
      <t xml:space="preserve">      </t>
    </r>
    <r>
      <rPr>
        <sz val="10"/>
        <color indexed="0"/>
        <rFont val="宋体"/>
        <family val="3"/>
        <charset val="134"/>
      </rPr>
      <t>车辆购置税用于农村公路建设支出</t>
    </r>
  </si>
  <si>
    <r>
      <rPr>
        <sz val="10"/>
        <color indexed="0"/>
        <rFont val="宋体"/>
        <family val="3"/>
        <charset val="134"/>
      </rPr>
      <t xml:space="preserve">      </t>
    </r>
    <r>
      <rPr>
        <sz val="10"/>
        <color indexed="0"/>
        <rFont val="宋体"/>
        <family val="3"/>
        <charset val="134"/>
      </rPr>
      <t>车辆购置税用于老旧汽车报废更新补贴</t>
    </r>
  </si>
  <si>
    <r>
      <rPr>
        <sz val="10"/>
        <color indexed="0"/>
        <rFont val="宋体"/>
        <family val="3"/>
        <charset val="134"/>
      </rPr>
      <t xml:space="preserve">      </t>
    </r>
    <r>
      <rPr>
        <sz val="10"/>
        <color indexed="0"/>
        <rFont val="宋体"/>
        <family val="3"/>
        <charset val="134"/>
      </rPr>
      <t>车辆购置税其他支出</t>
    </r>
  </si>
  <si>
    <r>
      <rPr>
        <b/>
        <sz val="10"/>
        <color indexed="0"/>
        <rFont val="宋体"/>
        <family val="3"/>
        <charset val="134"/>
      </rPr>
      <t xml:space="preserve">    </t>
    </r>
    <r>
      <rPr>
        <b/>
        <sz val="10"/>
        <color indexed="0"/>
        <rFont val="宋体"/>
        <family val="3"/>
        <charset val="134"/>
      </rPr>
      <t>其他交通运输支出</t>
    </r>
  </si>
  <si>
    <r>
      <rPr>
        <sz val="10"/>
        <color indexed="0"/>
        <rFont val="宋体"/>
        <family val="3"/>
        <charset val="134"/>
      </rPr>
      <t xml:space="preserve">      </t>
    </r>
    <r>
      <rPr>
        <sz val="10"/>
        <color indexed="0"/>
        <rFont val="宋体"/>
        <family val="3"/>
        <charset val="134"/>
      </rPr>
      <t>公共交通运营补助</t>
    </r>
  </si>
  <si>
    <r>
      <rPr>
        <sz val="10"/>
        <color indexed="0"/>
        <rFont val="宋体"/>
        <family val="3"/>
        <charset val="134"/>
      </rPr>
      <t xml:space="preserve">      </t>
    </r>
    <r>
      <rPr>
        <sz val="10"/>
        <color indexed="0"/>
        <rFont val="宋体"/>
        <family val="3"/>
        <charset val="134"/>
      </rPr>
      <t>其他交通运输支出</t>
    </r>
  </si>
  <si>
    <r>
      <rPr>
        <b/>
        <sz val="10"/>
        <color indexed="0"/>
        <rFont val="宋体"/>
        <family val="3"/>
        <charset val="134"/>
      </rPr>
      <t xml:space="preserve">  </t>
    </r>
    <r>
      <rPr>
        <b/>
        <sz val="10"/>
        <color indexed="0"/>
        <rFont val="宋体"/>
        <family val="3"/>
        <charset val="134"/>
      </rPr>
      <t>资源勘探工业信息等支出</t>
    </r>
  </si>
  <si>
    <r>
      <rPr>
        <b/>
        <sz val="10"/>
        <color indexed="0"/>
        <rFont val="宋体"/>
        <family val="3"/>
        <charset val="134"/>
      </rPr>
      <t xml:space="preserve">    </t>
    </r>
    <r>
      <rPr>
        <b/>
        <sz val="10"/>
        <color indexed="0"/>
        <rFont val="宋体"/>
        <family val="3"/>
        <charset val="134"/>
      </rPr>
      <t>资源勘探开发</t>
    </r>
  </si>
  <si>
    <r>
      <rPr>
        <sz val="10"/>
        <color indexed="0"/>
        <rFont val="宋体"/>
        <family val="3"/>
        <charset val="134"/>
      </rPr>
      <t xml:space="preserve">      </t>
    </r>
    <r>
      <rPr>
        <sz val="10"/>
        <color indexed="0"/>
        <rFont val="宋体"/>
        <family val="3"/>
        <charset val="134"/>
      </rPr>
      <t>煤炭勘探开采和洗选</t>
    </r>
  </si>
  <si>
    <r>
      <rPr>
        <sz val="10"/>
        <color indexed="0"/>
        <rFont val="宋体"/>
        <family val="3"/>
        <charset val="134"/>
      </rPr>
      <t xml:space="preserve">      </t>
    </r>
    <r>
      <rPr>
        <sz val="10"/>
        <color indexed="0"/>
        <rFont val="宋体"/>
        <family val="3"/>
        <charset val="134"/>
      </rPr>
      <t>石油和天然气勘探开采</t>
    </r>
  </si>
  <si>
    <r>
      <rPr>
        <sz val="10"/>
        <color indexed="0"/>
        <rFont val="宋体"/>
        <family val="3"/>
        <charset val="134"/>
      </rPr>
      <t xml:space="preserve">      </t>
    </r>
    <r>
      <rPr>
        <sz val="10"/>
        <color indexed="0"/>
        <rFont val="宋体"/>
        <family val="3"/>
        <charset val="134"/>
      </rPr>
      <t>黑色金属矿勘探和采选</t>
    </r>
  </si>
  <si>
    <r>
      <rPr>
        <sz val="10"/>
        <color indexed="0"/>
        <rFont val="宋体"/>
        <family val="3"/>
        <charset val="134"/>
      </rPr>
      <t xml:space="preserve">      </t>
    </r>
    <r>
      <rPr>
        <sz val="10"/>
        <color indexed="0"/>
        <rFont val="宋体"/>
        <family val="3"/>
        <charset val="134"/>
      </rPr>
      <t>有色金属矿勘探和采选</t>
    </r>
  </si>
  <si>
    <r>
      <rPr>
        <sz val="10"/>
        <color indexed="0"/>
        <rFont val="宋体"/>
        <family val="3"/>
        <charset val="134"/>
      </rPr>
      <t xml:space="preserve">      </t>
    </r>
    <r>
      <rPr>
        <sz val="10"/>
        <color indexed="0"/>
        <rFont val="宋体"/>
        <family val="3"/>
        <charset val="134"/>
      </rPr>
      <t>非金属矿勘探和采选</t>
    </r>
  </si>
  <si>
    <r>
      <rPr>
        <sz val="10"/>
        <color indexed="0"/>
        <rFont val="宋体"/>
        <family val="3"/>
        <charset val="134"/>
      </rPr>
      <t xml:space="preserve">      </t>
    </r>
    <r>
      <rPr>
        <sz val="10"/>
        <color indexed="0"/>
        <rFont val="宋体"/>
        <family val="3"/>
        <charset val="134"/>
      </rPr>
      <t>其他资源勘探业支出</t>
    </r>
  </si>
  <si>
    <r>
      <rPr>
        <b/>
        <sz val="10"/>
        <color indexed="0"/>
        <rFont val="宋体"/>
        <family val="3"/>
        <charset val="134"/>
      </rPr>
      <t xml:space="preserve">    </t>
    </r>
    <r>
      <rPr>
        <b/>
        <sz val="10"/>
        <color indexed="0"/>
        <rFont val="宋体"/>
        <family val="3"/>
        <charset val="134"/>
      </rPr>
      <t>制造业</t>
    </r>
  </si>
  <si>
    <r>
      <rPr>
        <sz val="10"/>
        <color indexed="0"/>
        <rFont val="宋体"/>
        <family val="3"/>
        <charset val="134"/>
      </rPr>
      <t xml:space="preserve">      </t>
    </r>
    <r>
      <rPr>
        <sz val="10"/>
        <color indexed="0"/>
        <rFont val="宋体"/>
        <family val="3"/>
        <charset val="134"/>
      </rPr>
      <t>纺织业</t>
    </r>
  </si>
  <si>
    <r>
      <rPr>
        <sz val="10"/>
        <color indexed="0"/>
        <rFont val="宋体"/>
        <family val="3"/>
        <charset val="134"/>
      </rPr>
      <t xml:space="preserve">      </t>
    </r>
    <r>
      <rPr>
        <sz val="10"/>
        <color indexed="0"/>
        <rFont val="宋体"/>
        <family val="3"/>
        <charset val="134"/>
      </rPr>
      <t>医药制造业</t>
    </r>
  </si>
  <si>
    <r>
      <rPr>
        <sz val="10"/>
        <color indexed="0"/>
        <rFont val="宋体"/>
        <family val="3"/>
        <charset val="134"/>
      </rPr>
      <t xml:space="preserve">      </t>
    </r>
    <r>
      <rPr>
        <sz val="10"/>
        <color indexed="0"/>
        <rFont val="宋体"/>
        <family val="3"/>
        <charset val="134"/>
      </rPr>
      <t>非金属矿物制品业</t>
    </r>
  </si>
  <si>
    <r>
      <rPr>
        <sz val="10"/>
        <color indexed="0"/>
        <rFont val="宋体"/>
        <family val="3"/>
        <charset val="134"/>
      </rPr>
      <t xml:space="preserve">      </t>
    </r>
    <r>
      <rPr>
        <sz val="10"/>
        <color indexed="0"/>
        <rFont val="宋体"/>
        <family val="3"/>
        <charset val="134"/>
      </rPr>
      <t>通信设备、计算机及其他电子设备制造业</t>
    </r>
  </si>
  <si>
    <r>
      <rPr>
        <sz val="10"/>
        <color indexed="0"/>
        <rFont val="宋体"/>
        <family val="3"/>
        <charset val="134"/>
      </rPr>
      <t xml:space="preserve">      </t>
    </r>
    <r>
      <rPr>
        <sz val="10"/>
        <color indexed="0"/>
        <rFont val="宋体"/>
        <family val="3"/>
        <charset val="134"/>
      </rPr>
      <t>交通运输设备制造业</t>
    </r>
  </si>
  <si>
    <r>
      <rPr>
        <sz val="10"/>
        <color indexed="0"/>
        <rFont val="宋体"/>
        <family val="3"/>
        <charset val="134"/>
      </rPr>
      <t xml:space="preserve">      </t>
    </r>
    <r>
      <rPr>
        <sz val="10"/>
        <color indexed="0"/>
        <rFont val="宋体"/>
        <family val="3"/>
        <charset val="134"/>
      </rPr>
      <t>电气机械及器材制造业</t>
    </r>
  </si>
  <si>
    <r>
      <rPr>
        <sz val="10"/>
        <color indexed="0"/>
        <rFont val="宋体"/>
        <family val="3"/>
        <charset val="134"/>
      </rPr>
      <t xml:space="preserve">      </t>
    </r>
    <r>
      <rPr>
        <sz val="10"/>
        <color indexed="0"/>
        <rFont val="宋体"/>
        <family val="3"/>
        <charset val="134"/>
      </rPr>
      <t>工艺品及其他制造业</t>
    </r>
  </si>
  <si>
    <r>
      <rPr>
        <sz val="10"/>
        <color indexed="0"/>
        <rFont val="宋体"/>
        <family val="3"/>
        <charset val="134"/>
      </rPr>
      <t xml:space="preserve">      </t>
    </r>
    <r>
      <rPr>
        <sz val="10"/>
        <color indexed="0"/>
        <rFont val="宋体"/>
        <family val="3"/>
        <charset val="134"/>
      </rPr>
      <t>石油加工、炼焦及核燃料加工业</t>
    </r>
  </si>
  <si>
    <r>
      <rPr>
        <sz val="10"/>
        <color indexed="0"/>
        <rFont val="宋体"/>
        <family val="3"/>
        <charset val="134"/>
      </rPr>
      <t xml:space="preserve">      </t>
    </r>
    <r>
      <rPr>
        <sz val="10"/>
        <color indexed="0"/>
        <rFont val="宋体"/>
        <family val="3"/>
        <charset val="134"/>
      </rPr>
      <t>化学原料及化学制品制造业</t>
    </r>
  </si>
  <si>
    <r>
      <rPr>
        <sz val="10"/>
        <color indexed="0"/>
        <rFont val="宋体"/>
        <family val="3"/>
        <charset val="134"/>
      </rPr>
      <t xml:space="preserve">      </t>
    </r>
    <r>
      <rPr>
        <sz val="10"/>
        <color indexed="0"/>
        <rFont val="宋体"/>
        <family val="3"/>
        <charset val="134"/>
      </rPr>
      <t>黑色金属冶炼及压延加工业</t>
    </r>
  </si>
  <si>
    <r>
      <rPr>
        <sz val="10"/>
        <color indexed="0"/>
        <rFont val="宋体"/>
        <family val="3"/>
        <charset val="134"/>
      </rPr>
      <t xml:space="preserve">      </t>
    </r>
    <r>
      <rPr>
        <sz val="10"/>
        <color indexed="0"/>
        <rFont val="宋体"/>
        <family val="3"/>
        <charset val="134"/>
      </rPr>
      <t>有色金属冶炼及压延加工业</t>
    </r>
  </si>
  <si>
    <r>
      <rPr>
        <sz val="10"/>
        <color indexed="0"/>
        <rFont val="宋体"/>
        <family val="3"/>
        <charset val="134"/>
      </rPr>
      <t xml:space="preserve">      </t>
    </r>
    <r>
      <rPr>
        <sz val="10"/>
        <color indexed="0"/>
        <rFont val="宋体"/>
        <family val="3"/>
        <charset val="134"/>
      </rPr>
      <t>其他制造业支出</t>
    </r>
  </si>
  <si>
    <r>
      <rPr>
        <b/>
        <sz val="10"/>
        <color indexed="0"/>
        <rFont val="宋体"/>
        <family val="3"/>
        <charset val="134"/>
      </rPr>
      <t xml:space="preserve">    </t>
    </r>
    <r>
      <rPr>
        <b/>
        <sz val="10"/>
        <color indexed="0"/>
        <rFont val="宋体"/>
        <family val="3"/>
        <charset val="134"/>
      </rPr>
      <t>建筑业</t>
    </r>
  </si>
  <si>
    <r>
      <rPr>
        <sz val="10"/>
        <color indexed="0"/>
        <rFont val="宋体"/>
        <family val="3"/>
        <charset val="134"/>
      </rPr>
      <t xml:space="preserve">      </t>
    </r>
    <r>
      <rPr>
        <sz val="10"/>
        <color indexed="0"/>
        <rFont val="宋体"/>
        <family val="3"/>
        <charset val="134"/>
      </rPr>
      <t>其他建筑业支出</t>
    </r>
  </si>
  <si>
    <r>
      <rPr>
        <b/>
        <sz val="10"/>
        <color indexed="0"/>
        <rFont val="宋体"/>
        <family val="3"/>
        <charset val="134"/>
      </rPr>
      <t xml:space="preserve">    </t>
    </r>
    <r>
      <rPr>
        <b/>
        <sz val="10"/>
        <color indexed="0"/>
        <rFont val="宋体"/>
        <family val="3"/>
        <charset val="134"/>
      </rPr>
      <t>工业和信息产业监管</t>
    </r>
  </si>
  <si>
    <r>
      <rPr>
        <sz val="10"/>
        <color indexed="0"/>
        <rFont val="宋体"/>
        <family val="3"/>
        <charset val="134"/>
      </rPr>
      <t xml:space="preserve">      </t>
    </r>
    <r>
      <rPr>
        <sz val="10"/>
        <color indexed="0"/>
        <rFont val="宋体"/>
        <family val="3"/>
        <charset val="134"/>
      </rPr>
      <t>战备应急</t>
    </r>
  </si>
  <si>
    <r>
      <rPr>
        <sz val="10"/>
        <color indexed="0"/>
        <rFont val="宋体"/>
        <family val="3"/>
        <charset val="134"/>
      </rPr>
      <t xml:space="preserve">      </t>
    </r>
    <r>
      <rPr>
        <sz val="10"/>
        <color indexed="0"/>
        <rFont val="宋体"/>
        <family val="3"/>
        <charset val="134"/>
      </rPr>
      <t>信息安全建设</t>
    </r>
  </si>
  <si>
    <r>
      <rPr>
        <sz val="10"/>
        <color indexed="0"/>
        <rFont val="宋体"/>
        <family val="3"/>
        <charset val="134"/>
      </rPr>
      <t xml:space="preserve">      </t>
    </r>
    <r>
      <rPr>
        <sz val="10"/>
        <color indexed="0"/>
        <rFont val="宋体"/>
        <family val="3"/>
        <charset val="134"/>
      </rPr>
      <t>专用通信</t>
    </r>
  </si>
  <si>
    <r>
      <rPr>
        <sz val="10"/>
        <color indexed="0"/>
        <rFont val="宋体"/>
        <family val="3"/>
        <charset val="134"/>
      </rPr>
      <t xml:space="preserve">      </t>
    </r>
    <r>
      <rPr>
        <sz val="10"/>
        <color indexed="0"/>
        <rFont val="宋体"/>
        <family val="3"/>
        <charset val="134"/>
      </rPr>
      <t>无线电监管</t>
    </r>
  </si>
  <si>
    <r>
      <rPr>
        <sz val="10"/>
        <color indexed="0"/>
        <rFont val="宋体"/>
        <family val="3"/>
        <charset val="134"/>
      </rPr>
      <t xml:space="preserve">      </t>
    </r>
    <r>
      <rPr>
        <sz val="10"/>
        <color indexed="0"/>
        <rFont val="宋体"/>
        <family val="3"/>
        <charset val="134"/>
      </rPr>
      <t>工业和信息产业战略研究与标准制定</t>
    </r>
  </si>
  <si>
    <r>
      <rPr>
        <sz val="10"/>
        <color indexed="0"/>
        <rFont val="宋体"/>
        <family val="3"/>
        <charset val="134"/>
      </rPr>
      <t xml:space="preserve">      </t>
    </r>
    <r>
      <rPr>
        <sz val="10"/>
        <color indexed="0"/>
        <rFont val="宋体"/>
        <family val="3"/>
        <charset val="134"/>
      </rPr>
      <t>工业和信息产业支持</t>
    </r>
  </si>
  <si>
    <r>
      <rPr>
        <sz val="10"/>
        <color indexed="0"/>
        <rFont val="宋体"/>
        <family val="3"/>
        <charset val="134"/>
      </rPr>
      <t xml:space="preserve">      </t>
    </r>
    <r>
      <rPr>
        <sz val="10"/>
        <color indexed="0"/>
        <rFont val="宋体"/>
        <family val="3"/>
        <charset val="134"/>
      </rPr>
      <t>电子专项工程</t>
    </r>
  </si>
  <si>
    <r>
      <rPr>
        <sz val="10"/>
        <color indexed="0"/>
        <rFont val="宋体"/>
        <family val="3"/>
        <charset val="134"/>
      </rPr>
      <t xml:space="preserve">      </t>
    </r>
    <r>
      <rPr>
        <sz val="10"/>
        <color indexed="0"/>
        <rFont val="宋体"/>
        <family val="3"/>
        <charset val="134"/>
      </rPr>
      <t>技术基础研究</t>
    </r>
  </si>
  <si>
    <r>
      <rPr>
        <sz val="10"/>
        <color indexed="0"/>
        <rFont val="宋体"/>
        <family val="3"/>
        <charset val="134"/>
      </rPr>
      <t xml:space="preserve">      </t>
    </r>
    <r>
      <rPr>
        <sz val="10"/>
        <color indexed="0"/>
        <rFont val="宋体"/>
        <family val="3"/>
        <charset val="134"/>
      </rPr>
      <t>其他工业和信息产业监管支出</t>
    </r>
  </si>
  <si>
    <r>
      <rPr>
        <b/>
        <sz val="10"/>
        <color indexed="0"/>
        <rFont val="宋体"/>
        <family val="3"/>
        <charset val="134"/>
      </rPr>
      <t xml:space="preserve">    </t>
    </r>
    <r>
      <rPr>
        <b/>
        <sz val="10"/>
        <color indexed="0"/>
        <rFont val="宋体"/>
        <family val="3"/>
        <charset val="134"/>
      </rPr>
      <t>国有资产监管</t>
    </r>
  </si>
  <si>
    <r>
      <rPr>
        <sz val="10"/>
        <color indexed="0"/>
        <rFont val="宋体"/>
        <family val="3"/>
        <charset val="134"/>
      </rPr>
      <t xml:space="preserve">      </t>
    </r>
    <r>
      <rPr>
        <sz val="10"/>
        <color indexed="0"/>
        <rFont val="宋体"/>
        <family val="3"/>
        <charset val="134"/>
      </rPr>
      <t>国有企业监事会专项</t>
    </r>
  </si>
  <si>
    <r>
      <rPr>
        <sz val="10"/>
        <color indexed="0"/>
        <rFont val="宋体"/>
        <family val="3"/>
        <charset val="134"/>
      </rPr>
      <t xml:space="preserve">      </t>
    </r>
    <r>
      <rPr>
        <sz val="10"/>
        <color indexed="0"/>
        <rFont val="宋体"/>
        <family val="3"/>
        <charset val="134"/>
      </rPr>
      <t>中央企业专项管理</t>
    </r>
  </si>
  <si>
    <r>
      <rPr>
        <sz val="10"/>
        <color indexed="0"/>
        <rFont val="宋体"/>
        <family val="3"/>
        <charset val="134"/>
      </rPr>
      <t xml:space="preserve">      </t>
    </r>
    <r>
      <rPr>
        <sz val="10"/>
        <color indexed="0"/>
        <rFont val="宋体"/>
        <family val="3"/>
        <charset val="134"/>
      </rPr>
      <t>其他国有资产监管支出</t>
    </r>
  </si>
  <si>
    <r>
      <rPr>
        <b/>
        <sz val="10"/>
        <color indexed="0"/>
        <rFont val="宋体"/>
        <family val="3"/>
        <charset val="134"/>
      </rPr>
      <t xml:space="preserve">    </t>
    </r>
    <r>
      <rPr>
        <b/>
        <sz val="10"/>
        <color indexed="0"/>
        <rFont val="宋体"/>
        <family val="3"/>
        <charset val="134"/>
      </rPr>
      <t>支持中小企业发展和管理支出</t>
    </r>
  </si>
  <si>
    <r>
      <rPr>
        <sz val="10"/>
        <color indexed="0"/>
        <rFont val="宋体"/>
        <family val="3"/>
        <charset val="134"/>
      </rPr>
      <t xml:space="preserve">      </t>
    </r>
    <r>
      <rPr>
        <sz val="10"/>
        <color indexed="0"/>
        <rFont val="宋体"/>
        <family val="3"/>
        <charset val="134"/>
      </rPr>
      <t>科技型中小企业技术创新基金</t>
    </r>
  </si>
  <si>
    <r>
      <rPr>
        <sz val="10"/>
        <color indexed="0"/>
        <rFont val="宋体"/>
        <family val="3"/>
        <charset val="134"/>
      </rPr>
      <t xml:space="preserve">      </t>
    </r>
    <r>
      <rPr>
        <sz val="10"/>
        <color indexed="0"/>
        <rFont val="宋体"/>
        <family val="3"/>
        <charset val="134"/>
      </rPr>
      <t>中小企业发展专项</t>
    </r>
  </si>
  <si>
    <r>
      <rPr>
        <sz val="10"/>
        <color indexed="0"/>
        <rFont val="宋体"/>
        <family val="3"/>
        <charset val="134"/>
      </rPr>
      <t xml:space="preserve">      </t>
    </r>
    <r>
      <rPr>
        <sz val="10"/>
        <color indexed="0"/>
        <rFont val="宋体"/>
        <family val="3"/>
        <charset val="134"/>
      </rPr>
      <t>其他支持中小企业发展和管理支出</t>
    </r>
  </si>
  <si>
    <r>
      <rPr>
        <b/>
        <sz val="10"/>
        <color indexed="0"/>
        <rFont val="宋体"/>
        <family val="3"/>
        <charset val="134"/>
      </rPr>
      <t xml:space="preserve">    </t>
    </r>
    <r>
      <rPr>
        <b/>
        <sz val="10"/>
        <color indexed="0"/>
        <rFont val="宋体"/>
        <family val="3"/>
        <charset val="134"/>
      </rPr>
      <t>其他资源勘探工业信息等支出</t>
    </r>
  </si>
  <si>
    <r>
      <rPr>
        <sz val="10"/>
        <color indexed="0"/>
        <rFont val="宋体"/>
        <family val="3"/>
        <charset val="134"/>
      </rPr>
      <t xml:space="preserve">      </t>
    </r>
    <r>
      <rPr>
        <sz val="10"/>
        <color indexed="0"/>
        <rFont val="宋体"/>
        <family val="3"/>
        <charset val="134"/>
      </rPr>
      <t>黄金事务</t>
    </r>
  </si>
  <si>
    <r>
      <rPr>
        <sz val="10"/>
        <color indexed="0"/>
        <rFont val="宋体"/>
        <family val="3"/>
        <charset val="134"/>
      </rPr>
      <t xml:space="preserve">      </t>
    </r>
    <r>
      <rPr>
        <sz val="10"/>
        <color indexed="0"/>
        <rFont val="宋体"/>
        <family val="3"/>
        <charset val="134"/>
      </rPr>
      <t>技术改造支出</t>
    </r>
  </si>
  <si>
    <r>
      <rPr>
        <sz val="10"/>
        <color indexed="0"/>
        <rFont val="宋体"/>
        <family val="3"/>
        <charset val="134"/>
      </rPr>
      <t xml:space="preserve">      </t>
    </r>
    <r>
      <rPr>
        <sz val="10"/>
        <color indexed="0"/>
        <rFont val="宋体"/>
        <family val="3"/>
        <charset val="134"/>
      </rPr>
      <t>中药材扶持资金支出</t>
    </r>
  </si>
  <si>
    <r>
      <rPr>
        <sz val="10"/>
        <color indexed="0"/>
        <rFont val="宋体"/>
        <family val="3"/>
        <charset val="134"/>
      </rPr>
      <t xml:space="preserve">      </t>
    </r>
    <r>
      <rPr>
        <sz val="10"/>
        <color indexed="0"/>
        <rFont val="宋体"/>
        <family val="3"/>
        <charset val="134"/>
      </rPr>
      <t>重点产业振兴和技术改造项目贷款贴息</t>
    </r>
  </si>
  <si>
    <r>
      <rPr>
        <sz val="10"/>
        <color indexed="0"/>
        <rFont val="宋体"/>
        <family val="3"/>
        <charset val="134"/>
      </rPr>
      <t xml:space="preserve">      </t>
    </r>
    <r>
      <rPr>
        <sz val="10"/>
        <color indexed="0"/>
        <rFont val="宋体"/>
        <family val="3"/>
        <charset val="134"/>
      </rPr>
      <t>其他资源勘探工业信息等支出</t>
    </r>
  </si>
  <si>
    <r>
      <rPr>
        <b/>
        <sz val="10"/>
        <color indexed="0"/>
        <rFont val="宋体"/>
        <family val="3"/>
        <charset val="134"/>
      </rPr>
      <t xml:space="preserve">  </t>
    </r>
    <r>
      <rPr>
        <b/>
        <sz val="10"/>
        <color indexed="0"/>
        <rFont val="宋体"/>
        <family val="3"/>
        <charset val="134"/>
      </rPr>
      <t>商业服务业等支出</t>
    </r>
  </si>
  <si>
    <r>
      <rPr>
        <b/>
        <sz val="10"/>
        <color indexed="0"/>
        <rFont val="宋体"/>
        <family val="3"/>
        <charset val="134"/>
      </rPr>
      <t xml:space="preserve">    </t>
    </r>
    <r>
      <rPr>
        <b/>
        <sz val="10"/>
        <color indexed="0"/>
        <rFont val="宋体"/>
        <family val="3"/>
        <charset val="134"/>
      </rPr>
      <t>商业流通事务</t>
    </r>
  </si>
  <si>
    <r>
      <rPr>
        <sz val="10"/>
        <color indexed="0"/>
        <rFont val="宋体"/>
        <family val="3"/>
        <charset val="134"/>
      </rPr>
      <t xml:space="preserve">      </t>
    </r>
    <r>
      <rPr>
        <sz val="10"/>
        <color indexed="0"/>
        <rFont val="宋体"/>
        <family val="3"/>
        <charset val="134"/>
      </rPr>
      <t>食品流通安全补贴</t>
    </r>
  </si>
  <si>
    <r>
      <rPr>
        <sz val="10"/>
        <color indexed="0"/>
        <rFont val="宋体"/>
        <family val="3"/>
        <charset val="134"/>
      </rPr>
      <t xml:space="preserve">      </t>
    </r>
    <r>
      <rPr>
        <sz val="10"/>
        <color indexed="0"/>
        <rFont val="宋体"/>
        <family val="3"/>
        <charset val="134"/>
      </rPr>
      <t>市场监测及信息管理</t>
    </r>
  </si>
  <si>
    <r>
      <rPr>
        <sz val="10"/>
        <color indexed="0"/>
        <rFont val="宋体"/>
        <family val="3"/>
        <charset val="134"/>
      </rPr>
      <t xml:space="preserve">      </t>
    </r>
    <r>
      <rPr>
        <sz val="10"/>
        <color indexed="0"/>
        <rFont val="宋体"/>
        <family val="3"/>
        <charset val="134"/>
      </rPr>
      <t>民贸企业补贴</t>
    </r>
  </si>
  <si>
    <r>
      <rPr>
        <sz val="10"/>
        <color indexed="0"/>
        <rFont val="宋体"/>
        <family val="3"/>
        <charset val="134"/>
      </rPr>
      <t xml:space="preserve">      </t>
    </r>
    <r>
      <rPr>
        <sz val="10"/>
        <color indexed="0"/>
        <rFont val="宋体"/>
        <family val="3"/>
        <charset val="134"/>
      </rPr>
      <t>民贸民品贷款贴息</t>
    </r>
  </si>
  <si>
    <r>
      <rPr>
        <sz val="10"/>
        <color indexed="0"/>
        <rFont val="宋体"/>
        <family val="3"/>
        <charset val="134"/>
      </rPr>
      <t xml:space="preserve">      </t>
    </r>
    <r>
      <rPr>
        <sz val="10"/>
        <color indexed="0"/>
        <rFont val="宋体"/>
        <family val="3"/>
        <charset val="134"/>
      </rPr>
      <t>其他商业流通事务支出</t>
    </r>
  </si>
  <si>
    <r>
      <rPr>
        <b/>
        <sz val="10"/>
        <color indexed="0"/>
        <rFont val="宋体"/>
        <family val="3"/>
        <charset val="134"/>
      </rPr>
      <t xml:space="preserve">    </t>
    </r>
    <r>
      <rPr>
        <b/>
        <sz val="10"/>
        <color indexed="0"/>
        <rFont val="宋体"/>
        <family val="3"/>
        <charset val="134"/>
      </rPr>
      <t>涉外发展服务支出</t>
    </r>
  </si>
  <si>
    <r>
      <rPr>
        <sz val="10"/>
        <color indexed="0"/>
        <rFont val="宋体"/>
        <family val="3"/>
        <charset val="134"/>
      </rPr>
      <t xml:space="preserve">      </t>
    </r>
    <r>
      <rPr>
        <sz val="10"/>
        <color indexed="0"/>
        <rFont val="宋体"/>
        <family val="3"/>
        <charset val="134"/>
      </rPr>
      <t>外商投资环境建设补助资金</t>
    </r>
  </si>
  <si>
    <r>
      <rPr>
        <sz val="10"/>
        <color indexed="0"/>
        <rFont val="宋体"/>
        <family val="3"/>
        <charset val="134"/>
      </rPr>
      <t xml:space="preserve">      </t>
    </r>
    <r>
      <rPr>
        <sz val="10"/>
        <color indexed="0"/>
        <rFont val="宋体"/>
        <family val="3"/>
        <charset val="134"/>
      </rPr>
      <t>其他涉外发展服务支出</t>
    </r>
  </si>
  <si>
    <r>
      <rPr>
        <b/>
        <sz val="10"/>
        <color indexed="0"/>
        <rFont val="宋体"/>
        <family val="3"/>
        <charset val="134"/>
      </rPr>
      <t xml:space="preserve">    </t>
    </r>
    <r>
      <rPr>
        <b/>
        <sz val="10"/>
        <color indexed="0"/>
        <rFont val="宋体"/>
        <family val="3"/>
        <charset val="134"/>
      </rPr>
      <t>其他商业服务业等支出</t>
    </r>
  </si>
  <si>
    <r>
      <rPr>
        <sz val="10"/>
        <color indexed="0"/>
        <rFont val="宋体"/>
        <family val="3"/>
        <charset val="134"/>
      </rPr>
      <t xml:space="preserve">      </t>
    </r>
    <r>
      <rPr>
        <sz val="10"/>
        <color indexed="0"/>
        <rFont val="宋体"/>
        <family val="3"/>
        <charset val="134"/>
      </rPr>
      <t>服务业基础设施建设</t>
    </r>
  </si>
  <si>
    <r>
      <rPr>
        <sz val="10"/>
        <color indexed="0"/>
        <rFont val="宋体"/>
        <family val="3"/>
        <charset val="134"/>
      </rPr>
      <t xml:space="preserve">      </t>
    </r>
    <r>
      <rPr>
        <sz val="10"/>
        <color indexed="0"/>
        <rFont val="宋体"/>
        <family val="3"/>
        <charset val="134"/>
      </rPr>
      <t>其他商业服务业等支出</t>
    </r>
  </si>
  <si>
    <r>
      <rPr>
        <b/>
        <sz val="10"/>
        <color indexed="0"/>
        <rFont val="宋体"/>
        <family val="3"/>
        <charset val="134"/>
      </rPr>
      <t xml:space="preserve">  </t>
    </r>
    <r>
      <rPr>
        <b/>
        <sz val="10"/>
        <color indexed="0"/>
        <rFont val="宋体"/>
        <family val="3"/>
        <charset val="134"/>
      </rPr>
      <t>金融支出</t>
    </r>
  </si>
  <si>
    <r>
      <rPr>
        <b/>
        <sz val="10"/>
        <color indexed="0"/>
        <rFont val="宋体"/>
        <family val="3"/>
        <charset val="134"/>
      </rPr>
      <t xml:space="preserve">    </t>
    </r>
    <r>
      <rPr>
        <b/>
        <sz val="10"/>
        <color indexed="0"/>
        <rFont val="宋体"/>
        <family val="3"/>
        <charset val="134"/>
      </rPr>
      <t>金融部门行政支出</t>
    </r>
  </si>
  <si>
    <r>
      <rPr>
        <sz val="10"/>
        <color indexed="0"/>
        <rFont val="宋体"/>
        <family val="3"/>
        <charset val="134"/>
      </rPr>
      <t xml:space="preserve">      </t>
    </r>
    <r>
      <rPr>
        <sz val="10"/>
        <color indexed="0"/>
        <rFont val="宋体"/>
        <family val="3"/>
        <charset val="134"/>
      </rPr>
      <t>安全防卫</t>
    </r>
  </si>
  <si>
    <r>
      <rPr>
        <sz val="10"/>
        <color indexed="0"/>
        <rFont val="宋体"/>
        <family val="3"/>
        <charset val="134"/>
      </rPr>
      <t xml:space="preserve">      </t>
    </r>
    <r>
      <rPr>
        <sz val="10"/>
        <color indexed="0"/>
        <rFont val="宋体"/>
        <family val="3"/>
        <charset val="134"/>
      </rPr>
      <t>金融部门其他行政支出</t>
    </r>
  </si>
  <si>
    <r>
      <rPr>
        <b/>
        <sz val="10"/>
        <color indexed="0"/>
        <rFont val="宋体"/>
        <family val="3"/>
        <charset val="134"/>
      </rPr>
      <t xml:space="preserve">    </t>
    </r>
    <r>
      <rPr>
        <b/>
        <sz val="10"/>
        <color indexed="0"/>
        <rFont val="宋体"/>
        <family val="3"/>
        <charset val="134"/>
      </rPr>
      <t>金融部门监管支出</t>
    </r>
  </si>
  <si>
    <r>
      <rPr>
        <sz val="10"/>
        <color indexed="0"/>
        <rFont val="宋体"/>
        <family val="3"/>
        <charset val="134"/>
      </rPr>
      <t xml:space="preserve">      </t>
    </r>
    <r>
      <rPr>
        <sz val="10"/>
        <color indexed="0"/>
        <rFont val="宋体"/>
        <family val="3"/>
        <charset val="134"/>
      </rPr>
      <t>货币发行</t>
    </r>
  </si>
  <si>
    <r>
      <rPr>
        <sz val="10"/>
        <color indexed="0"/>
        <rFont val="宋体"/>
        <family val="3"/>
        <charset val="134"/>
      </rPr>
      <t xml:space="preserve">      </t>
    </r>
    <r>
      <rPr>
        <sz val="10"/>
        <color indexed="0"/>
        <rFont val="宋体"/>
        <family val="3"/>
        <charset val="134"/>
      </rPr>
      <t>金融服务</t>
    </r>
  </si>
  <si>
    <r>
      <rPr>
        <sz val="10"/>
        <color indexed="0"/>
        <rFont val="宋体"/>
        <family val="3"/>
        <charset val="134"/>
      </rPr>
      <t xml:space="preserve">      </t>
    </r>
    <r>
      <rPr>
        <sz val="10"/>
        <color indexed="0"/>
        <rFont val="宋体"/>
        <family val="3"/>
        <charset val="134"/>
      </rPr>
      <t>反假币</t>
    </r>
  </si>
  <si>
    <r>
      <rPr>
        <sz val="10"/>
        <color indexed="0"/>
        <rFont val="宋体"/>
        <family val="3"/>
        <charset val="134"/>
      </rPr>
      <t xml:space="preserve">      </t>
    </r>
    <r>
      <rPr>
        <sz val="10"/>
        <color indexed="0"/>
        <rFont val="宋体"/>
        <family val="3"/>
        <charset val="134"/>
      </rPr>
      <t>重点金融机构监管</t>
    </r>
  </si>
  <si>
    <r>
      <rPr>
        <sz val="10"/>
        <color indexed="0"/>
        <rFont val="宋体"/>
        <family val="3"/>
        <charset val="134"/>
      </rPr>
      <t xml:space="preserve">      </t>
    </r>
    <r>
      <rPr>
        <sz val="10"/>
        <color indexed="0"/>
        <rFont val="宋体"/>
        <family val="3"/>
        <charset val="134"/>
      </rPr>
      <t>金融稽查与案件处理</t>
    </r>
  </si>
  <si>
    <r>
      <rPr>
        <sz val="10"/>
        <color indexed="0"/>
        <rFont val="宋体"/>
        <family val="3"/>
        <charset val="134"/>
      </rPr>
      <t xml:space="preserve">      </t>
    </r>
    <r>
      <rPr>
        <sz val="10"/>
        <color indexed="0"/>
        <rFont val="宋体"/>
        <family val="3"/>
        <charset val="134"/>
      </rPr>
      <t>金融行业电子化建设</t>
    </r>
  </si>
  <si>
    <r>
      <rPr>
        <sz val="10"/>
        <color indexed="0"/>
        <rFont val="宋体"/>
        <family val="3"/>
        <charset val="134"/>
      </rPr>
      <t xml:space="preserve">      </t>
    </r>
    <r>
      <rPr>
        <sz val="10"/>
        <color indexed="0"/>
        <rFont val="宋体"/>
        <family val="3"/>
        <charset val="134"/>
      </rPr>
      <t>从业人员资格考试</t>
    </r>
  </si>
  <si>
    <r>
      <rPr>
        <sz val="10"/>
        <color indexed="0"/>
        <rFont val="宋体"/>
        <family val="3"/>
        <charset val="134"/>
      </rPr>
      <t xml:space="preserve">      </t>
    </r>
    <r>
      <rPr>
        <sz val="10"/>
        <color indexed="0"/>
        <rFont val="宋体"/>
        <family val="3"/>
        <charset val="134"/>
      </rPr>
      <t>反洗钱</t>
    </r>
  </si>
  <si>
    <r>
      <rPr>
        <sz val="10"/>
        <color indexed="0"/>
        <rFont val="宋体"/>
        <family val="3"/>
        <charset val="134"/>
      </rPr>
      <t xml:space="preserve">      </t>
    </r>
    <r>
      <rPr>
        <sz val="10"/>
        <color indexed="0"/>
        <rFont val="宋体"/>
        <family val="3"/>
        <charset val="134"/>
      </rPr>
      <t>金融部门其他监管支出</t>
    </r>
  </si>
  <si>
    <r>
      <rPr>
        <b/>
        <sz val="10"/>
        <color indexed="0"/>
        <rFont val="宋体"/>
        <family val="3"/>
        <charset val="134"/>
      </rPr>
      <t xml:space="preserve">    </t>
    </r>
    <r>
      <rPr>
        <b/>
        <sz val="10"/>
        <color indexed="0"/>
        <rFont val="宋体"/>
        <family val="3"/>
        <charset val="134"/>
      </rPr>
      <t>金融发展支出</t>
    </r>
  </si>
  <si>
    <r>
      <rPr>
        <sz val="10"/>
        <color indexed="0"/>
        <rFont val="宋体"/>
        <family val="3"/>
        <charset val="134"/>
      </rPr>
      <t xml:space="preserve">      </t>
    </r>
    <r>
      <rPr>
        <sz val="10"/>
        <color indexed="0"/>
        <rFont val="宋体"/>
        <family val="3"/>
        <charset val="134"/>
      </rPr>
      <t>政策性银行亏损补贴</t>
    </r>
  </si>
  <si>
    <r>
      <rPr>
        <sz val="10"/>
        <color indexed="0"/>
        <rFont val="宋体"/>
        <family val="3"/>
        <charset val="134"/>
      </rPr>
      <t xml:space="preserve">      </t>
    </r>
    <r>
      <rPr>
        <sz val="10"/>
        <color indexed="0"/>
        <rFont val="宋体"/>
        <family val="3"/>
        <charset val="134"/>
      </rPr>
      <t>利息费用补贴支出</t>
    </r>
  </si>
  <si>
    <r>
      <rPr>
        <sz val="10"/>
        <color indexed="0"/>
        <rFont val="宋体"/>
        <family val="3"/>
        <charset val="134"/>
      </rPr>
      <t xml:space="preserve">      </t>
    </r>
    <r>
      <rPr>
        <sz val="10"/>
        <color indexed="0"/>
        <rFont val="宋体"/>
        <family val="3"/>
        <charset val="134"/>
      </rPr>
      <t>补充资本金</t>
    </r>
  </si>
  <si>
    <r>
      <rPr>
        <sz val="10"/>
        <color indexed="0"/>
        <rFont val="宋体"/>
        <family val="3"/>
        <charset val="134"/>
      </rPr>
      <t xml:space="preserve">      </t>
    </r>
    <r>
      <rPr>
        <sz val="10"/>
        <color indexed="0"/>
        <rFont val="宋体"/>
        <family val="3"/>
        <charset val="134"/>
      </rPr>
      <t>风险基金补助</t>
    </r>
  </si>
  <si>
    <r>
      <rPr>
        <sz val="10"/>
        <color indexed="0"/>
        <rFont val="宋体"/>
        <family val="3"/>
        <charset val="134"/>
      </rPr>
      <t xml:space="preserve">      </t>
    </r>
    <r>
      <rPr>
        <sz val="10"/>
        <color indexed="0"/>
        <rFont val="宋体"/>
        <family val="3"/>
        <charset val="134"/>
      </rPr>
      <t>其他金融发展支出</t>
    </r>
  </si>
  <si>
    <r>
      <rPr>
        <b/>
        <sz val="10"/>
        <color indexed="0"/>
        <rFont val="宋体"/>
        <family val="3"/>
        <charset val="134"/>
      </rPr>
      <t xml:space="preserve">    </t>
    </r>
    <r>
      <rPr>
        <b/>
        <sz val="10"/>
        <color indexed="0"/>
        <rFont val="宋体"/>
        <family val="3"/>
        <charset val="134"/>
      </rPr>
      <t>金融调控支出</t>
    </r>
  </si>
  <si>
    <r>
      <rPr>
        <sz val="10"/>
        <color indexed="0"/>
        <rFont val="宋体"/>
        <family val="3"/>
        <charset val="134"/>
      </rPr>
      <t xml:space="preserve">      </t>
    </r>
    <r>
      <rPr>
        <sz val="10"/>
        <color indexed="0"/>
        <rFont val="宋体"/>
        <family val="3"/>
        <charset val="134"/>
      </rPr>
      <t>中央银行亏损补贴</t>
    </r>
  </si>
  <si>
    <r>
      <rPr>
        <sz val="10"/>
        <color indexed="0"/>
        <rFont val="宋体"/>
        <family val="3"/>
        <charset val="134"/>
      </rPr>
      <t xml:space="preserve">      </t>
    </r>
    <r>
      <rPr>
        <sz val="10"/>
        <color indexed="0"/>
        <rFont val="宋体"/>
        <family val="3"/>
        <charset val="134"/>
      </rPr>
      <t>其他金融调控支出</t>
    </r>
  </si>
  <si>
    <r>
      <rPr>
        <b/>
        <sz val="10"/>
        <color indexed="0"/>
        <rFont val="宋体"/>
        <family val="3"/>
        <charset val="134"/>
      </rPr>
      <t xml:space="preserve">    </t>
    </r>
    <r>
      <rPr>
        <b/>
        <sz val="10"/>
        <color indexed="0"/>
        <rFont val="宋体"/>
        <family val="3"/>
        <charset val="134"/>
      </rPr>
      <t>其他金融支出</t>
    </r>
  </si>
  <si>
    <r>
      <rPr>
        <sz val="10"/>
        <color indexed="0"/>
        <rFont val="宋体"/>
        <family val="3"/>
        <charset val="134"/>
      </rPr>
      <t xml:space="preserve">      </t>
    </r>
    <r>
      <rPr>
        <sz val="10"/>
        <color indexed="0"/>
        <rFont val="宋体"/>
        <family val="3"/>
        <charset val="134"/>
      </rPr>
      <t>其他金融支出</t>
    </r>
  </si>
  <si>
    <r>
      <rPr>
        <b/>
        <sz val="10"/>
        <color indexed="0"/>
        <rFont val="宋体"/>
        <family val="3"/>
        <charset val="134"/>
      </rPr>
      <t xml:space="preserve">  </t>
    </r>
    <r>
      <rPr>
        <b/>
        <sz val="10"/>
        <color indexed="0"/>
        <rFont val="宋体"/>
        <family val="3"/>
        <charset val="134"/>
      </rPr>
      <t>援助其他地区支出</t>
    </r>
  </si>
  <si>
    <r>
      <rPr>
        <b/>
        <sz val="10"/>
        <color indexed="0"/>
        <rFont val="宋体"/>
        <family val="3"/>
        <charset val="134"/>
      </rPr>
      <t xml:space="preserve">    </t>
    </r>
    <r>
      <rPr>
        <b/>
        <sz val="10"/>
        <color indexed="0"/>
        <rFont val="宋体"/>
        <family val="3"/>
        <charset val="134"/>
      </rPr>
      <t>一般公共服务</t>
    </r>
  </si>
  <si>
    <r>
      <rPr>
        <b/>
        <sz val="10"/>
        <color indexed="0"/>
        <rFont val="宋体"/>
        <family val="3"/>
        <charset val="134"/>
      </rPr>
      <t xml:space="preserve">    </t>
    </r>
    <r>
      <rPr>
        <b/>
        <sz val="10"/>
        <color indexed="0"/>
        <rFont val="宋体"/>
        <family val="3"/>
        <charset val="134"/>
      </rPr>
      <t>教育</t>
    </r>
  </si>
  <si>
    <r>
      <rPr>
        <b/>
        <sz val="10"/>
        <color indexed="0"/>
        <rFont val="宋体"/>
        <family val="3"/>
        <charset val="134"/>
      </rPr>
      <t xml:space="preserve">    </t>
    </r>
    <r>
      <rPr>
        <b/>
        <sz val="10"/>
        <color indexed="0"/>
        <rFont val="宋体"/>
        <family val="3"/>
        <charset val="134"/>
      </rPr>
      <t>文化体育与传媒</t>
    </r>
  </si>
  <si>
    <r>
      <rPr>
        <b/>
        <sz val="10"/>
        <color indexed="0"/>
        <rFont val="宋体"/>
        <family val="3"/>
        <charset val="134"/>
      </rPr>
      <t xml:space="preserve">    </t>
    </r>
    <r>
      <rPr>
        <b/>
        <sz val="10"/>
        <color indexed="0"/>
        <rFont val="宋体"/>
        <family val="3"/>
        <charset val="134"/>
      </rPr>
      <t>医疗卫生</t>
    </r>
  </si>
  <si>
    <r>
      <rPr>
        <b/>
        <sz val="10"/>
        <color indexed="0"/>
        <rFont val="宋体"/>
        <family val="3"/>
        <charset val="134"/>
      </rPr>
      <t xml:space="preserve">    </t>
    </r>
    <r>
      <rPr>
        <b/>
        <sz val="10"/>
        <color indexed="0"/>
        <rFont val="宋体"/>
        <family val="3"/>
        <charset val="134"/>
      </rPr>
      <t>节能环保</t>
    </r>
  </si>
  <si>
    <r>
      <rPr>
        <b/>
        <sz val="10"/>
        <color indexed="0"/>
        <rFont val="宋体"/>
        <family val="3"/>
        <charset val="134"/>
      </rPr>
      <t xml:space="preserve">    </t>
    </r>
    <r>
      <rPr>
        <b/>
        <sz val="10"/>
        <color indexed="0"/>
        <rFont val="宋体"/>
        <family val="3"/>
        <charset val="134"/>
      </rPr>
      <t>农业</t>
    </r>
  </si>
  <si>
    <r>
      <rPr>
        <b/>
        <sz val="10"/>
        <color indexed="0"/>
        <rFont val="宋体"/>
        <family val="3"/>
        <charset val="134"/>
      </rPr>
      <t xml:space="preserve">    </t>
    </r>
    <r>
      <rPr>
        <b/>
        <sz val="10"/>
        <color indexed="0"/>
        <rFont val="宋体"/>
        <family val="3"/>
        <charset val="134"/>
      </rPr>
      <t>交通运输</t>
    </r>
  </si>
  <si>
    <r>
      <rPr>
        <b/>
        <sz val="10"/>
        <color indexed="0"/>
        <rFont val="宋体"/>
        <family val="3"/>
        <charset val="134"/>
      </rPr>
      <t xml:space="preserve">    </t>
    </r>
    <r>
      <rPr>
        <b/>
        <sz val="10"/>
        <color indexed="0"/>
        <rFont val="宋体"/>
        <family val="3"/>
        <charset val="134"/>
      </rPr>
      <t>住房保障</t>
    </r>
  </si>
  <si>
    <r>
      <rPr>
        <b/>
        <sz val="10"/>
        <color indexed="0"/>
        <rFont val="宋体"/>
        <family val="3"/>
        <charset val="134"/>
      </rPr>
      <t xml:space="preserve">    </t>
    </r>
    <r>
      <rPr>
        <b/>
        <sz val="10"/>
        <color indexed="0"/>
        <rFont val="宋体"/>
        <family val="3"/>
        <charset val="134"/>
      </rPr>
      <t>其他支出</t>
    </r>
  </si>
  <si>
    <r>
      <rPr>
        <b/>
        <sz val="10"/>
        <color indexed="0"/>
        <rFont val="宋体"/>
        <family val="3"/>
        <charset val="134"/>
      </rPr>
      <t xml:space="preserve">  </t>
    </r>
    <r>
      <rPr>
        <b/>
        <sz val="10"/>
        <color indexed="0"/>
        <rFont val="宋体"/>
        <family val="3"/>
        <charset val="134"/>
      </rPr>
      <t>自然资源海洋气象等支出</t>
    </r>
  </si>
  <si>
    <r>
      <rPr>
        <b/>
        <sz val="10"/>
        <color indexed="0"/>
        <rFont val="宋体"/>
        <family val="3"/>
        <charset val="134"/>
      </rPr>
      <t xml:space="preserve">    </t>
    </r>
    <r>
      <rPr>
        <b/>
        <sz val="10"/>
        <color indexed="0"/>
        <rFont val="宋体"/>
        <family val="3"/>
        <charset val="134"/>
      </rPr>
      <t>自然资源事务</t>
    </r>
  </si>
  <si>
    <r>
      <rPr>
        <sz val="10"/>
        <color indexed="0"/>
        <rFont val="宋体"/>
        <family val="3"/>
        <charset val="134"/>
      </rPr>
      <t xml:space="preserve">      </t>
    </r>
    <r>
      <rPr>
        <sz val="10"/>
        <color indexed="0"/>
        <rFont val="宋体"/>
        <family val="3"/>
        <charset val="134"/>
      </rPr>
      <t>自然资源规划及管理</t>
    </r>
  </si>
  <si>
    <r>
      <rPr>
        <sz val="10"/>
        <color indexed="0"/>
        <rFont val="宋体"/>
        <family val="3"/>
        <charset val="134"/>
      </rPr>
      <t xml:space="preserve">      </t>
    </r>
    <r>
      <rPr>
        <sz val="10"/>
        <color indexed="0"/>
        <rFont val="宋体"/>
        <family val="3"/>
        <charset val="134"/>
      </rPr>
      <t>自然资源利用与保护</t>
    </r>
  </si>
  <si>
    <r>
      <rPr>
        <sz val="10"/>
        <color indexed="0"/>
        <rFont val="宋体"/>
        <family val="3"/>
        <charset val="134"/>
      </rPr>
      <t xml:space="preserve">      </t>
    </r>
    <r>
      <rPr>
        <sz val="10"/>
        <color indexed="0"/>
        <rFont val="宋体"/>
        <family val="3"/>
        <charset val="134"/>
      </rPr>
      <t>自然资源社会公益服务</t>
    </r>
  </si>
  <si>
    <r>
      <rPr>
        <sz val="10"/>
        <color indexed="0"/>
        <rFont val="宋体"/>
        <family val="3"/>
        <charset val="134"/>
      </rPr>
      <t xml:space="preserve">      </t>
    </r>
    <r>
      <rPr>
        <sz val="10"/>
        <color indexed="0"/>
        <rFont val="宋体"/>
        <family val="3"/>
        <charset val="134"/>
      </rPr>
      <t>自然资源行业业务管理</t>
    </r>
  </si>
  <si>
    <r>
      <rPr>
        <sz val="10"/>
        <color indexed="0"/>
        <rFont val="宋体"/>
        <family val="3"/>
        <charset val="134"/>
      </rPr>
      <t xml:space="preserve">      </t>
    </r>
    <r>
      <rPr>
        <sz val="10"/>
        <color indexed="0"/>
        <rFont val="宋体"/>
        <family val="3"/>
        <charset val="134"/>
      </rPr>
      <t>自然资源调查与确权登记</t>
    </r>
  </si>
  <si>
    <r>
      <rPr>
        <sz val="10"/>
        <color indexed="0"/>
        <rFont val="宋体"/>
        <family val="3"/>
        <charset val="134"/>
      </rPr>
      <t xml:space="preserve">      </t>
    </r>
    <r>
      <rPr>
        <sz val="10"/>
        <color indexed="0"/>
        <rFont val="宋体"/>
        <family val="3"/>
        <charset val="134"/>
      </rPr>
      <t>土地资源储备支出</t>
    </r>
  </si>
  <si>
    <r>
      <rPr>
        <sz val="10"/>
        <color indexed="0"/>
        <rFont val="宋体"/>
        <family val="3"/>
        <charset val="134"/>
      </rPr>
      <t xml:space="preserve">      </t>
    </r>
    <r>
      <rPr>
        <sz val="10"/>
        <color indexed="0"/>
        <rFont val="宋体"/>
        <family val="3"/>
        <charset val="134"/>
      </rPr>
      <t>地质矿产资源与环境调查</t>
    </r>
  </si>
  <si>
    <r>
      <rPr>
        <sz val="10"/>
        <color indexed="0"/>
        <rFont val="宋体"/>
        <family val="3"/>
        <charset val="134"/>
      </rPr>
      <t xml:space="preserve">      </t>
    </r>
    <r>
      <rPr>
        <sz val="10"/>
        <color indexed="0"/>
        <rFont val="宋体"/>
        <family val="3"/>
        <charset val="134"/>
      </rPr>
      <t>地质勘查与矿产资源管理</t>
    </r>
  </si>
  <si>
    <r>
      <rPr>
        <sz val="10"/>
        <color indexed="0"/>
        <rFont val="宋体"/>
        <family val="3"/>
        <charset val="134"/>
      </rPr>
      <t xml:space="preserve">      </t>
    </r>
    <r>
      <rPr>
        <sz val="10"/>
        <color indexed="0"/>
        <rFont val="宋体"/>
        <family val="3"/>
        <charset val="134"/>
      </rPr>
      <t>地质转产项目财政贴息</t>
    </r>
  </si>
  <si>
    <r>
      <rPr>
        <sz val="10"/>
        <color indexed="0"/>
        <rFont val="宋体"/>
        <family val="3"/>
        <charset val="134"/>
      </rPr>
      <t xml:space="preserve">      </t>
    </r>
    <r>
      <rPr>
        <sz val="10"/>
        <color indexed="0"/>
        <rFont val="宋体"/>
        <family val="3"/>
        <charset val="134"/>
      </rPr>
      <t>国外风险勘查</t>
    </r>
  </si>
  <si>
    <r>
      <rPr>
        <sz val="10"/>
        <color indexed="0"/>
        <rFont val="宋体"/>
        <family val="3"/>
        <charset val="134"/>
      </rPr>
      <t xml:space="preserve">      </t>
    </r>
    <r>
      <rPr>
        <sz val="10"/>
        <color indexed="0"/>
        <rFont val="宋体"/>
        <family val="3"/>
        <charset val="134"/>
      </rPr>
      <t>地质勘查基金(周转金)支出</t>
    </r>
  </si>
  <si>
    <r>
      <rPr>
        <sz val="10"/>
        <color indexed="0"/>
        <rFont val="宋体"/>
        <family val="3"/>
        <charset val="134"/>
      </rPr>
      <t xml:space="preserve">      </t>
    </r>
    <r>
      <rPr>
        <sz val="10"/>
        <color indexed="0"/>
        <rFont val="宋体"/>
        <family val="3"/>
        <charset val="134"/>
      </rPr>
      <t>海域与海岛管理</t>
    </r>
  </si>
  <si>
    <r>
      <rPr>
        <sz val="10"/>
        <color indexed="0"/>
        <rFont val="宋体"/>
        <family val="3"/>
        <charset val="134"/>
      </rPr>
      <t xml:space="preserve">      </t>
    </r>
    <r>
      <rPr>
        <sz val="10"/>
        <color indexed="0"/>
        <rFont val="宋体"/>
        <family val="3"/>
        <charset val="134"/>
      </rPr>
      <t>自然资源国际合作与海洋权益维护</t>
    </r>
  </si>
  <si>
    <r>
      <rPr>
        <sz val="10"/>
        <color indexed="0"/>
        <rFont val="宋体"/>
        <family val="3"/>
        <charset val="134"/>
      </rPr>
      <t xml:space="preserve">      </t>
    </r>
    <r>
      <rPr>
        <sz val="10"/>
        <color indexed="0"/>
        <rFont val="宋体"/>
        <family val="3"/>
        <charset val="134"/>
      </rPr>
      <t>自然资源卫星</t>
    </r>
  </si>
  <si>
    <r>
      <rPr>
        <sz val="10"/>
        <color indexed="0"/>
        <rFont val="宋体"/>
        <family val="3"/>
        <charset val="134"/>
      </rPr>
      <t xml:space="preserve">      </t>
    </r>
    <r>
      <rPr>
        <sz val="10"/>
        <color indexed="0"/>
        <rFont val="宋体"/>
        <family val="3"/>
        <charset val="134"/>
      </rPr>
      <t>极地考察</t>
    </r>
  </si>
  <si>
    <r>
      <rPr>
        <sz val="10"/>
        <color indexed="0"/>
        <rFont val="宋体"/>
        <family val="3"/>
        <charset val="134"/>
      </rPr>
      <t xml:space="preserve">      </t>
    </r>
    <r>
      <rPr>
        <sz val="10"/>
        <color indexed="0"/>
        <rFont val="宋体"/>
        <family val="3"/>
        <charset val="134"/>
      </rPr>
      <t>深海调查与资源开发</t>
    </r>
  </si>
  <si>
    <r>
      <rPr>
        <sz val="10"/>
        <color indexed="0"/>
        <rFont val="宋体"/>
        <family val="3"/>
        <charset val="134"/>
      </rPr>
      <t xml:space="preserve">      </t>
    </r>
    <r>
      <rPr>
        <sz val="10"/>
        <color indexed="0"/>
        <rFont val="宋体"/>
        <family val="3"/>
        <charset val="134"/>
      </rPr>
      <t>海港航标维护</t>
    </r>
  </si>
  <si>
    <r>
      <rPr>
        <sz val="10"/>
        <color indexed="0"/>
        <rFont val="宋体"/>
        <family val="3"/>
        <charset val="134"/>
      </rPr>
      <t xml:space="preserve">      </t>
    </r>
    <r>
      <rPr>
        <sz val="10"/>
        <color indexed="0"/>
        <rFont val="宋体"/>
        <family val="3"/>
        <charset val="134"/>
      </rPr>
      <t>海水淡化</t>
    </r>
  </si>
  <si>
    <r>
      <rPr>
        <sz val="10"/>
        <color indexed="0"/>
        <rFont val="宋体"/>
        <family val="3"/>
        <charset val="134"/>
      </rPr>
      <t xml:space="preserve">      </t>
    </r>
    <r>
      <rPr>
        <sz val="10"/>
        <color indexed="0"/>
        <rFont val="宋体"/>
        <family val="3"/>
        <charset val="134"/>
      </rPr>
      <t>无居民海岛使用金支出</t>
    </r>
  </si>
  <si>
    <r>
      <rPr>
        <sz val="10"/>
        <color indexed="0"/>
        <rFont val="宋体"/>
        <family val="3"/>
        <charset val="134"/>
      </rPr>
      <t xml:space="preserve">      </t>
    </r>
    <r>
      <rPr>
        <sz val="10"/>
        <color indexed="0"/>
        <rFont val="宋体"/>
        <family val="3"/>
        <charset val="134"/>
      </rPr>
      <t>海洋战略规划与预警监测</t>
    </r>
  </si>
  <si>
    <r>
      <rPr>
        <sz val="10"/>
        <color indexed="0"/>
        <rFont val="宋体"/>
        <family val="3"/>
        <charset val="134"/>
      </rPr>
      <t xml:space="preserve">      </t>
    </r>
    <r>
      <rPr>
        <sz val="10"/>
        <color indexed="0"/>
        <rFont val="宋体"/>
        <family val="3"/>
        <charset val="134"/>
      </rPr>
      <t>基础测绘与地理信息监管</t>
    </r>
  </si>
  <si>
    <r>
      <rPr>
        <sz val="10"/>
        <color indexed="0"/>
        <rFont val="宋体"/>
        <family val="3"/>
        <charset val="134"/>
      </rPr>
      <t xml:space="preserve">      </t>
    </r>
    <r>
      <rPr>
        <sz val="10"/>
        <color indexed="0"/>
        <rFont val="宋体"/>
        <family val="3"/>
        <charset val="134"/>
      </rPr>
      <t>其他自然资源事务支出</t>
    </r>
  </si>
  <si>
    <r>
      <rPr>
        <b/>
        <sz val="10"/>
        <color indexed="0"/>
        <rFont val="宋体"/>
        <family val="3"/>
        <charset val="134"/>
      </rPr>
      <t xml:space="preserve">    </t>
    </r>
    <r>
      <rPr>
        <b/>
        <sz val="10"/>
        <color indexed="0"/>
        <rFont val="宋体"/>
        <family val="3"/>
        <charset val="134"/>
      </rPr>
      <t>气象事务</t>
    </r>
  </si>
  <si>
    <r>
      <rPr>
        <sz val="10"/>
        <color indexed="0"/>
        <rFont val="宋体"/>
        <family val="3"/>
        <charset val="134"/>
      </rPr>
      <t xml:space="preserve">      </t>
    </r>
    <r>
      <rPr>
        <sz val="10"/>
        <color indexed="0"/>
        <rFont val="宋体"/>
        <family val="3"/>
        <charset val="134"/>
      </rPr>
      <t>气象事业机构</t>
    </r>
  </si>
  <si>
    <r>
      <rPr>
        <sz val="10"/>
        <color indexed="0"/>
        <rFont val="宋体"/>
        <family val="3"/>
        <charset val="134"/>
      </rPr>
      <t xml:space="preserve">      </t>
    </r>
    <r>
      <rPr>
        <sz val="10"/>
        <color indexed="0"/>
        <rFont val="宋体"/>
        <family val="3"/>
        <charset val="134"/>
      </rPr>
      <t>气象探测</t>
    </r>
  </si>
  <si>
    <r>
      <rPr>
        <sz val="10"/>
        <color indexed="0"/>
        <rFont val="宋体"/>
        <family val="3"/>
        <charset val="134"/>
      </rPr>
      <t xml:space="preserve">      </t>
    </r>
    <r>
      <rPr>
        <sz val="10"/>
        <color indexed="0"/>
        <rFont val="宋体"/>
        <family val="3"/>
        <charset val="134"/>
      </rPr>
      <t>气象信息传输及管理</t>
    </r>
  </si>
  <si>
    <r>
      <rPr>
        <sz val="10"/>
        <color indexed="0"/>
        <rFont val="宋体"/>
        <family val="3"/>
        <charset val="134"/>
      </rPr>
      <t xml:space="preserve">      </t>
    </r>
    <r>
      <rPr>
        <sz val="10"/>
        <color indexed="0"/>
        <rFont val="宋体"/>
        <family val="3"/>
        <charset val="134"/>
      </rPr>
      <t>气象预报预测</t>
    </r>
  </si>
  <si>
    <r>
      <rPr>
        <sz val="10"/>
        <color indexed="0"/>
        <rFont val="宋体"/>
        <family val="3"/>
        <charset val="134"/>
      </rPr>
      <t xml:space="preserve">      </t>
    </r>
    <r>
      <rPr>
        <sz val="10"/>
        <color indexed="0"/>
        <rFont val="宋体"/>
        <family val="3"/>
        <charset val="134"/>
      </rPr>
      <t>气象服务</t>
    </r>
  </si>
  <si>
    <r>
      <rPr>
        <sz val="10"/>
        <color indexed="0"/>
        <rFont val="宋体"/>
        <family val="3"/>
        <charset val="134"/>
      </rPr>
      <t xml:space="preserve">      </t>
    </r>
    <r>
      <rPr>
        <sz val="10"/>
        <color indexed="0"/>
        <rFont val="宋体"/>
        <family val="3"/>
        <charset val="134"/>
      </rPr>
      <t>气象装备保障维护</t>
    </r>
  </si>
  <si>
    <r>
      <rPr>
        <sz val="10"/>
        <color indexed="0"/>
        <rFont val="宋体"/>
        <family val="3"/>
        <charset val="134"/>
      </rPr>
      <t xml:space="preserve">      </t>
    </r>
    <r>
      <rPr>
        <sz val="10"/>
        <color indexed="0"/>
        <rFont val="宋体"/>
        <family val="3"/>
        <charset val="134"/>
      </rPr>
      <t>气象基础设施建设与维修</t>
    </r>
  </si>
  <si>
    <r>
      <rPr>
        <sz val="10"/>
        <color indexed="0"/>
        <rFont val="宋体"/>
        <family val="3"/>
        <charset val="134"/>
      </rPr>
      <t xml:space="preserve">      </t>
    </r>
    <r>
      <rPr>
        <sz val="10"/>
        <color indexed="0"/>
        <rFont val="宋体"/>
        <family val="3"/>
        <charset val="134"/>
      </rPr>
      <t>气象卫星</t>
    </r>
  </si>
  <si>
    <r>
      <rPr>
        <sz val="10"/>
        <color indexed="0"/>
        <rFont val="宋体"/>
        <family val="3"/>
        <charset val="134"/>
      </rPr>
      <t xml:space="preserve">      </t>
    </r>
    <r>
      <rPr>
        <sz val="10"/>
        <color indexed="0"/>
        <rFont val="宋体"/>
        <family val="3"/>
        <charset val="134"/>
      </rPr>
      <t>气象法规与标准</t>
    </r>
  </si>
  <si>
    <r>
      <rPr>
        <sz val="10"/>
        <color indexed="0"/>
        <rFont val="宋体"/>
        <family val="3"/>
        <charset val="134"/>
      </rPr>
      <t xml:space="preserve">      </t>
    </r>
    <r>
      <rPr>
        <sz val="10"/>
        <color indexed="0"/>
        <rFont val="宋体"/>
        <family val="3"/>
        <charset val="134"/>
      </rPr>
      <t>气象资金审计稽查</t>
    </r>
  </si>
  <si>
    <r>
      <rPr>
        <sz val="10"/>
        <color indexed="0"/>
        <rFont val="宋体"/>
        <family val="3"/>
        <charset val="134"/>
      </rPr>
      <t xml:space="preserve">      </t>
    </r>
    <r>
      <rPr>
        <sz val="10"/>
        <color indexed="0"/>
        <rFont val="宋体"/>
        <family val="3"/>
        <charset val="134"/>
      </rPr>
      <t>其他气象事务支出</t>
    </r>
  </si>
  <si>
    <r>
      <rPr>
        <b/>
        <sz val="10"/>
        <color indexed="0"/>
        <rFont val="宋体"/>
        <family val="3"/>
        <charset val="134"/>
      </rPr>
      <t xml:space="preserve">    </t>
    </r>
    <r>
      <rPr>
        <b/>
        <sz val="10"/>
        <color indexed="0"/>
        <rFont val="宋体"/>
        <family val="3"/>
        <charset val="134"/>
      </rPr>
      <t>其他自然资源海洋气象等支出</t>
    </r>
  </si>
  <si>
    <r>
      <rPr>
        <sz val="10"/>
        <color indexed="0"/>
        <rFont val="宋体"/>
        <family val="3"/>
        <charset val="134"/>
      </rPr>
      <t xml:space="preserve">      </t>
    </r>
    <r>
      <rPr>
        <sz val="10"/>
        <color indexed="0"/>
        <rFont val="宋体"/>
        <family val="3"/>
        <charset val="134"/>
      </rPr>
      <t>其他自然资源海洋气象等支出</t>
    </r>
  </si>
  <si>
    <r>
      <rPr>
        <b/>
        <sz val="10"/>
        <color indexed="0"/>
        <rFont val="宋体"/>
        <family val="3"/>
        <charset val="134"/>
      </rPr>
      <t xml:space="preserve">  </t>
    </r>
    <r>
      <rPr>
        <b/>
        <sz val="10"/>
        <color indexed="0"/>
        <rFont val="宋体"/>
        <family val="3"/>
        <charset val="134"/>
      </rPr>
      <t>住房保障支出</t>
    </r>
  </si>
  <si>
    <r>
      <rPr>
        <b/>
        <sz val="10"/>
        <color indexed="0"/>
        <rFont val="宋体"/>
        <family val="3"/>
        <charset val="134"/>
      </rPr>
      <t xml:space="preserve">    </t>
    </r>
    <r>
      <rPr>
        <b/>
        <sz val="10"/>
        <color indexed="0"/>
        <rFont val="宋体"/>
        <family val="3"/>
        <charset val="134"/>
      </rPr>
      <t>保障性安居工程支出</t>
    </r>
  </si>
  <si>
    <r>
      <rPr>
        <sz val="10"/>
        <color indexed="0"/>
        <rFont val="宋体"/>
        <family val="3"/>
        <charset val="134"/>
      </rPr>
      <t xml:space="preserve">      </t>
    </r>
    <r>
      <rPr>
        <sz val="10"/>
        <color indexed="0"/>
        <rFont val="宋体"/>
        <family val="3"/>
        <charset val="134"/>
      </rPr>
      <t>廉租住房</t>
    </r>
  </si>
  <si>
    <r>
      <rPr>
        <sz val="10"/>
        <color indexed="0"/>
        <rFont val="宋体"/>
        <family val="3"/>
        <charset val="134"/>
      </rPr>
      <t xml:space="preserve">      </t>
    </r>
    <r>
      <rPr>
        <sz val="10"/>
        <color indexed="0"/>
        <rFont val="宋体"/>
        <family val="3"/>
        <charset val="134"/>
      </rPr>
      <t>沉陷区治理</t>
    </r>
  </si>
  <si>
    <r>
      <rPr>
        <sz val="10"/>
        <color indexed="0"/>
        <rFont val="宋体"/>
        <family val="3"/>
        <charset val="134"/>
      </rPr>
      <t xml:space="preserve">      </t>
    </r>
    <r>
      <rPr>
        <sz val="10"/>
        <color indexed="0"/>
        <rFont val="宋体"/>
        <family val="3"/>
        <charset val="134"/>
      </rPr>
      <t>棚户区改造</t>
    </r>
  </si>
  <si>
    <r>
      <rPr>
        <sz val="10"/>
        <color indexed="0"/>
        <rFont val="宋体"/>
        <family val="3"/>
        <charset val="134"/>
      </rPr>
      <t xml:space="preserve">      </t>
    </r>
    <r>
      <rPr>
        <sz val="10"/>
        <color indexed="0"/>
        <rFont val="宋体"/>
        <family val="3"/>
        <charset val="134"/>
      </rPr>
      <t>少数民族地区游牧民定居工程</t>
    </r>
  </si>
  <si>
    <r>
      <rPr>
        <sz val="10"/>
        <color indexed="0"/>
        <rFont val="宋体"/>
        <family val="3"/>
        <charset val="134"/>
      </rPr>
      <t xml:space="preserve">      </t>
    </r>
    <r>
      <rPr>
        <sz val="10"/>
        <color indexed="0"/>
        <rFont val="宋体"/>
        <family val="3"/>
        <charset val="134"/>
      </rPr>
      <t>农村危房改造</t>
    </r>
  </si>
  <si>
    <r>
      <rPr>
        <sz val="10"/>
        <color indexed="0"/>
        <rFont val="宋体"/>
        <family val="3"/>
        <charset val="134"/>
      </rPr>
      <t xml:space="preserve">      </t>
    </r>
    <r>
      <rPr>
        <sz val="10"/>
        <color indexed="0"/>
        <rFont val="宋体"/>
        <family val="3"/>
        <charset val="134"/>
      </rPr>
      <t>公共租赁住房</t>
    </r>
  </si>
  <si>
    <r>
      <rPr>
        <sz val="10"/>
        <color indexed="0"/>
        <rFont val="宋体"/>
        <family val="3"/>
        <charset val="134"/>
      </rPr>
      <t xml:space="preserve">      </t>
    </r>
    <r>
      <rPr>
        <sz val="10"/>
        <color indexed="0"/>
        <rFont val="宋体"/>
        <family val="3"/>
        <charset val="134"/>
      </rPr>
      <t>保障性住房租金补贴</t>
    </r>
  </si>
  <si>
    <r>
      <rPr>
        <sz val="10"/>
        <color indexed="0"/>
        <rFont val="宋体"/>
        <family val="3"/>
        <charset val="134"/>
      </rPr>
      <t xml:space="preserve">      </t>
    </r>
    <r>
      <rPr>
        <sz val="10"/>
        <color indexed="0"/>
        <rFont val="宋体"/>
        <family val="3"/>
        <charset val="134"/>
      </rPr>
      <t>老旧小区改造</t>
    </r>
  </si>
  <si>
    <r>
      <rPr>
        <sz val="10"/>
        <color indexed="0"/>
        <rFont val="宋体"/>
        <family val="3"/>
        <charset val="134"/>
      </rPr>
      <t xml:space="preserve">      </t>
    </r>
    <r>
      <rPr>
        <sz val="10"/>
        <color indexed="0"/>
        <rFont val="宋体"/>
        <family val="3"/>
        <charset val="134"/>
      </rPr>
      <t>住房租赁市场发展</t>
    </r>
  </si>
  <si>
    <r>
      <rPr>
        <sz val="10"/>
        <color indexed="0"/>
        <rFont val="宋体"/>
        <family val="3"/>
        <charset val="134"/>
      </rPr>
      <t xml:space="preserve">      </t>
    </r>
    <r>
      <rPr>
        <sz val="10"/>
        <color indexed="0"/>
        <rFont val="宋体"/>
        <family val="3"/>
        <charset val="134"/>
      </rPr>
      <t>其他保障性安居工程支出</t>
    </r>
  </si>
  <si>
    <r>
      <rPr>
        <b/>
        <sz val="10"/>
        <color indexed="0"/>
        <rFont val="宋体"/>
        <family val="3"/>
        <charset val="134"/>
      </rPr>
      <t xml:space="preserve">    </t>
    </r>
    <r>
      <rPr>
        <b/>
        <sz val="10"/>
        <color indexed="0"/>
        <rFont val="宋体"/>
        <family val="3"/>
        <charset val="134"/>
      </rPr>
      <t>住房改革支出</t>
    </r>
  </si>
  <si>
    <r>
      <rPr>
        <sz val="10"/>
        <color indexed="0"/>
        <rFont val="宋体"/>
        <family val="3"/>
        <charset val="134"/>
      </rPr>
      <t xml:space="preserve">      </t>
    </r>
    <r>
      <rPr>
        <sz val="10"/>
        <color indexed="0"/>
        <rFont val="宋体"/>
        <family val="3"/>
        <charset val="134"/>
      </rPr>
      <t>住房公积金</t>
    </r>
  </si>
  <si>
    <r>
      <rPr>
        <sz val="10"/>
        <color indexed="0"/>
        <rFont val="宋体"/>
        <family val="3"/>
        <charset val="134"/>
      </rPr>
      <t xml:space="preserve">      </t>
    </r>
    <r>
      <rPr>
        <sz val="10"/>
        <color indexed="0"/>
        <rFont val="宋体"/>
        <family val="3"/>
        <charset val="134"/>
      </rPr>
      <t>提租补贴</t>
    </r>
  </si>
  <si>
    <r>
      <rPr>
        <sz val="10"/>
        <color indexed="0"/>
        <rFont val="宋体"/>
        <family val="3"/>
        <charset val="134"/>
      </rPr>
      <t xml:space="preserve">      </t>
    </r>
    <r>
      <rPr>
        <sz val="10"/>
        <color indexed="0"/>
        <rFont val="宋体"/>
        <family val="3"/>
        <charset val="134"/>
      </rPr>
      <t>购房补贴</t>
    </r>
  </si>
  <si>
    <r>
      <rPr>
        <b/>
        <sz val="10"/>
        <color indexed="0"/>
        <rFont val="宋体"/>
        <family val="3"/>
        <charset val="134"/>
      </rPr>
      <t xml:space="preserve">    </t>
    </r>
    <r>
      <rPr>
        <b/>
        <sz val="10"/>
        <color indexed="0"/>
        <rFont val="宋体"/>
        <family val="3"/>
        <charset val="134"/>
      </rPr>
      <t>城乡社区住宅</t>
    </r>
  </si>
  <si>
    <r>
      <rPr>
        <sz val="10"/>
        <color indexed="0"/>
        <rFont val="宋体"/>
        <family val="3"/>
        <charset val="134"/>
      </rPr>
      <t xml:space="preserve">      </t>
    </r>
    <r>
      <rPr>
        <sz val="10"/>
        <color indexed="0"/>
        <rFont val="宋体"/>
        <family val="3"/>
        <charset val="134"/>
      </rPr>
      <t>公有住房建设和维修改造支出</t>
    </r>
  </si>
  <si>
    <r>
      <rPr>
        <sz val="10"/>
        <color indexed="0"/>
        <rFont val="宋体"/>
        <family val="3"/>
        <charset val="134"/>
      </rPr>
      <t xml:space="preserve">      </t>
    </r>
    <r>
      <rPr>
        <sz val="10"/>
        <color indexed="0"/>
        <rFont val="宋体"/>
        <family val="3"/>
        <charset val="134"/>
      </rPr>
      <t>住房公积金管理</t>
    </r>
  </si>
  <si>
    <r>
      <rPr>
        <sz val="10"/>
        <color indexed="0"/>
        <rFont val="宋体"/>
        <family val="3"/>
        <charset val="134"/>
      </rPr>
      <t xml:space="preserve">      </t>
    </r>
    <r>
      <rPr>
        <sz val="10"/>
        <color indexed="0"/>
        <rFont val="宋体"/>
        <family val="3"/>
        <charset val="134"/>
      </rPr>
      <t>其他城乡社区住宅支出</t>
    </r>
  </si>
  <si>
    <r>
      <rPr>
        <b/>
        <sz val="10"/>
        <color indexed="0"/>
        <rFont val="宋体"/>
        <family val="3"/>
        <charset val="134"/>
      </rPr>
      <t xml:space="preserve">  </t>
    </r>
    <r>
      <rPr>
        <b/>
        <sz val="10"/>
        <color indexed="0"/>
        <rFont val="宋体"/>
        <family val="3"/>
        <charset val="134"/>
      </rPr>
      <t>粮油物资储备支出</t>
    </r>
  </si>
  <si>
    <r>
      <rPr>
        <b/>
        <sz val="10"/>
        <color indexed="0"/>
        <rFont val="宋体"/>
        <family val="3"/>
        <charset val="134"/>
      </rPr>
      <t xml:space="preserve">    </t>
    </r>
    <r>
      <rPr>
        <b/>
        <sz val="10"/>
        <color indexed="0"/>
        <rFont val="宋体"/>
        <family val="3"/>
        <charset val="134"/>
      </rPr>
      <t>粮油事务</t>
    </r>
  </si>
  <si>
    <r>
      <rPr>
        <sz val="10"/>
        <color indexed="0"/>
        <rFont val="宋体"/>
        <family val="3"/>
        <charset val="134"/>
      </rPr>
      <t xml:space="preserve">      </t>
    </r>
    <r>
      <rPr>
        <sz val="10"/>
        <color indexed="0"/>
        <rFont val="宋体"/>
        <family val="3"/>
        <charset val="134"/>
      </rPr>
      <t>粮食财务与审计支出</t>
    </r>
  </si>
  <si>
    <r>
      <rPr>
        <sz val="10"/>
        <color indexed="0"/>
        <rFont val="宋体"/>
        <family val="3"/>
        <charset val="134"/>
      </rPr>
      <t xml:space="preserve">      </t>
    </r>
    <r>
      <rPr>
        <sz val="10"/>
        <color indexed="0"/>
        <rFont val="宋体"/>
        <family val="3"/>
        <charset val="134"/>
      </rPr>
      <t>粮食信息统计</t>
    </r>
  </si>
  <si>
    <r>
      <rPr>
        <sz val="10"/>
        <color indexed="0"/>
        <rFont val="宋体"/>
        <family val="3"/>
        <charset val="134"/>
      </rPr>
      <t xml:space="preserve">      </t>
    </r>
    <r>
      <rPr>
        <sz val="10"/>
        <color indexed="0"/>
        <rFont val="宋体"/>
        <family val="3"/>
        <charset val="134"/>
      </rPr>
      <t>粮食专项业务活动</t>
    </r>
  </si>
  <si>
    <r>
      <rPr>
        <sz val="10"/>
        <color indexed="0"/>
        <rFont val="宋体"/>
        <family val="3"/>
        <charset val="134"/>
      </rPr>
      <t xml:space="preserve">      </t>
    </r>
    <r>
      <rPr>
        <sz val="10"/>
        <color indexed="0"/>
        <rFont val="宋体"/>
        <family val="3"/>
        <charset val="134"/>
      </rPr>
      <t>国家粮油差价补贴</t>
    </r>
  </si>
  <si>
    <r>
      <rPr>
        <sz val="10"/>
        <color indexed="0"/>
        <rFont val="宋体"/>
        <family val="3"/>
        <charset val="134"/>
      </rPr>
      <t xml:space="preserve">      </t>
    </r>
    <r>
      <rPr>
        <sz val="10"/>
        <color indexed="0"/>
        <rFont val="宋体"/>
        <family val="3"/>
        <charset val="134"/>
      </rPr>
      <t>粮食财务挂账利息补贴</t>
    </r>
  </si>
  <si>
    <r>
      <rPr>
        <sz val="10"/>
        <color indexed="0"/>
        <rFont val="宋体"/>
        <family val="3"/>
        <charset val="134"/>
      </rPr>
      <t xml:space="preserve">      </t>
    </r>
    <r>
      <rPr>
        <sz val="10"/>
        <color indexed="0"/>
        <rFont val="宋体"/>
        <family val="3"/>
        <charset val="134"/>
      </rPr>
      <t>粮食财务挂账消化款</t>
    </r>
  </si>
  <si>
    <r>
      <rPr>
        <sz val="10"/>
        <color indexed="0"/>
        <rFont val="宋体"/>
        <family val="3"/>
        <charset val="134"/>
      </rPr>
      <t xml:space="preserve">      </t>
    </r>
    <r>
      <rPr>
        <sz val="10"/>
        <color indexed="0"/>
        <rFont val="宋体"/>
        <family val="3"/>
        <charset val="134"/>
      </rPr>
      <t>处理陈化粮补贴</t>
    </r>
  </si>
  <si>
    <r>
      <rPr>
        <sz val="10"/>
        <color indexed="0"/>
        <rFont val="宋体"/>
        <family val="3"/>
        <charset val="134"/>
      </rPr>
      <t xml:space="preserve">      </t>
    </r>
    <r>
      <rPr>
        <sz val="10"/>
        <color indexed="0"/>
        <rFont val="宋体"/>
        <family val="3"/>
        <charset val="134"/>
      </rPr>
      <t>粮食风险基金</t>
    </r>
  </si>
  <si>
    <r>
      <rPr>
        <sz val="10"/>
        <color indexed="0"/>
        <rFont val="宋体"/>
        <family val="3"/>
        <charset val="134"/>
      </rPr>
      <t xml:space="preserve">      </t>
    </r>
    <r>
      <rPr>
        <sz val="10"/>
        <color indexed="0"/>
        <rFont val="宋体"/>
        <family val="3"/>
        <charset val="134"/>
      </rPr>
      <t>粮油市场调控专项资金</t>
    </r>
  </si>
  <si>
    <r>
      <rPr>
        <sz val="10"/>
        <color indexed="0"/>
        <rFont val="宋体"/>
        <family val="3"/>
        <charset val="134"/>
      </rPr>
      <t xml:space="preserve">      </t>
    </r>
    <r>
      <rPr>
        <sz val="10"/>
        <color indexed="0"/>
        <rFont val="宋体"/>
        <family val="3"/>
        <charset val="134"/>
      </rPr>
      <t>其他粮油事务支出</t>
    </r>
  </si>
  <si>
    <r>
      <rPr>
        <b/>
        <sz val="10"/>
        <color indexed="0"/>
        <rFont val="宋体"/>
        <family val="3"/>
        <charset val="134"/>
      </rPr>
      <t xml:space="preserve">    </t>
    </r>
    <r>
      <rPr>
        <b/>
        <sz val="10"/>
        <color indexed="0"/>
        <rFont val="宋体"/>
        <family val="3"/>
        <charset val="134"/>
      </rPr>
      <t>物资事务</t>
    </r>
  </si>
  <si>
    <r>
      <rPr>
        <sz val="10"/>
        <color indexed="0"/>
        <rFont val="宋体"/>
        <family val="3"/>
        <charset val="134"/>
      </rPr>
      <t xml:space="preserve">      </t>
    </r>
    <r>
      <rPr>
        <sz val="10"/>
        <color indexed="0"/>
        <rFont val="宋体"/>
        <family val="3"/>
        <charset val="134"/>
      </rPr>
      <t>铁路专用线</t>
    </r>
  </si>
  <si>
    <r>
      <rPr>
        <sz val="10"/>
        <color indexed="0"/>
        <rFont val="宋体"/>
        <family val="3"/>
        <charset val="134"/>
      </rPr>
      <t xml:space="preserve">      </t>
    </r>
    <r>
      <rPr>
        <sz val="10"/>
        <color indexed="0"/>
        <rFont val="宋体"/>
        <family val="3"/>
        <charset val="134"/>
      </rPr>
      <t>护库武警和民兵支出</t>
    </r>
  </si>
  <si>
    <r>
      <rPr>
        <sz val="10"/>
        <color indexed="0"/>
        <rFont val="宋体"/>
        <family val="3"/>
        <charset val="134"/>
      </rPr>
      <t xml:space="preserve">      </t>
    </r>
    <r>
      <rPr>
        <sz val="10"/>
        <color indexed="0"/>
        <rFont val="宋体"/>
        <family val="3"/>
        <charset val="134"/>
      </rPr>
      <t>物资保管与保养</t>
    </r>
  </si>
  <si>
    <r>
      <rPr>
        <sz val="10"/>
        <color indexed="0"/>
        <rFont val="宋体"/>
        <family val="3"/>
        <charset val="134"/>
      </rPr>
      <t xml:space="preserve">      </t>
    </r>
    <r>
      <rPr>
        <sz val="10"/>
        <color indexed="0"/>
        <rFont val="宋体"/>
        <family val="3"/>
        <charset val="134"/>
      </rPr>
      <t>专项贷款利息</t>
    </r>
  </si>
  <si>
    <r>
      <rPr>
        <sz val="10"/>
        <color indexed="0"/>
        <rFont val="宋体"/>
        <family val="3"/>
        <charset val="134"/>
      </rPr>
      <t xml:space="preserve">      </t>
    </r>
    <r>
      <rPr>
        <sz val="10"/>
        <color indexed="0"/>
        <rFont val="宋体"/>
        <family val="3"/>
        <charset val="134"/>
      </rPr>
      <t>物资转移</t>
    </r>
  </si>
  <si>
    <r>
      <rPr>
        <sz val="10"/>
        <color indexed="0"/>
        <rFont val="宋体"/>
        <family val="3"/>
        <charset val="134"/>
      </rPr>
      <t xml:space="preserve">      </t>
    </r>
    <r>
      <rPr>
        <sz val="10"/>
        <color indexed="0"/>
        <rFont val="宋体"/>
        <family val="3"/>
        <charset val="134"/>
      </rPr>
      <t>物资轮换</t>
    </r>
  </si>
  <si>
    <r>
      <rPr>
        <sz val="10"/>
        <color indexed="0"/>
        <rFont val="宋体"/>
        <family val="3"/>
        <charset val="134"/>
      </rPr>
      <t xml:space="preserve">      </t>
    </r>
    <r>
      <rPr>
        <sz val="10"/>
        <color indexed="0"/>
        <rFont val="宋体"/>
        <family val="3"/>
        <charset val="134"/>
      </rPr>
      <t>仓库建设</t>
    </r>
  </si>
  <si>
    <r>
      <rPr>
        <sz val="10"/>
        <color indexed="0"/>
        <rFont val="宋体"/>
        <family val="3"/>
        <charset val="134"/>
      </rPr>
      <t xml:space="preserve">      </t>
    </r>
    <r>
      <rPr>
        <sz val="10"/>
        <color indexed="0"/>
        <rFont val="宋体"/>
        <family val="3"/>
        <charset val="134"/>
      </rPr>
      <t>仓库安防</t>
    </r>
  </si>
  <si>
    <r>
      <rPr>
        <sz val="10"/>
        <color indexed="0"/>
        <rFont val="宋体"/>
        <family val="3"/>
        <charset val="134"/>
      </rPr>
      <t xml:space="preserve">      </t>
    </r>
    <r>
      <rPr>
        <sz val="10"/>
        <color indexed="0"/>
        <rFont val="宋体"/>
        <family val="3"/>
        <charset val="134"/>
      </rPr>
      <t>其他物资事务支出</t>
    </r>
  </si>
  <si>
    <r>
      <rPr>
        <b/>
        <sz val="10"/>
        <color indexed="0"/>
        <rFont val="宋体"/>
        <family val="3"/>
        <charset val="134"/>
      </rPr>
      <t xml:space="preserve">    </t>
    </r>
    <r>
      <rPr>
        <b/>
        <sz val="10"/>
        <color indexed="0"/>
        <rFont val="宋体"/>
        <family val="3"/>
        <charset val="134"/>
      </rPr>
      <t>能源储备</t>
    </r>
  </si>
  <si>
    <r>
      <rPr>
        <sz val="10"/>
        <color indexed="0"/>
        <rFont val="宋体"/>
        <family val="3"/>
        <charset val="134"/>
      </rPr>
      <t xml:space="preserve">      </t>
    </r>
    <r>
      <rPr>
        <sz val="10"/>
        <color indexed="0"/>
        <rFont val="宋体"/>
        <family val="3"/>
        <charset val="134"/>
      </rPr>
      <t>石油储备</t>
    </r>
  </si>
  <si>
    <r>
      <rPr>
        <sz val="10"/>
        <color indexed="0"/>
        <rFont val="宋体"/>
        <family val="3"/>
        <charset val="134"/>
      </rPr>
      <t xml:space="preserve">      </t>
    </r>
    <r>
      <rPr>
        <sz val="10"/>
        <color indexed="0"/>
        <rFont val="宋体"/>
        <family val="3"/>
        <charset val="134"/>
      </rPr>
      <t>天然铀能源储备</t>
    </r>
  </si>
  <si>
    <r>
      <rPr>
        <sz val="10"/>
        <color indexed="0"/>
        <rFont val="宋体"/>
        <family val="3"/>
        <charset val="134"/>
      </rPr>
      <t xml:space="preserve">      </t>
    </r>
    <r>
      <rPr>
        <sz val="10"/>
        <color indexed="0"/>
        <rFont val="宋体"/>
        <family val="3"/>
        <charset val="134"/>
      </rPr>
      <t>煤炭储备</t>
    </r>
  </si>
  <si>
    <r>
      <rPr>
        <sz val="10"/>
        <color indexed="0"/>
        <rFont val="宋体"/>
        <family val="3"/>
        <charset val="134"/>
      </rPr>
      <t xml:space="preserve">      </t>
    </r>
    <r>
      <rPr>
        <sz val="10"/>
        <color indexed="0"/>
        <rFont val="宋体"/>
        <family val="3"/>
        <charset val="134"/>
      </rPr>
      <t>其他能源储备支出</t>
    </r>
  </si>
  <si>
    <r>
      <rPr>
        <b/>
        <sz val="10"/>
        <color indexed="0"/>
        <rFont val="宋体"/>
        <family val="3"/>
        <charset val="134"/>
      </rPr>
      <t xml:space="preserve">    </t>
    </r>
    <r>
      <rPr>
        <b/>
        <sz val="10"/>
        <color indexed="0"/>
        <rFont val="宋体"/>
        <family val="3"/>
        <charset val="134"/>
      </rPr>
      <t>粮油储备</t>
    </r>
  </si>
  <si>
    <r>
      <rPr>
        <sz val="10"/>
        <color indexed="0"/>
        <rFont val="宋体"/>
        <family val="3"/>
        <charset val="134"/>
      </rPr>
      <t xml:space="preserve">      </t>
    </r>
    <r>
      <rPr>
        <sz val="10"/>
        <color indexed="0"/>
        <rFont val="宋体"/>
        <family val="3"/>
        <charset val="134"/>
      </rPr>
      <t>储备粮油补贴</t>
    </r>
  </si>
  <si>
    <r>
      <rPr>
        <sz val="10"/>
        <color indexed="0"/>
        <rFont val="宋体"/>
        <family val="3"/>
        <charset val="134"/>
      </rPr>
      <t xml:space="preserve">      </t>
    </r>
    <r>
      <rPr>
        <sz val="10"/>
        <color indexed="0"/>
        <rFont val="宋体"/>
        <family val="3"/>
        <charset val="134"/>
      </rPr>
      <t>储备粮油差价补贴</t>
    </r>
  </si>
  <si>
    <r>
      <rPr>
        <sz val="10"/>
        <color indexed="0"/>
        <rFont val="宋体"/>
        <family val="3"/>
        <charset val="134"/>
      </rPr>
      <t xml:space="preserve">      </t>
    </r>
    <r>
      <rPr>
        <sz val="10"/>
        <color indexed="0"/>
        <rFont val="宋体"/>
        <family val="3"/>
        <charset val="134"/>
      </rPr>
      <t>储备粮(油)库建设</t>
    </r>
  </si>
  <si>
    <r>
      <rPr>
        <sz val="10"/>
        <color indexed="0"/>
        <rFont val="宋体"/>
        <family val="3"/>
        <charset val="134"/>
      </rPr>
      <t xml:space="preserve">      </t>
    </r>
    <r>
      <rPr>
        <sz val="10"/>
        <color indexed="0"/>
        <rFont val="宋体"/>
        <family val="3"/>
        <charset val="134"/>
      </rPr>
      <t>最低收购价政策支出</t>
    </r>
  </si>
  <si>
    <r>
      <rPr>
        <sz val="10"/>
        <color indexed="0"/>
        <rFont val="宋体"/>
        <family val="3"/>
        <charset val="134"/>
      </rPr>
      <t xml:space="preserve">      </t>
    </r>
    <r>
      <rPr>
        <sz val="10"/>
        <color indexed="0"/>
        <rFont val="宋体"/>
        <family val="3"/>
        <charset val="134"/>
      </rPr>
      <t>其他粮油储备支出</t>
    </r>
  </si>
  <si>
    <r>
      <rPr>
        <b/>
        <sz val="10"/>
        <color indexed="0"/>
        <rFont val="宋体"/>
        <family val="3"/>
        <charset val="134"/>
      </rPr>
      <t xml:space="preserve">    </t>
    </r>
    <r>
      <rPr>
        <b/>
        <sz val="10"/>
        <color indexed="0"/>
        <rFont val="宋体"/>
        <family val="3"/>
        <charset val="134"/>
      </rPr>
      <t>重要商品储备</t>
    </r>
  </si>
  <si>
    <r>
      <rPr>
        <sz val="10"/>
        <color indexed="0"/>
        <rFont val="宋体"/>
        <family val="3"/>
        <charset val="134"/>
      </rPr>
      <t xml:space="preserve">      </t>
    </r>
    <r>
      <rPr>
        <sz val="10"/>
        <color indexed="0"/>
        <rFont val="宋体"/>
        <family val="3"/>
        <charset val="134"/>
      </rPr>
      <t>棉花储备</t>
    </r>
  </si>
  <si>
    <r>
      <rPr>
        <sz val="10"/>
        <color indexed="0"/>
        <rFont val="宋体"/>
        <family val="3"/>
        <charset val="134"/>
      </rPr>
      <t xml:space="preserve">      </t>
    </r>
    <r>
      <rPr>
        <sz val="10"/>
        <color indexed="0"/>
        <rFont val="宋体"/>
        <family val="3"/>
        <charset val="134"/>
      </rPr>
      <t>食糖储备</t>
    </r>
  </si>
  <si>
    <r>
      <rPr>
        <sz val="10"/>
        <color indexed="0"/>
        <rFont val="宋体"/>
        <family val="3"/>
        <charset val="134"/>
      </rPr>
      <t xml:space="preserve">      </t>
    </r>
    <r>
      <rPr>
        <sz val="10"/>
        <color indexed="0"/>
        <rFont val="宋体"/>
        <family val="3"/>
        <charset val="134"/>
      </rPr>
      <t>肉类储备</t>
    </r>
  </si>
  <si>
    <r>
      <rPr>
        <sz val="10"/>
        <color indexed="0"/>
        <rFont val="宋体"/>
        <family val="3"/>
        <charset val="134"/>
      </rPr>
      <t xml:space="preserve">      </t>
    </r>
    <r>
      <rPr>
        <sz val="10"/>
        <color indexed="0"/>
        <rFont val="宋体"/>
        <family val="3"/>
        <charset val="134"/>
      </rPr>
      <t>化肥储备</t>
    </r>
  </si>
  <si>
    <r>
      <rPr>
        <sz val="10"/>
        <color indexed="0"/>
        <rFont val="宋体"/>
        <family val="3"/>
        <charset val="134"/>
      </rPr>
      <t xml:space="preserve">      </t>
    </r>
    <r>
      <rPr>
        <sz val="10"/>
        <color indexed="0"/>
        <rFont val="宋体"/>
        <family val="3"/>
        <charset val="134"/>
      </rPr>
      <t>农药储备</t>
    </r>
  </si>
  <si>
    <r>
      <rPr>
        <sz val="10"/>
        <color indexed="0"/>
        <rFont val="宋体"/>
        <family val="3"/>
        <charset val="134"/>
      </rPr>
      <t xml:space="preserve">      </t>
    </r>
    <r>
      <rPr>
        <sz val="10"/>
        <color indexed="0"/>
        <rFont val="宋体"/>
        <family val="3"/>
        <charset val="134"/>
      </rPr>
      <t>边销茶储备</t>
    </r>
  </si>
  <si>
    <r>
      <rPr>
        <sz val="10"/>
        <color indexed="0"/>
        <rFont val="宋体"/>
        <family val="3"/>
        <charset val="134"/>
      </rPr>
      <t xml:space="preserve">      </t>
    </r>
    <r>
      <rPr>
        <sz val="10"/>
        <color indexed="0"/>
        <rFont val="宋体"/>
        <family val="3"/>
        <charset val="134"/>
      </rPr>
      <t>羊毛储备</t>
    </r>
  </si>
  <si>
    <r>
      <rPr>
        <sz val="10"/>
        <color indexed="0"/>
        <rFont val="宋体"/>
        <family val="3"/>
        <charset val="134"/>
      </rPr>
      <t xml:space="preserve">      </t>
    </r>
    <r>
      <rPr>
        <sz val="10"/>
        <color indexed="0"/>
        <rFont val="宋体"/>
        <family val="3"/>
        <charset val="134"/>
      </rPr>
      <t>医药储备</t>
    </r>
  </si>
  <si>
    <r>
      <rPr>
        <sz val="10"/>
        <color indexed="0"/>
        <rFont val="宋体"/>
        <family val="3"/>
        <charset val="134"/>
      </rPr>
      <t xml:space="preserve">      </t>
    </r>
    <r>
      <rPr>
        <sz val="10"/>
        <color indexed="0"/>
        <rFont val="宋体"/>
        <family val="3"/>
        <charset val="134"/>
      </rPr>
      <t>食盐储备</t>
    </r>
  </si>
  <si>
    <r>
      <rPr>
        <sz val="10"/>
        <color indexed="0"/>
        <rFont val="宋体"/>
        <family val="3"/>
        <charset val="134"/>
      </rPr>
      <t xml:space="preserve">      </t>
    </r>
    <r>
      <rPr>
        <sz val="10"/>
        <color indexed="0"/>
        <rFont val="宋体"/>
        <family val="3"/>
        <charset val="134"/>
      </rPr>
      <t>战略物资储备</t>
    </r>
  </si>
  <si>
    <r>
      <rPr>
        <sz val="10"/>
        <color indexed="0"/>
        <rFont val="宋体"/>
        <family val="3"/>
        <charset val="134"/>
      </rPr>
      <t xml:space="preserve">      </t>
    </r>
    <r>
      <rPr>
        <sz val="10"/>
        <color indexed="0"/>
        <rFont val="宋体"/>
        <family val="3"/>
        <charset val="134"/>
      </rPr>
      <t>其他重要商品储备支出</t>
    </r>
  </si>
  <si>
    <r>
      <rPr>
        <b/>
        <sz val="10"/>
        <color indexed="0"/>
        <rFont val="宋体"/>
        <family val="3"/>
        <charset val="134"/>
      </rPr>
      <t xml:space="preserve">  </t>
    </r>
    <r>
      <rPr>
        <b/>
        <sz val="10"/>
        <color indexed="0"/>
        <rFont val="宋体"/>
        <family val="3"/>
        <charset val="134"/>
      </rPr>
      <t>灾害防治及应急管理支出</t>
    </r>
  </si>
  <si>
    <r>
      <rPr>
        <b/>
        <sz val="10"/>
        <color indexed="0"/>
        <rFont val="宋体"/>
        <family val="3"/>
        <charset val="134"/>
      </rPr>
      <t xml:space="preserve">    </t>
    </r>
    <r>
      <rPr>
        <b/>
        <sz val="10"/>
        <color indexed="0"/>
        <rFont val="宋体"/>
        <family val="3"/>
        <charset val="134"/>
      </rPr>
      <t>应急管理事务</t>
    </r>
  </si>
  <si>
    <r>
      <rPr>
        <sz val="10"/>
        <color indexed="0"/>
        <rFont val="宋体"/>
        <family val="3"/>
        <charset val="134"/>
      </rPr>
      <t xml:space="preserve">      </t>
    </r>
    <r>
      <rPr>
        <sz val="10"/>
        <color indexed="0"/>
        <rFont val="宋体"/>
        <family val="3"/>
        <charset val="134"/>
      </rPr>
      <t>灾害风险防治</t>
    </r>
  </si>
  <si>
    <r>
      <rPr>
        <sz val="10"/>
        <color indexed="0"/>
        <rFont val="宋体"/>
        <family val="3"/>
        <charset val="134"/>
      </rPr>
      <t xml:space="preserve">      </t>
    </r>
    <r>
      <rPr>
        <sz val="10"/>
        <color indexed="0"/>
        <rFont val="宋体"/>
        <family val="3"/>
        <charset val="134"/>
      </rPr>
      <t>国务院安委会专项</t>
    </r>
  </si>
  <si>
    <r>
      <rPr>
        <sz val="10"/>
        <color indexed="0"/>
        <rFont val="宋体"/>
        <family val="3"/>
        <charset val="134"/>
      </rPr>
      <t xml:space="preserve">      </t>
    </r>
    <r>
      <rPr>
        <sz val="10"/>
        <color indexed="0"/>
        <rFont val="宋体"/>
        <family val="3"/>
        <charset val="134"/>
      </rPr>
      <t>安全监管</t>
    </r>
  </si>
  <si>
    <r>
      <rPr>
        <sz val="10"/>
        <color indexed="0"/>
        <rFont val="宋体"/>
        <family val="3"/>
        <charset val="134"/>
      </rPr>
      <t xml:space="preserve">      </t>
    </r>
    <r>
      <rPr>
        <sz val="10"/>
        <color indexed="0"/>
        <rFont val="宋体"/>
        <family val="3"/>
        <charset val="134"/>
      </rPr>
      <t>安全生产基础</t>
    </r>
  </si>
  <si>
    <r>
      <rPr>
        <sz val="10"/>
        <color indexed="0"/>
        <rFont val="宋体"/>
        <family val="3"/>
        <charset val="134"/>
      </rPr>
      <t xml:space="preserve">      </t>
    </r>
    <r>
      <rPr>
        <sz val="10"/>
        <color indexed="0"/>
        <rFont val="宋体"/>
        <family val="3"/>
        <charset val="134"/>
      </rPr>
      <t>应急救援</t>
    </r>
  </si>
  <si>
    <r>
      <rPr>
        <sz val="10"/>
        <color indexed="0"/>
        <rFont val="宋体"/>
        <family val="3"/>
        <charset val="134"/>
      </rPr>
      <t xml:space="preserve">      </t>
    </r>
    <r>
      <rPr>
        <sz val="10"/>
        <color indexed="0"/>
        <rFont val="宋体"/>
        <family val="3"/>
        <charset val="134"/>
      </rPr>
      <t>应急管理</t>
    </r>
  </si>
  <si>
    <r>
      <rPr>
        <sz val="10"/>
        <color indexed="0"/>
        <rFont val="宋体"/>
        <family val="3"/>
        <charset val="134"/>
      </rPr>
      <t xml:space="preserve">      </t>
    </r>
    <r>
      <rPr>
        <sz val="10"/>
        <color indexed="0"/>
        <rFont val="宋体"/>
        <family val="3"/>
        <charset val="134"/>
      </rPr>
      <t>其他应急管理支出</t>
    </r>
  </si>
  <si>
    <r>
      <rPr>
        <b/>
        <sz val="10"/>
        <color indexed="0"/>
        <rFont val="宋体"/>
        <family val="3"/>
        <charset val="134"/>
      </rPr>
      <t xml:space="preserve">    </t>
    </r>
    <r>
      <rPr>
        <b/>
        <sz val="10"/>
        <color indexed="0"/>
        <rFont val="宋体"/>
        <family val="3"/>
        <charset val="134"/>
      </rPr>
      <t>消防事务</t>
    </r>
  </si>
  <si>
    <r>
      <rPr>
        <sz val="10"/>
        <color indexed="0"/>
        <rFont val="宋体"/>
        <family val="3"/>
        <charset val="134"/>
      </rPr>
      <t xml:space="preserve">      </t>
    </r>
    <r>
      <rPr>
        <sz val="10"/>
        <color indexed="0"/>
        <rFont val="宋体"/>
        <family val="3"/>
        <charset val="134"/>
      </rPr>
      <t>消防应急救援</t>
    </r>
  </si>
  <si>
    <r>
      <rPr>
        <sz val="10"/>
        <color indexed="0"/>
        <rFont val="宋体"/>
        <family val="3"/>
        <charset val="134"/>
      </rPr>
      <t xml:space="preserve">      </t>
    </r>
    <r>
      <rPr>
        <sz val="10"/>
        <color indexed="0"/>
        <rFont val="宋体"/>
        <family val="3"/>
        <charset val="134"/>
      </rPr>
      <t>其他消防事务支出</t>
    </r>
  </si>
  <si>
    <r>
      <rPr>
        <b/>
        <sz val="10"/>
        <color indexed="0"/>
        <rFont val="宋体"/>
        <family val="3"/>
        <charset val="134"/>
      </rPr>
      <t xml:space="preserve">    </t>
    </r>
    <r>
      <rPr>
        <b/>
        <sz val="10"/>
        <color indexed="0"/>
        <rFont val="宋体"/>
        <family val="3"/>
        <charset val="134"/>
      </rPr>
      <t>森林消防事务</t>
    </r>
  </si>
  <si>
    <r>
      <rPr>
        <sz val="10"/>
        <color indexed="0"/>
        <rFont val="宋体"/>
        <family val="3"/>
        <charset val="134"/>
      </rPr>
      <t xml:space="preserve">      </t>
    </r>
    <r>
      <rPr>
        <sz val="10"/>
        <color indexed="0"/>
        <rFont val="宋体"/>
        <family val="3"/>
        <charset val="134"/>
      </rPr>
      <t>森林消防应急救援</t>
    </r>
  </si>
  <si>
    <r>
      <rPr>
        <sz val="10"/>
        <color indexed="0"/>
        <rFont val="宋体"/>
        <family val="3"/>
        <charset val="134"/>
      </rPr>
      <t xml:space="preserve">      </t>
    </r>
    <r>
      <rPr>
        <sz val="10"/>
        <color indexed="0"/>
        <rFont val="宋体"/>
        <family val="3"/>
        <charset val="134"/>
      </rPr>
      <t>其他森林消防事务支出</t>
    </r>
  </si>
  <si>
    <r>
      <rPr>
        <b/>
        <sz val="10"/>
        <color indexed="0"/>
        <rFont val="宋体"/>
        <family val="3"/>
        <charset val="134"/>
      </rPr>
      <t xml:space="preserve">    </t>
    </r>
    <r>
      <rPr>
        <b/>
        <sz val="10"/>
        <color indexed="0"/>
        <rFont val="宋体"/>
        <family val="3"/>
        <charset val="134"/>
      </rPr>
      <t>煤矿安全</t>
    </r>
  </si>
  <si>
    <r>
      <rPr>
        <sz val="10"/>
        <color indexed="0"/>
        <rFont val="宋体"/>
        <family val="3"/>
        <charset val="134"/>
      </rPr>
      <t xml:space="preserve">      </t>
    </r>
    <r>
      <rPr>
        <sz val="10"/>
        <color indexed="0"/>
        <rFont val="宋体"/>
        <family val="3"/>
        <charset val="134"/>
      </rPr>
      <t>煤矿安全监察事务</t>
    </r>
  </si>
  <si>
    <r>
      <rPr>
        <sz val="10"/>
        <color indexed="0"/>
        <rFont val="宋体"/>
        <family val="3"/>
        <charset val="134"/>
      </rPr>
      <t xml:space="preserve">      </t>
    </r>
    <r>
      <rPr>
        <sz val="10"/>
        <color indexed="0"/>
        <rFont val="宋体"/>
        <family val="3"/>
        <charset val="134"/>
      </rPr>
      <t>煤矿应急救援事务</t>
    </r>
  </si>
  <si>
    <r>
      <rPr>
        <sz val="10"/>
        <color indexed="0"/>
        <rFont val="宋体"/>
        <family val="3"/>
        <charset val="134"/>
      </rPr>
      <t xml:space="preserve">      </t>
    </r>
    <r>
      <rPr>
        <sz val="10"/>
        <color indexed="0"/>
        <rFont val="宋体"/>
        <family val="3"/>
        <charset val="134"/>
      </rPr>
      <t>其他煤矿安全支出</t>
    </r>
  </si>
  <si>
    <r>
      <rPr>
        <b/>
        <sz val="10"/>
        <color indexed="0"/>
        <rFont val="宋体"/>
        <family val="3"/>
        <charset val="134"/>
      </rPr>
      <t xml:space="preserve">    </t>
    </r>
    <r>
      <rPr>
        <b/>
        <sz val="10"/>
        <color indexed="0"/>
        <rFont val="宋体"/>
        <family val="3"/>
        <charset val="134"/>
      </rPr>
      <t>地震事务</t>
    </r>
  </si>
  <si>
    <r>
      <rPr>
        <sz val="10"/>
        <color indexed="0"/>
        <rFont val="宋体"/>
        <family val="3"/>
        <charset val="134"/>
      </rPr>
      <t xml:space="preserve">      </t>
    </r>
    <r>
      <rPr>
        <sz val="10"/>
        <color indexed="0"/>
        <rFont val="宋体"/>
        <family val="3"/>
        <charset val="134"/>
      </rPr>
      <t>地震监测</t>
    </r>
  </si>
  <si>
    <r>
      <rPr>
        <sz val="10"/>
        <color indexed="0"/>
        <rFont val="宋体"/>
        <family val="3"/>
        <charset val="134"/>
      </rPr>
      <t xml:space="preserve">      </t>
    </r>
    <r>
      <rPr>
        <sz val="10"/>
        <color indexed="0"/>
        <rFont val="宋体"/>
        <family val="3"/>
        <charset val="134"/>
      </rPr>
      <t>地震预测预报</t>
    </r>
  </si>
  <si>
    <r>
      <rPr>
        <sz val="10"/>
        <color indexed="0"/>
        <rFont val="宋体"/>
        <family val="3"/>
        <charset val="134"/>
      </rPr>
      <t xml:space="preserve">      </t>
    </r>
    <r>
      <rPr>
        <sz val="10"/>
        <color indexed="0"/>
        <rFont val="宋体"/>
        <family val="3"/>
        <charset val="134"/>
      </rPr>
      <t>地震灾害预防</t>
    </r>
  </si>
  <si>
    <r>
      <rPr>
        <sz val="10"/>
        <color indexed="0"/>
        <rFont val="宋体"/>
        <family val="3"/>
        <charset val="134"/>
      </rPr>
      <t xml:space="preserve">      </t>
    </r>
    <r>
      <rPr>
        <sz val="10"/>
        <color indexed="0"/>
        <rFont val="宋体"/>
        <family val="3"/>
        <charset val="134"/>
      </rPr>
      <t>地震应急救援</t>
    </r>
  </si>
  <si>
    <r>
      <rPr>
        <sz val="10"/>
        <color indexed="0"/>
        <rFont val="宋体"/>
        <family val="3"/>
        <charset val="134"/>
      </rPr>
      <t xml:space="preserve">      </t>
    </r>
    <r>
      <rPr>
        <sz val="10"/>
        <color indexed="0"/>
        <rFont val="宋体"/>
        <family val="3"/>
        <charset val="134"/>
      </rPr>
      <t>地震环境探察</t>
    </r>
  </si>
  <si>
    <r>
      <rPr>
        <sz val="10"/>
        <color indexed="0"/>
        <rFont val="宋体"/>
        <family val="3"/>
        <charset val="134"/>
      </rPr>
      <t xml:space="preserve">      </t>
    </r>
    <r>
      <rPr>
        <sz val="10"/>
        <color indexed="0"/>
        <rFont val="宋体"/>
        <family val="3"/>
        <charset val="134"/>
      </rPr>
      <t>防震减灾信息管理</t>
    </r>
  </si>
  <si>
    <r>
      <rPr>
        <sz val="10"/>
        <color indexed="0"/>
        <rFont val="宋体"/>
        <family val="3"/>
        <charset val="134"/>
      </rPr>
      <t xml:space="preserve">      </t>
    </r>
    <r>
      <rPr>
        <sz val="10"/>
        <color indexed="0"/>
        <rFont val="宋体"/>
        <family val="3"/>
        <charset val="134"/>
      </rPr>
      <t>防震减灾基础管理</t>
    </r>
  </si>
  <si>
    <t xml:space="preserve">      地震事业机构 </t>
  </si>
  <si>
    <r>
      <rPr>
        <sz val="10"/>
        <color indexed="0"/>
        <rFont val="宋体"/>
        <family val="3"/>
        <charset val="134"/>
      </rPr>
      <t xml:space="preserve">      </t>
    </r>
    <r>
      <rPr>
        <sz val="10"/>
        <color indexed="0"/>
        <rFont val="宋体"/>
        <family val="3"/>
        <charset val="134"/>
      </rPr>
      <t>其他地震事务支出</t>
    </r>
  </si>
  <si>
    <r>
      <rPr>
        <b/>
        <sz val="10"/>
        <color indexed="0"/>
        <rFont val="宋体"/>
        <family val="3"/>
        <charset val="134"/>
      </rPr>
      <t xml:space="preserve">    </t>
    </r>
    <r>
      <rPr>
        <b/>
        <sz val="10"/>
        <color indexed="0"/>
        <rFont val="宋体"/>
        <family val="3"/>
        <charset val="134"/>
      </rPr>
      <t>自然灾害防治</t>
    </r>
  </si>
  <si>
    <r>
      <rPr>
        <sz val="10"/>
        <color indexed="0"/>
        <rFont val="宋体"/>
        <family val="3"/>
        <charset val="134"/>
      </rPr>
      <t xml:space="preserve">      </t>
    </r>
    <r>
      <rPr>
        <sz val="10"/>
        <color indexed="0"/>
        <rFont val="宋体"/>
        <family val="3"/>
        <charset val="134"/>
      </rPr>
      <t>地质灾害防治</t>
    </r>
  </si>
  <si>
    <r>
      <rPr>
        <sz val="10"/>
        <color indexed="0"/>
        <rFont val="宋体"/>
        <family val="3"/>
        <charset val="134"/>
      </rPr>
      <t xml:space="preserve">      </t>
    </r>
    <r>
      <rPr>
        <sz val="10"/>
        <color indexed="0"/>
        <rFont val="宋体"/>
        <family val="3"/>
        <charset val="134"/>
      </rPr>
      <t>森林草原防灾减灾</t>
    </r>
  </si>
  <si>
    <r>
      <rPr>
        <sz val="10"/>
        <color indexed="0"/>
        <rFont val="宋体"/>
        <family val="3"/>
        <charset val="134"/>
      </rPr>
      <t xml:space="preserve">      </t>
    </r>
    <r>
      <rPr>
        <sz val="10"/>
        <color indexed="0"/>
        <rFont val="宋体"/>
        <family val="3"/>
        <charset val="134"/>
      </rPr>
      <t>其他自然灾害防治支出</t>
    </r>
  </si>
  <si>
    <r>
      <rPr>
        <b/>
        <sz val="10"/>
        <color indexed="0"/>
        <rFont val="宋体"/>
        <family val="3"/>
        <charset val="134"/>
      </rPr>
      <t xml:space="preserve">    </t>
    </r>
    <r>
      <rPr>
        <b/>
        <sz val="10"/>
        <color indexed="0"/>
        <rFont val="宋体"/>
        <family val="3"/>
        <charset val="134"/>
      </rPr>
      <t>自然灾害救灾及恢复重建支出</t>
    </r>
  </si>
  <si>
    <r>
      <rPr>
        <sz val="10"/>
        <color indexed="0"/>
        <rFont val="宋体"/>
        <family val="3"/>
        <charset val="134"/>
      </rPr>
      <t xml:space="preserve">      </t>
    </r>
    <r>
      <rPr>
        <sz val="10"/>
        <color indexed="0"/>
        <rFont val="宋体"/>
        <family val="3"/>
        <charset val="134"/>
      </rPr>
      <t>中央自然灾害生活补助</t>
    </r>
  </si>
  <si>
    <r>
      <rPr>
        <sz val="10"/>
        <color indexed="0"/>
        <rFont val="宋体"/>
        <family val="3"/>
        <charset val="134"/>
      </rPr>
      <t xml:space="preserve">      </t>
    </r>
    <r>
      <rPr>
        <sz val="10"/>
        <color indexed="0"/>
        <rFont val="宋体"/>
        <family val="3"/>
        <charset val="134"/>
      </rPr>
      <t>地方自然灾害生活补助</t>
    </r>
  </si>
  <si>
    <r>
      <rPr>
        <sz val="10"/>
        <color indexed="0"/>
        <rFont val="宋体"/>
        <family val="3"/>
        <charset val="134"/>
      </rPr>
      <t xml:space="preserve">      </t>
    </r>
    <r>
      <rPr>
        <sz val="10"/>
        <color indexed="0"/>
        <rFont val="宋体"/>
        <family val="3"/>
        <charset val="134"/>
      </rPr>
      <t>自然灾害救灾补助</t>
    </r>
  </si>
  <si>
    <r>
      <rPr>
        <sz val="10"/>
        <color indexed="0"/>
        <rFont val="宋体"/>
        <family val="3"/>
        <charset val="134"/>
      </rPr>
      <t xml:space="preserve">      </t>
    </r>
    <r>
      <rPr>
        <sz val="10"/>
        <color indexed="0"/>
        <rFont val="宋体"/>
        <family val="3"/>
        <charset val="134"/>
      </rPr>
      <t>自然灾害灾后重建补助</t>
    </r>
  </si>
  <si>
    <r>
      <rPr>
        <sz val="10"/>
        <color indexed="0"/>
        <rFont val="宋体"/>
        <family val="3"/>
        <charset val="134"/>
      </rPr>
      <t xml:space="preserve">      </t>
    </r>
    <r>
      <rPr>
        <sz val="10"/>
        <color indexed="0"/>
        <rFont val="宋体"/>
        <family val="3"/>
        <charset val="134"/>
      </rPr>
      <t>其他自然灾害救灾及恢复重建支出</t>
    </r>
  </si>
  <si>
    <r>
      <rPr>
        <b/>
        <sz val="10"/>
        <color indexed="0"/>
        <rFont val="宋体"/>
        <family val="3"/>
        <charset val="134"/>
      </rPr>
      <t xml:space="preserve">    </t>
    </r>
    <r>
      <rPr>
        <b/>
        <sz val="10"/>
        <color indexed="0"/>
        <rFont val="宋体"/>
        <family val="3"/>
        <charset val="134"/>
      </rPr>
      <t>其他灾害防治及应急管理支出</t>
    </r>
  </si>
  <si>
    <r>
      <rPr>
        <b/>
        <sz val="10"/>
        <color indexed="0"/>
        <rFont val="宋体"/>
        <family val="3"/>
        <charset val="134"/>
      </rPr>
      <t xml:space="preserve">  </t>
    </r>
    <r>
      <rPr>
        <b/>
        <sz val="10"/>
        <color indexed="0"/>
        <rFont val="宋体"/>
        <family val="3"/>
        <charset val="134"/>
      </rPr>
      <t>其他支出</t>
    </r>
  </si>
  <si>
    <r>
      <rPr>
        <b/>
        <sz val="10"/>
        <color indexed="0"/>
        <rFont val="宋体"/>
        <family val="3"/>
        <charset val="134"/>
      </rPr>
      <t xml:space="preserve">  </t>
    </r>
    <r>
      <rPr>
        <b/>
        <sz val="10"/>
        <color indexed="0"/>
        <rFont val="宋体"/>
        <family val="3"/>
        <charset val="134"/>
      </rPr>
      <t>债务付息支出</t>
    </r>
  </si>
  <si>
    <r>
      <rPr>
        <b/>
        <sz val="10"/>
        <color indexed="0"/>
        <rFont val="宋体"/>
        <family val="3"/>
        <charset val="134"/>
      </rPr>
      <t xml:space="preserve">    </t>
    </r>
    <r>
      <rPr>
        <b/>
        <sz val="10"/>
        <color indexed="0"/>
        <rFont val="宋体"/>
        <family val="3"/>
        <charset val="134"/>
      </rPr>
      <t>中央政府国内债务付息支出</t>
    </r>
  </si>
  <si>
    <r>
      <rPr>
        <b/>
        <sz val="10"/>
        <color indexed="0"/>
        <rFont val="宋体"/>
        <family val="3"/>
        <charset val="134"/>
      </rPr>
      <t xml:space="preserve">    </t>
    </r>
    <r>
      <rPr>
        <b/>
        <sz val="10"/>
        <color indexed="0"/>
        <rFont val="宋体"/>
        <family val="3"/>
        <charset val="134"/>
      </rPr>
      <t>中央政府国外债务付息支出</t>
    </r>
  </si>
  <si>
    <r>
      <rPr>
        <b/>
        <sz val="10"/>
        <color indexed="0"/>
        <rFont val="宋体"/>
        <family val="3"/>
        <charset val="134"/>
      </rPr>
      <t xml:space="preserve">    </t>
    </r>
    <r>
      <rPr>
        <b/>
        <sz val="10"/>
        <color indexed="0"/>
        <rFont val="宋体"/>
        <family val="3"/>
        <charset val="134"/>
      </rPr>
      <t>地方政府一般债务付息支出</t>
    </r>
  </si>
  <si>
    <r>
      <rPr>
        <sz val="10"/>
        <color indexed="0"/>
        <rFont val="宋体"/>
        <family val="3"/>
        <charset val="134"/>
      </rPr>
      <t xml:space="preserve">      </t>
    </r>
    <r>
      <rPr>
        <sz val="10"/>
        <color indexed="0"/>
        <rFont val="宋体"/>
        <family val="3"/>
        <charset val="134"/>
      </rPr>
      <t>地方政府一般债券付息支出</t>
    </r>
  </si>
  <si>
    <r>
      <rPr>
        <sz val="10"/>
        <color indexed="0"/>
        <rFont val="宋体"/>
        <family val="3"/>
        <charset val="134"/>
      </rPr>
      <t xml:space="preserve">      </t>
    </r>
    <r>
      <rPr>
        <sz val="10"/>
        <color indexed="0"/>
        <rFont val="宋体"/>
        <family val="3"/>
        <charset val="134"/>
      </rPr>
      <t>地方政府向外国政府借款付息支出</t>
    </r>
  </si>
  <si>
    <r>
      <rPr>
        <sz val="10"/>
        <color indexed="0"/>
        <rFont val="宋体"/>
        <family val="3"/>
        <charset val="134"/>
      </rPr>
      <t xml:space="preserve">      </t>
    </r>
    <r>
      <rPr>
        <sz val="10"/>
        <color indexed="0"/>
        <rFont val="宋体"/>
        <family val="3"/>
        <charset val="134"/>
      </rPr>
      <t>地方政府向国际组织借款付息支出</t>
    </r>
  </si>
  <si>
    <r>
      <rPr>
        <sz val="10"/>
        <color indexed="0"/>
        <rFont val="宋体"/>
        <family val="3"/>
        <charset val="134"/>
      </rPr>
      <t xml:space="preserve">      </t>
    </r>
    <r>
      <rPr>
        <sz val="10"/>
        <color indexed="0"/>
        <rFont val="宋体"/>
        <family val="3"/>
        <charset val="134"/>
      </rPr>
      <t>地方政府其他一般债务付息支出</t>
    </r>
  </si>
  <si>
    <r>
      <rPr>
        <b/>
        <sz val="10"/>
        <color indexed="0"/>
        <rFont val="宋体"/>
        <family val="3"/>
        <charset val="134"/>
      </rPr>
      <t xml:space="preserve">  </t>
    </r>
    <r>
      <rPr>
        <b/>
        <sz val="10"/>
        <color indexed="0"/>
        <rFont val="宋体"/>
        <family val="3"/>
        <charset val="134"/>
      </rPr>
      <t>债务发行费用支出</t>
    </r>
  </si>
  <si>
    <r>
      <rPr>
        <b/>
        <sz val="10"/>
        <color indexed="0"/>
        <rFont val="宋体"/>
        <family val="3"/>
        <charset val="134"/>
      </rPr>
      <t xml:space="preserve">    </t>
    </r>
    <r>
      <rPr>
        <b/>
        <sz val="10"/>
        <color indexed="0"/>
        <rFont val="宋体"/>
        <family val="3"/>
        <charset val="134"/>
      </rPr>
      <t>中央政府国内债务发行费用支出</t>
    </r>
  </si>
  <si>
    <r>
      <rPr>
        <b/>
        <sz val="10"/>
        <color indexed="0"/>
        <rFont val="宋体"/>
        <family val="3"/>
        <charset val="134"/>
      </rPr>
      <t xml:space="preserve">    </t>
    </r>
    <r>
      <rPr>
        <b/>
        <sz val="10"/>
        <color indexed="0"/>
        <rFont val="宋体"/>
        <family val="3"/>
        <charset val="134"/>
      </rPr>
      <t>中央政府国外债务发行费用支出</t>
    </r>
  </si>
  <si>
    <r>
      <rPr>
        <b/>
        <sz val="10"/>
        <color indexed="0"/>
        <rFont val="宋体"/>
        <family val="3"/>
        <charset val="134"/>
      </rPr>
      <t xml:space="preserve">    </t>
    </r>
    <r>
      <rPr>
        <b/>
        <sz val="10"/>
        <color indexed="0"/>
        <rFont val="宋体"/>
        <family val="3"/>
        <charset val="134"/>
      </rPr>
      <t>地方政府一般债务发行费用支出</t>
    </r>
  </si>
  <si>
    <t>备注：涉密事项已根据福建省财政厅关于印发福建省预决算公开操作规程的通知(闽财预〔2017〕38号)要求予以剔除</t>
  </si>
  <si>
    <t>附表6</t>
  </si>
  <si>
    <t>2020年度本级一般公共预算支出经济分类决算表</t>
  </si>
  <si>
    <t xml:space="preserve">  机关工资福利支出</t>
  </si>
  <si>
    <t xml:space="preserve">  机关商品和服务支出</t>
  </si>
  <si>
    <t xml:space="preserve">  机关资本性支出(一)</t>
  </si>
  <si>
    <t xml:space="preserve">  机关资本性支出(二)</t>
  </si>
  <si>
    <t xml:space="preserve">  对事业单位经常性补助</t>
  </si>
  <si>
    <t xml:space="preserve">  对事业单位资本性补助</t>
  </si>
  <si>
    <t xml:space="preserve">  对企业补助</t>
  </si>
  <si>
    <t xml:space="preserve">  对企业资本性支出</t>
  </si>
  <si>
    <t xml:space="preserve">  对个人和家庭的补助</t>
  </si>
  <si>
    <t xml:space="preserve">  对社会保障基金补助</t>
  </si>
  <si>
    <t xml:space="preserve">  债务利息及费用支出</t>
  </si>
  <si>
    <t xml:space="preserve">  其他支出</t>
  </si>
  <si>
    <t>附表7</t>
  </si>
  <si>
    <t>2020年度本级一般公共预算基本支出经济分类决算表</t>
  </si>
  <si>
    <t xml:space="preserve">  合    计</t>
  </si>
  <si>
    <t xml:space="preserve">    工资奖金津补贴</t>
  </si>
  <si>
    <t xml:space="preserve">    社会保障缴费</t>
  </si>
  <si>
    <t xml:space="preserve">    住房公积金</t>
  </si>
  <si>
    <t xml:space="preserve">    其他工资福利支出</t>
  </si>
  <si>
    <t xml:space="preserve">    办公经费</t>
  </si>
  <si>
    <t xml:space="preserve">    会议费</t>
  </si>
  <si>
    <t xml:space="preserve">    培训费</t>
  </si>
  <si>
    <t xml:space="preserve">    专用材料购置费</t>
  </si>
  <si>
    <t xml:space="preserve">    委托业务费</t>
  </si>
  <si>
    <t xml:space="preserve">    公务接待费</t>
  </si>
  <si>
    <t xml:space="preserve">    因公出国(境)费用</t>
  </si>
  <si>
    <t xml:space="preserve">    公务用车运行维护费</t>
  </si>
  <si>
    <t xml:space="preserve">    维修(护)费</t>
  </si>
  <si>
    <t xml:space="preserve">    其他商品和服务支出</t>
  </si>
  <si>
    <t xml:space="preserve">    房屋建筑物购建</t>
  </si>
  <si>
    <t xml:space="preserve">    基础设施建设</t>
  </si>
  <si>
    <t xml:space="preserve">    公务用车购置</t>
  </si>
  <si>
    <t xml:space="preserve">    土地征迁补偿和安置支出</t>
  </si>
  <si>
    <t xml:space="preserve">    设备购置</t>
  </si>
  <si>
    <t xml:space="preserve">    大型修缮</t>
  </si>
  <si>
    <t xml:space="preserve">    其他资本性支出</t>
  </si>
  <si>
    <t xml:space="preserve">    工资福利支出</t>
  </si>
  <si>
    <t xml:space="preserve">    商品和服务支出</t>
  </si>
  <si>
    <t xml:space="preserve">    其他对事业单位补助</t>
  </si>
  <si>
    <t xml:space="preserve">    资本性支出(一)</t>
  </si>
  <si>
    <t xml:space="preserve">    资本性支出(二)</t>
  </si>
  <si>
    <t xml:space="preserve">    费用补贴</t>
  </si>
  <si>
    <t xml:space="preserve">    利息补贴</t>
  </si>
  <si>
    <t xml:space="preserve">    其他对企业补助</t>
  </si>
  <si>
    <t xml:space="preserve">    对企业资本性支出(一)</t>
  </si>
  <si>
    <t xml:space="preserve">    对企业资本性支出(二)</t>
  </si>
  <si>
    <t xml:space="preserve">    社会福利和救助</t>
  </si>
  <si>
    <t xml:space="preserve">    助学金</t>
  </si>
  <si>
    <t xml:space="preserve">    个人农业生产补贴</t>
  </si>
  <si>
    <t xml:space="preserve">    离退休费</t>
  </si>
  <si>
    <t xml:space="preserve">    其他对个人和家庭补助</t>
  </si>
  <si>
    <t xml:space="preserve">    对社会保障基金补助</t>
  </si>
  <si>
    <t xml:space="preserve">    补充全国社会保障基金</t>
  </si>
  <si>
    <t xml:space="preserve">    国内债务付息</t>
  </si>
  <si>
    <t xml:space="preserve">    国外债务付息</t>
  </si>
  <si>
    <t xml:space="preserve">    国内债务发行费用</t>
  </si>
  <si>
    <t xml:space="preserve">    国外债务发行费用</t>
  </si>
  <si>
    <t xml:space="preserve">    赠与</t>
  </si>
  <si>
    <t xml:space="preserve">    国家赔偿费用支出</t>
  </si>
  <si>
    <t xml:space="preserve">    对民间非营利组织和群众性自治组织补贴</t>
  </si>
  <si>
    <t xml:space="preserve">    其他支出</t>
  </si>
  <si>
    <r>
      <rPr>
        <sz val="12"/>
        <rFont val="宋体"/>
        <family val="3"/>
        <charset val="134"/>
      </rPr>
      <t>附表</t>
    </r>
    <r>
      <rPr>
        <sz val="12"/>
        <rFont val="宋体"/>
        <family val="3"/>
        <charset val="134"/>
      </rPr>
      <t>8</t>
    </r>
  </si>
  <si>
    <t>2020年度本级一般公共预算对下税收返还和转移支付决算表</t>
  </si>
  <si>
    <t>项  目</t>
  </si>
  <si>
    <t>小计</t>
  </si>
  <si>
    <t>××地区</t>
  </si>
  <si>
    <t>………</t>
  </si>
  <si>
    <t>一、返还性支出</t>
  </si>
  <si>
    <t>1.增值税和消费税税收返还支出</t>
  </si>
  <si>
    <t>2.所得税基数返还支出</t>
  </si>
  <si>
    <t>3.成品油税费改革税收返还支出</t>
  </si>
  <si>
    <t>4.其他税收返还支出</t>
  </si>
  <si>
    <t>二、一般性转移支付</t>
  </si>
  <si>
    <t>1.体制补助支出</t>
  </si>
  <si>
    <t>2.均衡性转移支付支出</t>
  </si>
  <si>
    <t>3.老少边穷转移支付支出</t>
  </si>
  <si>
    <t>4.县级基本财力保障机制奖补资金支出</t>
  </si>
  <si>
    <t>5.结算补助支出</t>
  </si>
  <si>
    <t>6.成品油税费改革转移支付补助支出</t>
  </si>
  <si>
    <t>7.基层公检法司转移支付支出</t>
  </si>
  <si>
    <t>8.城乡义务教育转移支付支出</t>
  </si>
  <si>
    <t>9.基本养老金转移支付支出</t>
  </si>
  <si>
    <t>10.新型农村合作医疗等转移支付支出</t>
  </si>
  <si>
    <t>11.农村综合改革等转移支付支出</t>
  </si>
  <si>
    <t>12.产粮（油）大县奖励资金支出</t>
  </si>
  <si>
    <t>13.重点生态功能区转移支付支出</t>
  </si>
  <si>
    <t>14.固定数额补助支出</t>
  </si>
  <si>
    <t>15.其他一般性转移支付支出</t>
  </si>
  <si>
    <t>三、专项转移支付</t>
  </si>
  <si>
    <t>1.一般公共服务支出</t>
  </si>
  <si>
    <t>2.国防支出</t>
  </si>
  <si>
    <t>3.公共安全支出</t>
  </si>
  <si>
    <t>4.教育支出</t>
  </si>
  <si>
    <t>5.科学技术支出</t>
  </si>
  <si>
    <t>6.文化体育与传媒支出</t>
  </si>
  <si>
    <t>7.社会保障和就业支出</t>
  </si>
  <si>
    <t>8.医疗卫生与计划生育支出</t>
  </si>
  <si>
    <t>9.节能环保支出</t>
  </si>
  <si>
    <t>10.城乡社区支出</t>
  </si>
  <si>
    <t>11.农林水支出</t>
  </si>
  <si>
    <t>12.交通运输支出</t>
  </si>
  <si>
    <t>13.资源勘探信息等支出</t>
  </si>
  <si>
    <t>14.商业服务业等支出</t>
  </si>
  <si>
    <t>15.国土海洋气象等支出</t>
  </si>
  <si>
    <t>16.住房保障支出</t>
  </si>
  <si>
    <t>17.粮油物资储备支出</t>
  </si>
  <si>
    <t>18.其他支出</t>
  </si>
  <si>
    <t>19.债务付息支出</t>
  </si>
  <si>
    <t>备注：本县所辖乡镇作为一级预算部门管理，未单独编制政府预算，为此没有一般公共预算对下税收返还和转移支付决算数据。</t>
  </si>
  <si>
    <r>
      <rPr>
        <sz val="11"/>
        <color indexed="8"/>
        <rFont val="宋体"/>
        <family val="3"/>
        <charset val="134"/>
      </rPr>
      <t>附表</t>
    </r>
    <r>
      <rPr>
        <sz val="11"/>
        <color indexed="8"/>
        <rFont val="宋体"/>
        <family val="3"/>
        <charset val="134"/>
      </rPr>
      <t>9</t>
    </r>
  </si>
  <si>
    <t>2020年度宁化县本级“三公”经费公共财政拨款支出决算情况表</t>
  </si>
  <si>
    <t>统计数</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</si>
  <si>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</si>
  <si>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</si>
  <si>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</si>
  <si>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</si>
  <si>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</si>
  <si>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</si>
  <si>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</si>
  <si>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</si>
  <si>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</si>
  <si>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</si>
  <si>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</si>
  <si>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</si>
  <si>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</si>
  <si>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</si>
  <si>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</si>
  <si>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</si>
  <si>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</si>
  <si>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</si>
  <si>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</si>
  <si>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</si>
  <si>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 xml:space="preserve">
备注：</t>
  </si>
  <si>
    <t xml:space="preserve">1.按照党中央、国务院有关文件及部门预算管理有关规定，“三公”经费包括因公出国（境）费、公务用车购置及运行费和公务接待费。（1）因公出国（境）费，指单位工作人员公务出国（境）的国际旅费、国外城市间交通费、住宿费、伙食费、培训费、公杂费等支出。（2）公务用车购置及运行费，指单位公务用车购置费(含车辆购置税、牌照费)及燃料费、维修费、过桥过路费、保险费、安全奖励费用等支出，公务用车指车改后单位按规定保留的用于履行公务的机动车辆，包括领导干部用车、一般公务用车和执法执勤用车等。（3）公务接待费，指单位按规定开支的各类公务接待（含外宾接待）费用。     </t>
  </si>
  <si>
    <t>2.经汇总，本级2020年使用一般公共预算拨款安排的“三公”经费决算数为412万元，比年初预算的1334万元下降69.12%。其中：
（1）因公出国（境）经费0万元，与年初预算的39万元下降100%；（2）公务用车购置54万元，比年初预算的242万元下降77.69%；（3）公务用车运行维护经费213万元，比年初预算的482万元下降55.81%；（4）公务接待费146万元，比年初预算的571万元下降74.43%。“三公”经费决算下降的主要原因是：县本级有关部门贯彻落实中央八项规定精神，按照过“紧日子”和坚持厉行节约的要求，进一步压减一般性支出，从严控制和压缩“三公”经费支出。</t>
  </si>
  <si>
    <t>附表10</t>
  </si>
  <si>
    <t>2020年度政府性基金预算收入决算表</t>
  </si>
  <si>
    <t>非税收入</t>
  </si>
  <si>
    <t xml:space="preserve">   政府性基金收入</t>
  </si>
  <si>
    <t xml:space="preserve">     核电站乏燃料处理处置基金收入</t>
  </si>
  <si>
    <t xml:space="preserve">     国家电影事业发展专项资金相关收入</t>
  </si>
  <si>
    <t xml:space="preserve">     旅游发展基金收入</t>
  </si>
  <si>
    <t xml:space="preserve">     大中型水库移民后期扶持基金收入</t>
  </si>
  <si>
    <t xml:space="preserve">     小型水库移民扶助基金相关收入</t>
  </si>
  <si>
    <t xml:space="preserve">     可再生能源电价附加收入</t>
  </si>
  <si>
    <t xml:space="preserve">     废弃电器电子产品处理基金收入</t>
  </si>
  <si>
    <t xml:space="preserve">     国有土地使用权出让相关收入</t>
  </si>
  <si>
    <t xml:space="preserve">     国有土地收益基金相关收入</t>
  </si>
  <si>
    <t xml:space="preserve">     农业土地开发资金相关收入</t>
  </si>
  <si>
    <t xml:space="preserve">     城市基础设施配套费相关收入</t>
  </si>
  <si>
    <t xml:space="preserve">     污水处理费相关收入</t>
  </si>
  <si>
    <t xml:space="preserve">     大中型水库库区基金相关收入</t>
  </si>
  <si>
    <t xml:space="preserve">     三峡水库库区基金收入</t>
  </si>
  <si>
    <t xml:space="preserve">     国家重大水利工程建设基金相关收入</t>
  </si>
  <si>
    <t xml:space="preserve">     海南省高等级公路车辆通行附加费相关收入</t>
  </si>
  <si>
    <t xml:space="preserve">     车辆通行费相关收入</t>
  </si>
  <si>
    <t xml:space="preserve">     港口建设费相关收入</t>
  </si>
  <si>
    <t xml:space="preserve">     铁路建设基金收入</t>
  </si>
  <si>
    <t xml:space="preserve">     船舶油污损害赔偿基金收入</t>
  </si>
  <si>
    <t xml:space="preserve">     民航发展基金收入</t>
  </si>
  <si>
    <t xml:space="preserve">     农网还贷资金收入</t>
  </si>
  <si>
    <t xml:space="preserve">     中央特别国债经营基金收入</t>
  </si>
  <si>
    <t xml:space="preserve">     中央特别国债经营基金财务收入</t>
  </si>
  <si>
    <t xml:space="preserve">     彩票发行机构和彩票销售机构的业务费用</t>
  </si>
  <si>
    <t xml:space="preserve">     彩票公益金收入</t>
  </si>
  <si>
    <t xml:space="preserve">     其他政府性基金相关收入</t>
  </si>
  <si>
    <t>本年收入小计</t>
  </si>
  <si>
    <t>债务收入</t>
  </si>
  <si>
    <t>转移性收入</t>
  </si>
  <si>
    <t xml:space="preserve">    待偿债置换专项债券上年结余</t>
  </si>
  <si>
    <t xml:space="preserve">    上年结余</t>
  </si>
  <si>
    <t>附表11</t>
  </si>
  <si>
    <t>2020年度政府性基金预算支出决算表</t>
  </si>
  <si>
    <t>一、科学技术支出</t>
  </si>
  <si>
    <t>二、文化旅游体育与传媒支出</t>
  </si>
  <si>
    <t>三、社会保障和就业支出</t>
  </si>
  <si>
    <t>四、节能环保支出</t>
  </si>
  <si>
    <t>五、城乡社区支出</t>
  </si>
  <si>
    <t>六、农林水支出</t>
  </si>
  <si>
    <t>七、交通运输支出</t>
  </si>
  <si>
    <t>八、资源勘探信息等支出</t>
  </si>
  <si>
    <t>九、金融支出</t>
  </si>
  <si>
    <t>十、其他支出</t>
  </si>
  <si>
    <t>十一、债务付息支出</t>
  </si>
  <si>
    <t>十二、债务发行费用支出</t>
  </si>
  <si>
    <t>十二、抗疫特别国债安排的支出</t>
  </si>
  <si>
    <t>本年支出小计</t>
  </si>
  <si>
    <t xml:space="preserve">    上解支出</t>
  </si>
  <si>
    <t xml:space="preserve">    调出资金</t>
  </si>
  <si>
    <t xml:space="preserve">    待偿债置换专项债券结余</t>
  </si>
  <si>
    <t xml:space="preserve">    年终结余</t>
  </si>
  <si>
    <t>附表12</t>
  </si>
  <si>
    <t>2020年度本级政府性基金预算收入决算表</t>
  </si>
  <si>
    <t>附表13</t>
  </si>
  <si>
    <t>2020年度本级政府性基金预算支出决算表</t>
  </si>
  <si>
    <t>预算数</t>
  </si>
  <si>
    <t>科学技术支出</t>
  </si>
  <si>
    <r>
      <rPr>
        <sz val="10"/>
        <color indexed="0"/>
        <rFont val="宋体"/>
        <family val="3"/>
        <charset val="134"/>
      </rPr>
      <t xml:space="preserve">  </t>
    </r>
    <r>
      <rPr>
        <sz val="10"/>
        <color indexed="0"/>
        <rFont val="宋体"/>
        <family val="3"/>
        <charset val="134"/>
      </rPr>
      <t>核电站乏燃料处理处置基金支出</t>
    </r>
  </si>
  <si>
    <t>文化旅游体育与传媒支出</t>
  </si>
  <si>
    <r>
      <rPr>
        <sz val="10"/>
        <color indexed="0"/>
        <rFont val="宋体"/>
        <family val="3"/>
        <charset val="134"/>
      </rPr>
      <t xml:space="preserve">  </t>
    </r>
    <r>
      <rPr>
        <sz val="10"/>
        <color indexed="0"/>
        <rFont val="宋体"/>
        <family val="3"/>
        <charset val="134"/>
      </rPr>
      <t>国家电影事业发展专项资金安排的支出</t>
    </r>
  </si>
  <si>
    <r>
      <rPr>
        <sz val="10"/>
        <color indexed="0"/>
        <rFont val="宋体"/>
        <family val="3"/>
        <charset val="134"/>
      </rPr>
      <t xml:space="preserve">  </t>
    </r>
    <r>
      <rPr>
        <sz val="10"/>
        <color indexed="0"/>
        <rFont val="宋体"/>
        <family val="3"/>
        <charset val="134"/>
      </rPr>
      <t>旅游发展基金支出</t>
    </r>
  </si>
  <si>
    <r>
      <rPr>
        <sz val="10"/>
        <color indexed="0"/>
        <rFont val="宋体"/>
        <family val="3"/>
        <charset val="134"/>
      </rPr>
      <t xml:space="preserve">  </t>
    </r>
    <r>
      <rPr>
        <sz val="10"/>
        <color indexed="0"/>
        <rFont val="宋体"/>
        <family val="3"/>
        <charset val="134"/>
      </rPr>
      <t>国家电影事业发展专项资金对应专项债务收入安排的支出</t>
    </r>
  </si>
  <si>
    <t>社会保障和就业支出</t>
  </si>
  <si>
    <r>
      <rPr>
        <sz val="10"/>
        <color indexed="0"/>
        <rFont val="宋体"/>
        <family val="3"/>
        <charset val="134"/>
      </rPr>
      <t xml:space="preserve">  </t>
    </r>
    <r>
      <rPr>
        <sz val="10"/>
        <color indexed="0"/>
        <rFont val="宋体"/>
        <family val="3"/>
        <charset val="134"/>
      </rPr>
      <t>大中型水库移民后期扶持基金支出</t>
    </r>
  </si>
  <si>
    <r>
      <rPr>
        <sz val="10"/>
        <color indexed="0"/>
        <rFont val="宋体"/>
        <family val="3"/>
        <charset val="134"/>
      </rPr>
      <t xml:space="preserve">  </t>
    </r>
    <r>
      <rPr>
        <sz val="10"/>
        <color indexed="0"/>
        <rFont val="宋体"/>
        <family val="3"/>
        <charset val="134"/>
      </rPr>
      <t>小型水库移民扶助基金安排的支出</t>
    </r>
  </si>
  <si>
    <r>
      <rPr>
        <sz val="10"/>
        <color indexed="0"/>
        <rFont val="宋体"/>
        <family val="3"/>
        <charset val="134"/>
      </rPr>
      <t xml:space="preserve">  </t>
    </r>
    <r>
      <rPr>
        <sz val="10"/>
        <color indexed="0"/>
        <rFont val="宋体"/>
        <family val="3"/>
        <charset val="134"/>
      </rPr>
      <t>小型水库移民扶助基金对应专项债务收入安排的支出</t>
    </r>
  </si>
  <si>
    <t>节能环保支出</t>
  </si>
  <si>
    <r>
      <rPr>
        <sz val="10"/>
        <color indexed="0"/>
        <rFont val="宋体"/>
        <family val="3"/>
        <charset val="134"/>
      </rPr>
      <t xml:space="preserve">  </t>
    </r>
    <r>
      <rPr>
        <sz val="10"/>
        <color indexed="0"/>
        <rFont val="宋体"/>
        <family val="3"/>
        <charset val="134"/>
      </rPr>
      <t>可再生能源电价附加收入安排的支出</t>
    </r>
  </si>
  <si>
    <r>
      <rPr>
        <sz val="10"/>
        <color indexed="0"/>
        <rFont val="宋体"/>
        <family val="3"/>
        <charset val="134"/>
      </rPr>
      <t xml:space="preserve">  </t>
    </r>
    <r>
      <rPr>
        <sz val="10"/>
        <color indexed="0"/>
        <rFont val="宋体"/>
        <family val="3"/>
        <charset val="134"/>
      </rPr>
      <t>废弃电器电子产品处理基金支出</t>
    </r>
  </si>
  <si>
    <t>城乡社区支出</t>
  </si>
  <si>
    <r>
      <rPr>
        <sz val="10"/>
        <color indexed="0"/>
        <rFont val="宋体"/>
        <family val="3"/>
        <charset val="134"/>
      </rPr>
      <t xml:space="preserve">  </t>
    </r>
    <r>
      <rPr>
        <sz val="10"/>
        <color indexed="0"/>
        <rFont val="宋体"/>
        <family val="3"/>
        <charset val="134"/>
      </rPr>
      <t>国有土地使用权出让收入安排的支出</t>
    </r>
  </si>
  <si>
    <r>
      <rPr>
        <sz val="10"/>
        <color indexed="0"/>
        <rFont val="宋体"/>
        <family val="3"/>
        <charset val="134"/>
      </rPr>
      <t xml:space="preserve">  </t>
    </r>
    <r>
      <rPr>
        <sz val="10"/>
        <color indexed="0"/>
        <rFont val="宋体"/>
        <family val="3"/>
        <charset val="134"/>
      </rPr>
      <t>国有土地收益基金安排的支出</t>
    </r>
  </si>
  <si>
    <r>
      <rPr>
        <sz val="10"/>
        <color indexed="0"/>
        <rFont val="宋体"/>
        <family val="3"/>
        <charset val="134"/>
      </rPr>
      <t xml:space="preserve">  </t>
    </r>
    <r>
      <rPr>
        <sz val="10"/>
        <color indexed="0"/>
        <rFont val="宋体"/>
        <family val="3"/>
        <charset val="134"/>
      </rPr>
      <t>农业土地开发资金安排的支出</t>
    </r>
  </si>
  <si>
    <r>
      <rPr>
        <sz val="10"/>
        <color indexed="0"/>
        <rFont val="宋体"/>
        <family val="3"/>
        <charset val="134"/>
      </rPr>
      <t xml:space="preserve">  </t>
    </r>
    <r>
      <rPr>
        <sz val="10"/>
        <color indexed="0"/>
        <rFont val="宋体"/>
        <family val="3"/>
        <charset val="134"/>
      </rPr>
      <t>城市基础设施配套费安排的支出</t>
    </r>
  </si>
  <si>
    <r>
      <rPr>
        <sz val="10"/>
        <color indexed="0"/>
        <rFont val="宋体"/>
        <family val="3"/>
        <charset val="134"/>
      </rPr>
      <t xml:space="preserve">  </t>
    </r>
    <r>
      <rPr>
        <sz val="10"/>
        <color indexed="0"/>
        <rFont val="宋体"/>
        <family val="3"/>
        <charset val="134"/>
      </rPr>
      <t>污水处理费安排的支出</t>
    </r>
  </si>
  <si>
    <t xml:space="preserve">  土地储备专项债券收入安排的支出  </t>
  </si>
  <si>
    <t xml:space="preserve">  棚户区改造专项债券收入安排的支出  </t>
  </si>
  <si>
    <t xml:space="preserve">  城市基础设施配套费对应专项债务收入安排的支出  </t>
  </si>
  <si>
    <t xml:space="preserve">  污水处理费对应专项债务收入安排的支出  </t>
  </si>
  <si>
    <t xml:space="preserve">  国有土地使用权出让收入对应专项债务收入安排的支出  </t>
  </si>
  <si>
    <t>农林水支出</t>
  </si>
  <si>
    <r>
      <rPr>
        <sz val="10"/>
        <color indexed="0"/>
        <rFont val="宋体"/>
        <family val="3"/>
        <charset val="134"/>
      </rPr>
      <t xml:space="preserve">  </t>
    </r>
    <r>
      <rPr>
        <sz val="10"/>
        <color indexed="0"/>
        <rFont val="宋体"/>
        <family val="3"/>
        <charset val="134"/>
      </rPr>
      <t>大中型水库库区基金安排的支出</t>
    </r>
  </si>
  <si>
    <r>
      <rPr>
        <sz val="10"/>
        <color indexed="0"/>
        <rFont val="宋体"/>
        <family val="3"/>
        <charset val="134"/>
      </rPr>
      <t xml:space="preserve">  </t>
    </r>
    <r>
      <rPr>
        <sz val="10"/>
        <color indexed="0"/>
        <rFont val="宋体"/>
        <family val="3"/>
        <charset val="134"/>
      </rPr>
      <t>三峡水库库区基金支出</t>
    </r>
  </si>
  <si>
    <r>
      <rPr>
        <sz val="10"/>
        <color indexed="0"/>
        <rFont val="宋体"/>
        <family val="3"/>
        <charset val="134"/>
      </rPr>
      <t xml:space="preserve">  </t>
    </r>
    <r>
      <rPr>
        <sz val="10"/>
        <color indexed="0"/>
        <rFont val="宋体"/>
        <family val="3"/>
        <charset val="134"/>
      </rPr>
      <t>国家重大水利工程建设基金安排的支出</t>
    </r>
  </si>
  <si>
    <t xml:space="preserve">  大中型水库库区基金对应专项债务收入安排的支出  </t>
  </si>
  <si>
    <t xml:space="preserve">  国家重大水利工程建设基金对应专项债务收入安排的支出  </t>
  </si>
  <si>
    <t>交通运输支出</t>
  </si>
  <si>
    <r>
      <rPr>
        <sz val="10"/>
        <color indexed="0"/>
        <rFont val="宋体"/>
        <family val="3"/>
        <charset val="134"/>
      </rPr>
      <t xml:space="preserve">  </t>
    </r>
    <r>
      <rPr>
        <sz val="10"/>
        <color indexed="0"/>
        <rFont val="宋体"/>
        <family val="3"/>
        <charset val="134"/>
      </rPr>
      <t>海南省高等级公路车辆通行附加费安排的支出</t>
    </r>
  </si>
  <si>
    <r>
      <rPr>
        <sz val="10"/>
        <color indexed="0"/>
        <rFont val="宋体"/>
        <family val="3"/>
        <charset val="134"/>
      </rPr>
      <t xml:space="preserve">  </t>
    </r>
    <r>
      <rPr>
        <sz val="10"/>
        <color indexed="0"/>
        <rFont val="宋体"/>
        <family val="3"/>
        <charset val="134"/>
      </rPr>
      <t>车辆通行费安排的支出</t>
    </r>
  </si>
  <si>
    <r>
      <rPr>
        <sz val="10"/>
        <color indexed="0"/>
        <rFont val="宋体"/>
        <family val="3"/>
        <charset val="134"/>
      </rPr>
      <t xml:space="preserve">  </t>
    </r>
    <r>
      <rPr>
        <sz val="10"/>
        <color indexed="0"/>
        <rFont val="宋体"/>
        <family val="3"/>
        <charset val="134"/>
      </rPr>
      <t>港口建设费安排的支出</t>
    </r>
  </si>
  <si>
    <r>
      <rPr>
        <sz val="10"/>
        <color indexed="0"/>
        <rFont val="宋体"/>
        <family val="3"/>
        <charset val="134"/>
      </rPr>
      <t xml:space="preserve">  </t>
    </r>
    <r>
      <rPr>
        <sz val="10"/>
        <color indexed="0"/>
        <rFont val="宋体"/>
        <family val="3"/>
        <charset val="134"/>
      </rPr>
      <t>铁路建设基金支出</t>
    </r>
  </si>
  <si>
    <r>
      <rPr>
        <sz val="10"/>
        <color indexed="0"/>
        <rFont val="宋体"/>
        <family val="3"/>
        <charset val="134"/>
      </rPr>
      <t xml:space="preserve">  </t>
    </r>
    <r>
      <rPr>
        <sz val="10"/>
        <color indexed="0"/>
        <rFont val="宋体"/>
        <family val="3"/>
        <charset val="134"/>
      </rPr>
      <t>船舶油污损害赔偿基金支出</t>
    </r>
  </si>
  <si>
    <r>
      <rPr>
        <sz val="10"/>
        <color indexed="0"/>
        <rFont val="宋体"/>
        <family val="3"/>
        <charset val="134"/>
      </rPr>
      <t xml:space="preserve">  </t>
    </r>
    <r>
      <rPr>
        <sz val="10"/>
        <color indexed="0"/>
        <rFont val="宋体"/>
        <family val="3"/>
        <charset val="134"/>
      </rPr>
      <t>民航发展基金支出</t>
    </r>
  </si>
  <si>
    <t xml:space="preserve">  海南省高等级公路车辆通行附加费对应专项债务收入安排的支出  </t>
  </si>
  <si>
    <t xml:space="preserve">  政府收费公路专项债券收入安排的支出  </t>
  </si>
  <si>
    <t xml:space="preserve">  车辆通行费对应专项债务收入安排的支出  </t>
  </si>
  <si>
    <t xml:space="preserve">  港口建设费对应专项债务收入安排的支出  </t>
  </si>
  <si>
    <t>资源勘探工业信息等支出</t>
  </si>
  <si>
    <r>
      <rPr>
        <sz val="10"/>
        <color indexed="0"/>
        <rFont val="宋体"/>
        <family val="3"/>
        <charset val="134"/>
      </rPr>
      <t xml:space="preserve">  </t>
    </r>
    <r>
      <rPr>
        <sz val="10"/>
        <color indexed="0"/>
        <rFont val="宋体"/>
        <family val="3"/>
        <charset val="134"/>
      </rPr>
      <t>农网还贷资金支出</t>
    </r>
  </si>
  <si>
    <t>金融支出</t>
  </si>
  <si>
    <r>
      <rPr>
        <sz val="10"/>
        <color indexed="0"/>
        <rFont val="宋体"/>
        <family val="3"/>
        <charset val="134"/>
      </rPr>
      <t xml:space="preserve">  </t>
    </r>
    <r>
      <rPr>
        <sz val="10"/>
        <color indexed="0"/>
        <rFont val="宋体"/>
        <family val="3"/>
        <charset val="134"/>
      </rPr>
      <t>金融调控支出</t>
    </r>
  </si>
  <si>
    <r>
      <rPr>
        <sz val="10"/>
        <color indexed="0"/>
        <rFont val="宋体"/>
        <family val="3"/>
        <charset val="134"/>
      </rPr>
      <t xml:space="preserve">    </t>
    </r>
    <r>
      <rPr>
        <sz val="10"/>
        <color indexed="0"/>
        <rFont val="宋体"/>
        <family val="3"/>
        <charset val="134"/>
      </rPr>
      <t>中央特别国债经营基金支出</t>
    </r>
  </si>
  <si>
    <r>
      <rPr>
        <sz val="10"/>
        <color indexed="0"/>
        <rFont val="宋体"/>
        <family val="3"/>
        <charset val="134"/>
      </rPr>
      <t xml:space="preserve">    </t>
    </r>
    <r>
      <rPr>
        <sz val="10"/>
        <color indexed="0"/>
        <rFont val="宋体"/>
        <family val="3"/>
        <charset val="134"/>
      </rPr>
      <t>中央特别国债经营基金财务支出</t>
    </r>
  </si>
  <si>
    <t>其他支出</t>
  </si>
  <si>
    <r>
      <rPr>
        <sz val="10"/>
        <color indexed="0"/>
        <rFont val="宋体"/>
        <family val="3"/>
        <charset val="134"/>
      </rPr>
      <t xml:space="preserve">  </t>
    </r>
    <r>
      <rPr>
        <sz val="10"/>
        <color indexed="0"/>
        <rFont val="宋体"/>
        <family val="3"/>
        <charset val="134"/>
      </rPr>
      <t>其他政府性基金及对应专项债务收入安排的支出</t>
    </r>
  </si>
  <si>
    <r>
      <rPr>
        <sz val="10"/>
        <color indexed="0"/>
        <rFont val="宋体"/>
        <family val="3"/>
        <charset val="134"/>
      </rPr>
      <t xml:space="preserve">  </t>
    </r>
    <r>
      <rPr>
        <sz val="10"/>
        <color indexed="0"/>
        <rFont val="宋体"/>
        <family val="3"/>
        <charset val="134"/>
      </rPr>
      <t>彩票发行销售机构业务费安排的支出</t>
    </r>
  </si>
  <si>
    <r>
      <rPr>
        <sz val="10"/>
        <color indexed="0"/>
        <rFont val="宋体"/>
        <family val="3"/>
        <charset val="134"/>
      </rPr>
      <t xml:space="preserve">  </t>
    </r>
    <r>
      <rPr>
        <sz val="10"/>
        <color indexed="0"/>
        <rFont val="宋体"/>
        <family val="3"/>
        <charset val="134"/>
      </rPr>
      <t>彩票公益金安排的支出</t>
    </r>
  </si>
  <si>
    <t>债务付息支出</t>
  </si>
  <si>
    <t>债务发行费用支出</t>
  </si>
  <si>
    <t>抗疫特别国债安排的支出</t>
  </si>
  <si>
    <r>
      <rPr>
        <sz val="10"/>
        <color indexed="0"/>
        <rFont val="宋体"/>
        <family val="3"/>
        <charset val="134"/>
      </rPr>
      <t xml:space="preserve">  </t>
    </r>
    <r>
      <rPr>
        <sz val="10"/>
        <color indexed="0"/>
        <rFont val="宋体"/>
        <family val="3"/>
        <charset val="134"/>
      </rPr>
      <t>基础设施建设</t>
    </r>
  </si>
  <si>
    <r>
      <rPr>
        <sz val="10"/>
        <color indexed="0"/>
        <rFont val="宋体"/>
        <family val="3"/>
        <charset val="134"/>
      </rPr>
      <t xml:space="preserve">  </t>
    </r>
    <r>
      <rPr>
        <sz val="10"/>
        <color indexed="0"/>
        <rFont val="宋体"/>
        <family val="3"/>
        <charset val="134"/>
      </rPr>
      <t>抗疫相关支出</t>
    </r>
  </si>
  <si>
    <t xml:space="preserve">    补助支出</t>
  </si>
  <si>
    <t xml:space="preserve">    债务转贷支出</t>
  </si>
  <si>
    <r>
      <rPr>
        <sz val="12"/>
        <rFont val="宋体"/>
        <family val="3"/>
        <charset val="134"/>
      </rPr>
      <t>附表</t>
    </r>
    <r>
      <rPr>
        <sz val="12"/>
        <rFont val="宋体"/>
        <family val="3"/>
        <charset val="134"/>
      </rPr>
      <t>14</t>
    </r>
  </si>
  <si>
    <t>2020年度本级政府性基金对下转移支付决算表</t>
  </si>
  <si>
    <t>项目</t>
  </si>
  <si>
    <t>一、文化体育与传媒支出</t>
  </si>
  <si>
    <t>二、社会保障和就业支出</t>
  </si>
  <si>
    <t>三、节能环保支出</t>
  </si>
  <si>
    <t>四、城乡社区支出</t>
  </si>
  <si>
    <t>五、农林水支出</t>
  </si>
  <si>
    <t>六、交通运输支出</t>
  </si>
  <si>
    <t>七、资源勘探信息等支出</t>
  </si>
  <si>
    <t>八、商业服务业等支出</t>
  </si>
  <si>
    <t>九、其他支出</t>
  </si>
  <si>
    <t>十、债务付息支出</t>
  </si>
  <si>
    <t>十一、债务发行费用支出</t>
  </si>
  <si>
    <t>备注：本县所辖乡镇作为一级预算部门管理，未单独编制政府预算，为此没有政府性基金对下税收返还和转移支付决算数据。</t>
  </si>
  <si>
    <t>附表15</t>
  </si>
  <si>
    <t>2020年度国有资本经营预算收入决算表</t>
  </si>
  <si>
    <t xml:space="preserve"> </t>
  </si>
  <si>
    <t>一、利润收入</t>
  </si>
  <si>
    <t>二、股利、股息收入</t>
  </si>
  <si>
    <t>三、产权转让收入</t>
  </si>
  <si>
    <t>四、清算收入</t>
  </si>
  <si>
    <t>五、其他国有资本经营预算收入</t>
  </si>
  <si>
    <t>上级补助收入</t>
  </si>
  <si>
    <t>上年结余</t>
  </si>
  <si>
    <t>附表16</t>
  </si>
  <si>
    <t>2020年度国有资本经营预算支出决算表</t>
  </si>
  <si>
    <t>一、解决历史遗留问题及改革成本支出</t>
  </si>
  <si>
    <t>二、国有企业资本金注入</t>
  </si>
  <si>
    <t>三、国有企业政策性补贴</t>
  </si>
  <si>
    <t>四、金融国有资本经营预算支出</t>
  </si>
  <si>
    <t>五、其他国有资本经营预算支出</t>
  </si>
  <si>
    <t>调出资金</t>
  </si>
  <si>
    <t>年终结余</t>
  </si>
  <si>
    <r>
      <rPr>
        <sz val="12"/>
        <rFont val="宋体"/>
        <family val="3"/>
        <charset val="134"/>
      </rPr>
      <t>附表</t>
    </r>
    <r>
      <rPr>
        <sz val="12"/>
        <rFont val="宋体"/>
        <family val="3"/>
        <charset val="134"/>
      </rPr>
      <t>17</t>
    </r>
  </si>
  <si>
    <t>2020年度本级国有资本经营预算收入决算表</t>
  </si>
  <si>
    <t>企业</t>
  </si>
  <si>
    <t xml:space="preserve">      烟草企业利润收入</t>
  </si>
  <si>
    <t xml:space="preserve">      石油石化企业利润收入</t>
  </si>
  <si>
    <t xml:space="preserve">      电力企业利润收入</t>
  </si>
  <si>
    <t xml:space="preserve">      电信企业利润收入</t>
  </si>
  <si>
    <t xml:space="preserve">      煤炭企业利润收入</t>
  </si>
  <si>
    <t xml:space="preserve">      有色冶金采掘企业利润收入</t>
  </si>
  <si>
    <t xml:space="preserve">      钢铁企业利润收入</t>
  </si>
  <si>
    <t xml:space="preserve">      化工企业利润收入</t>
  </si>
  <si>
    <t xml:space="preserve">      运输企业利润收入</t>
  </si>
  <si>
    <t xml:space="preserve">      电子企业利润收入</t>
  </si>
  <si>
    <t xml:space="preserve">      机械企业利润收入</t>
  </si>
  <si>
    <t xml:space="preserve">      投资服务企业利润收入</t>
  </si>
  <si>
    <t xml:space="preserve">      纺织轻工企业利润收入</t>
  </si>
  <si>
    <t xml:space="preserve">      贸易企业利润收入</t>
  </si>
  <si>
    <t xml:space="preserve">      建筑施工企业利润收入</t>
  </si>
  <si>
    <t xml:space="preserve">      房地产企业利润收入</t>
  </si>
  <si>
    <t xml:space="preserve">      建材企业利润收入</t>
  </si>
  <si>
    <t xml:space="preserve">      境外企业利润收入</t>
  </si>
  <si>
    <t xml:space="preserve">      对外合作企业利润收入</t>
  </si>
  <si>
    <t xml:space="preserve">      医药企业利润收入</t>
  </si>
  <si>
    <t xml:space="preserve">      农林牧渔企业利润收入</t>
  </si>
  <si>
    <t xml:space="preserve">      邮政企业利润收入</t>
  </si>
  <si>
    <t xml:space="preserve">      军工企业利润收入</t>
  </si>
  <si>
    <t xml:space="preserve">      转制科研院所利润收入</t>
  </si>
  <si>
    <t xml:space="preserve">      地质勘查企业利润收入</t>
  </si>
  <si>
    <t xml:space="preserve">      卫生体育福利企业利润收入</t>
  </si>
  <si>
    <t xml:space="preserve">      教育文化广播企业利润收入</t>
  </si>
  <si>
    <t xml:space="preserve">      科学研究企业利润收入</t>
  </si>
  <si>
    <t xml:space="preserve">      机关社团所属企业利润收入</t>
  </si>
  <si>
    <t xml:space="preserve">      金融企业利润收入</t>
  </si>
  <si>
    <t xml:space="preserve">      其他国有资本经营预算企业利润收入</t>
  </si>
  <si>
    <t xml:space="preserve">  其中：国有控股公司股利、股息收入</t>
  </si>
  <si>
    <t xml:space="preserve"> 国有参股公司股利、股息收入</t>
  </si>
  <si>
    <t xml:space="preserve"> 金融企业股利、股息收入</t>
  </si>
  <si>
    <t xml:space="preserve"> 其他国有企业股利、股息收入</t>
  </si>
  <si>
    <t>国有股减持收入</t>
  </si>
  <si>
    <t>国有股权、股份转让收入</t>
  </si>
  <si>
    <t>国有独资企业产权转让收入</t>
  </si>
  <si>
    <t>金融企业产权转让收入</t>
  </si>
  <si>
    <t>其他国有资本经营预算企业产权转让收入</t>
  </si>
  <si>
    <t>国有股权、股份清算收入</t>
  </si>
  <si>
    <t>国有独资企业清算收入</t>
  </si>
  <si>
    <t>其他国有资本经营预算企业清算收入</t>
  </si>
  <si>
    <t xml:space="preserve">    国有资本经营预算转移支付收入</t>
  </si>
  <si>
    <t xml:space="preserve">    上年结转收入</t>
  </si>
  <si>
    <t>附表18</t>
  </si>
  <si>
    <t>2020年度本级国有资本经营预算支出决算表</t>
  </si>
  <si>
    <t>决算数为预算数的％</t>
  </si>
  <si>
    <t>决算数为上年决算数的％</t>
  </si>
  <si>
    <t xml:space="preserve"> 其中：厂办大集体改革支出</t>
  </si>
  <si>
    <t>“三供一业”移交补助支出</t>
  </si>
  <si>
    <t>国有企业办职教幼教补助支出</t>
  </si>
  <si>
    <t>国有企业办公共服务机构移交补助支出</t>
  </si>
  <si>
    <t>国有企业退休人员社会化管理补助支出</t>
  </si>
  <si>
    <t>国有企业棚户区改造支出</t>
  </si>
  <si>
    <t>国有企业改革成本支出</t>
  </si>
  <si>
    <t>离休干部医药补助支出</t>
  </si>
  <si>
    <t>其他解决历史遗留问题及改革成本支出</t>
  </si>
  <si>
    <t xml:space="preserve"> 其中：国有经济结构调整支出</t>
  </si>
  <si>
    <t>公益性设施投资支出</t>
  </si>
  <si>
    <t>前瞻性战略性产业发展支出</t>
  </si>
  <si>
    <t>生态环境保护支出</t>
  </si>
  <si>
    <t>支持科技进步支出</t>
  </si>
  <si>
    <t>保障国有经济安全支出</t>
  </si>
  <si>
    <t>对外投资合作支出</t>
  </si>
  <si>
    <t>其他国有企业资本金注入</t>
  </si>
  <si>
    <t xml:space="preserve"> 其中：国有企业政策性补贴</t>
  </si>
  <si>
    <t xml:space="preserve"> 其中：资本性支出</t>
  </si>
  <si>
    <t xml:space="preserve">       改革性支出</t>
  </si>
  <si>
    <t xml:space="preserve">      其他金融国有资本经营预算支出</t>
  </si>
  <si>
    <t xml:space="preserve">    国有资本经营预算转移支付支出</t>
  </si>
  <si>
    <t>本年支出合计</t>
  </si>
  <si>
    <t>附表19</t>
  </si>
  <si>
    <t>2020年度社会保险基金预算收入决算表</t>
  </si>
  <si>
    <t>决算数为上年决算数%</t>
  </si>
  <si>
    <t>一、企业职工基本养老保险基金收入</t>
  </si>
  <si>
    <t>二、城乡居民基本养老保险基金收入</t>
  </si>
  <si>
    <t>三、机关事业单位基本养老保险基金收入</t>
  </si>
  <si>
    <t>四、职工基本医疗保险基金收入</t>
  </si>
  <si>
    <t>五、居民基本医疗保险基金收入</t>
  </si>
  <si>
    <r>
      <rPr>
        <sz val="11"/>
        <color indexed="8"/>
        <rFont val="Times New Roman"/>
        <family val="1"/>
        <charset val="134"/>
      </rPr>
      <t xml:space="preserve"> (</t>
    </r>
    <r>
      <rPr>
        <sz val="11"/>
        <color indexed="8"/>
        <rFont val="宋体"/>
        <family val="3"/>
        <charset val="134"/>
      </rPr>
      <t>一</t>
    </r>
    <r>
      <rPr>
        <sz val="11"/>
        <color indexed="8"/>
        <rFont val="Times New Roman"/>
        <family val="1"/>
        <charset val="134"/>
      </rPr>
      <t xml:space="preserve">) </t>
    </r>
    <r>
      <rPr>
        <sz val="11"/>
        <color indexed="8"/>
        <rFont val="宋体"/>
        <family val="3"/>
        <charset val="134"/>
      </rPr>
      <t>城乡居民基本医疗保险基金收入</t>
    </r>
  </si>
  <si>
    <t>(二)新型农村合作医疗基金收入</t>
  </si>
  <si>
    <r>
      <rPr>
        <sz val="11"/>
        <color indexed="8"/>
        <rFont val="Times New Roman"/>
        <family val="1"/>
        <charset val="134"/>
      </rPr>
      <t xml:space="preserve"> (</t>
    </r>
    <r>
      <rPr>
        <sz val="11"/>
        <color indexed="8"/>
        <rFont val="宋体"/>
        <family val="3"/>
        <charset val="134"/>
      </rPr>
      <t>三</t>
    </r>
    <r>
      <rPr>
        <sz val="11"/>
        <color indexed="8"/>
        <rFont val="Times New Roman"/>
        <family val="1"/>
        <charset val="134"/>
      </rPr>
      <t xml:space="preserve">) </t>
    </r>
    <r>
      <rPr>
        <sz val="11"/>
        <color indexed="8"/>
        <rFont val="宋体"/>
        <family val="3"/>
        <charset val="134"/>
      </rPr>
      <t>城镇居民基本医疗保险基金收入</t>
    </r>
  </si>
  <si>
    <t>六、工伤保险基金收入</t>
  </si>
  <si>
    <t>七、失业保险基金收入</t>
  </si>
  <si>
    <t>八、生育保险基金收入</t>
  </si>
  <si>
    <t>合    计</t>
  </si>
  <si>
    <t>附20</t>
  </si>
  <si>
    <t>2020年度社会保险基金预算支出决算表</t>
  </si>
  <si>
    <t>项　目</t>
  </si>
  <si>
    <t>一、企业职工基本养老保险基金支出</t>
  </si>
  <si>
    <t>二、城乡居民基本养老保险基金支出</t>
  </si>
  <si>
    <t>三、机关事业单位基本养老保险基金支出</t>
  </si>
  <si>
    <t>四、职工基本医疗保险基金支出</t>
  </si>
  <si>
    <t>五、居民基本医疗保险基金支出</t>
  </si>
  <si>
    <r>
      <rPr>
        <sz val="11"/>
        <color indexed="8"/>
        <rFont val="Times New Roman"/>
        <family val="1"/>
        <charset val="134"/>
      </rPr>
      <t xml:space="preserve">    (</t>
    </r>
    <r>
      <rPr>
        <sz val="11"/>
        <color indexed="8"/>
        <rFont val="宋体"/>
        <family val="3"/>
        <charset val="134"/>
      </rPr>
      <t>一</t>
    </r>
    <r>
      <rPr>
        <sz val="11"/>
        <color indexed="8"/>
        <rFont val="Times New Roman"/>
        <family val="1"/>
        <charset val="134"/>
      </rPr>
      <t xml:space="preserve">) </t>
    </r>
    <r>
      <rPr>
        <sz val="11"/>
        <color indexed="8"/>
        <rFont val="宋体"/>
        <family val="3"/>
        <charset val="134"/>
      </rPr>
      <t>城乡居民基本医疗保险基金支出</t>
    </r>
  </si>
  <si>
    <t xml:space="preserve">  (二) 新型农村合作医疗基金支出</t>
  </si>
  <si>
    <r>
      <rPr>
        <sz val="11"/>
        <color indexed="8"/>
        <rFont val="Times New Roman"/>
        <family val="1"/>
        <charset val="134"/>
      </rPr>
      <t xml:space="preserve">    (</t>
    </r>
    <r>
      <rPr>
        <sz val="11"/>
        <color indexed="8"/>
        <rFont val="宋体"/>
        <family val="3"/>
        <charset val="134"/>
      </rPr>
      <t>三</t>
    </r>
    <r>
      <rPr>
        <sz val="11"/>
        <color indexed="8"/>
        <rFont val="Times New Roman"/>
        <family val="1"/>
        <charset val="134"/>
      </rPr>
      <t xml:space="preserve">) </t>
    </r>
    <r>
      <rPr>
        <sz val="11"/>
        <color indexed="8"/>
        <rFont val="宋体"/>
        <family val="3"/>
        <charset val="134"/>
      </rPr>
      <t>城镇居民基本医疗保险基金支出</t>
    </r>
  </si>
  <si>
    <t>六、工伤保险基金支出</t>
  </si>
  <si>
    <t>七、失业保险基金支出</t>
  </si>
  <si>
    <t>八、生育保险基金支出</t>
  </si>
  <si>
    <t>合  计</t>
  </si>
  <si>
    <t>附表21</t>
  </si>
  <si>
    <t>2020年度本级社会保险基金预算收入决算表</t>
  </si>
  <si>
    <t xml:space="preserve">    其中：社会保险费收入</t>
  </si>
  <si>
    <t xml:space="preserve">          财政补贴收入</t>
  </si>
  <si>
    <t xml:space="preserve">          利息收入</t>
  </si>
  <si>
    <t xml:space="preserve">          其他收入</t>
  </si>
  <si>
    <t xml:space="preserve">          转移收入</t>
  </si>
  <si>
    <t xml:space="preserve">          中央调剂资金收入</t>
  </si>
  <si>
    <t xml:space="preserve">    其中：保险费收入</t>
  </si>
  <si>
    <t xml:space="preserve">          投资委托收益</t>
  </si>
  <si>
    <t xml:space="preserve"> (一) 城乡居民基本医疗保险基金收入</t>
  </si>
  <si>
    <t>(二) 新型农村合作医疗基金收入</t>
  </si>
  <si>
    <t xml:space="preserve"> (三) 城镇居民基本医疗保险基金收入</t>
  </si>
  <si>
    <r>
      <rPr>
        <sz val="11"/>
        <color indexed="8"/>
        <rFont val="Times New Roman"/>
        <family val="1"/>
        <charset val="134"/>
      </rPr>
      <t xml:space="preserve">  </t>
    </r>
    <r>
      <rPr>
        <sz val="11"/>
        <color indexed="8"/>
        <rFont val="宋体"/>
        <family val="3"/>
        <charset val="134"/>
      </rPr>
      <t>其中：保险费收入</t>
    </r>
  </si>
  <si>
    <r>
      <rPr>
        <sz val="11"/>
        <color indexed="8"/>
        <rFont val="Times New Roman"/>
        <family val="1"/>
        <charset val="134"/>
      </rPr>
      <t xml:space="preserve">             </t>
    </r>
    <r>
      <rPr>
        <sz val="11"/>
        <color indexed="8"/>
        <rFont val="宋体"/>
        <family val="3"/>
        <charset val="134"/>
      </rPr>
      <t>财政补贴收入</t>
    </r>
  </si>
  <si>
    <r>
      <rPr>
        <sz val="11"/>
        <color indexed="8"/>
        <rFont val="Times New Roman"/>
        <family val="1"/>
        <charset val="134"/>
      </rPr>
      <t xml:space="preserve">             </t>
    </r>
    <r>
      <rPr>
        <sz val="11"/>
        <color indexed="8"/>
        <rFont val="宋体"/>
        <family val="3"/>
        <charset val="134"/>
      </rPr>
      <t>利息收入</t>
    </r>
  </si>
  <si>
    <t xml:space="preserve">           其他收入</t>
  </si>
  <si>
    <t>合      计</t>
  </si>
  <si>
    <t>附表22</t>
  </si>
  <si>
    <t>2020年度本级社会保险基金预算支出决算表</t>
  </si>
  <si>
    <t xml:space="preserve">    其中：基本养老金</t>
  </si>
  <si>
    <t xml:space="preserve">          医疗补助金</t>
  </si>
  <si>
    <t xml:space="preserve">          丧葬抚恤补助</t>
  </si>
  <si>
    <t xml:space="preserve">          其他企业职工基本养老保险基金支出</t>
  </si>
  <si>
    <t xml:space="preserve">    其中：社会保险待遇支出</t>
  </si>
  <si>
    <t xml:space="preserve">          其他支出</t>
  </si>
  <si>
    <t xml:space="preserve">          转移支出</t>
  </si>
  <si>
    <t xml:space="preserve">          中央调剂资金支出</t>
  </si>
  <si>
    <t xml:space="preserve">    其中：职工基本医疗保险统筹基金</t>
  </si>
  <si>
    <t xml:space="preserve">          职工医疗保险个人账户基金</t>
  </si>
  <si>
    <t xml:space="preserve">          其他职工基本医疗保险基金支出</t>
  </si>
  <si>
    <t xml:space="preserve"> (一) 城乡居民基本医疗保险基金支出</t>
  </si>
  <si>
    <t xml:space="preserve">        其中：城乡居民基本医疗保险基金医疗待遇支出</t>
  </si>
  <si>
    <t xml:space="preserve">              大病医疗保险支出</t>
  </si>
  <si>
    <t xml:space="preserve">              其他城乡居民基本医疗保险基金支出</t>
  </si>
  <si>
    <t>(二) 新型农村合作医疗基金支出</t>
  </si>
  <si>
    <t xml:space="preserve">        其中：新型农村合作医疗基金医疗待遇支出</t>
  </si>
  <si>
    <t xml:space="preserve">              其他新型农村合作医疗基金支出</t>
  </si>
  <si>
    <t xml:space="preserve"> (三) 城镇居民基本医疗保险基金支出</t>
  </si>
  <si>
    <t xml:space="preserve">        其中：城镇居民基本医疗保险基金医疗待遇支出</t>
  </si>
  <si>
    <t xml:space="preserve">              其他城镇居民基本医疗保险基金支出</t>
  </si>
  <si>
    <t xml:space="preserve">    其中：工伤保险待遇</t>
  </si>
  <si>
    <t xml:space="preserve">          劳动能力鉴定支出</t>
  </si>
  <si>
    <t xml:space="preserve">          工伤预防费用支出</t>
  </si>
  <si>
    <t xml:space="preserve">          其他工伤保险基金支出</t>
  </si>
  <si>
    <t xml:space="preserve">    其中：失业保险金</t>
  </si>
  <si>
    <t xml:space="preserve">          医疗保险费</t>
  </si>
  <si>
    <t xml:space="preserve">          职业培训和职业介绍补贴</t>
  </si>
  <si>
    <t xml:space="preserve">          其他失业保险基金支出</t>
  </si>
  <si>
    <t xml:space="preserve">    其中：生育医疗费用支出</t>
  </si>
  <si>
    <t xml:space="preserve">          生育津贴支出</t>
  </si>
  <si>
    <t xml:space="preserve">          其他生育保险基金支出</t>
  </si>
  <si>
    <t>附表23</t>
  </si>
  <si>
    <t>2020年度政府一般债务余额和限额情况表</t>
  </si>
  <si>
    <t>政府债务余额</t>
  </si>
  <si>
    <t>金额</t>
  </si>
  <si>
    <t>1. 2019年末一般债务余额</t>
  </si>
  <si>
    <t>2. 2020年新增一般债务额</t>
  </si>
  <si>
    <t>3. 2020年偿还一般债务本金</t>
  </si>
  <si>
    <t>4. 2020年末一般债务余额</t>
  </si>
  <si>
    <t>政府债务限额</t>
  </si>
  <si>
    <t>1．2019年一般债务限额</t>
  </si>
  <si>
    <t>2．2020年新增一般债务限额</t>
  </si>
  <si>
    <t>3．2020年一般债务限额</t>
  </si>
  <si>
    <t>备注：在公开年度政府预算时，公开上年末债务余额和限额情况；在本级人大常委会通过本级预算调整方案（增加债务限额）后，公开本级债务限额情况；在公开年度政府决算时，公开本年债务余额和限额情况。</t>
  </si>
  <si>
    <t>附表24</t>
  </si>
  <si>
    <t>2020年度本级政府一般债务余额和限额情况表</t>
  </si>
  <si>
    <t>附表25</t>
  </si>
  <si>
    <t>2020年度政府专项债务余额和限额情况表</t>
  </si>
  <si>
    <t>1. 2019年末专项债务余额</t>
  </si>
  <si>
    <t>2. 2020年新增专项债务额</t>
  </si>
  <si>
    <t>3. 2020年偿还专项债务本金</t>
  </si>
  <si>
    <t>4. 2020年末专项债务余额</t>
  </si>
  <si>
    <t>1．2019年专项债务限额</t>
  </si>
  <si>
    <t>2．2020年新增专项债务限额</t>
  </si>
  <si>
    <t>3．2020年专项债务限额</t>
  </si>
  <si>
    <t>附表26</t>
  </si>
  <si>
    <t>2020年度本级政府专项债务余额和限额情况表</t>
  </si>
</sst>
</file>

<file path=xl/styles.xml><?xml version="1.0" encoding="utf-8"?>
<styleSheet xmlns="http://schemas.openxmlformats.org/spreadsheetml/2006/main">
  <numFmts count="31">
    <numFmt numFmtId="176" formatCode="0.0"/>
    <numFmt numFmtId="177" formatCode="0.0_ "/>
    <numFmt numFmtId="42" formatCode="_ &quot;￥&quot;* #,##0_ ;_ &quot;￥&quot;* \-#,##0_ ;_ &quot;￥&quot;* &quot;-&quot;_ ;_ @_ "/>
    <numFmt numFmtId="44" formatCode="_ &quot;￥&quot;* #,##0.00_ ;_ &quot;￥&quot;* \-#,##0.00_ ;_ &quot;￥&quot;* &quot;-&quot;??_ ;_ @_ "/>
    <numFmt numFmtId="178" formatCode="_ \¥* #,##0.00_ ;_ \¥* \-#,##0.00_ ;_ \¥* &quot;-&quot;??_ ;_ @_ "/>
    <numFmt numFmtId="179" formatCode="0.0%"/>
    <numFmt numFmtId="41" formatCode="_ * #,##0_ ;_ * \-#,##0_ ;_ * &quot;-&quot;_ ;_ @_ "/>
    <numFmt numFmtId="180" formatCode="_-* #,##0.00_-;\-* #,##0.00_-;_-* &quot;-&quot;??_-;_-@_-"/>
    <numFmt numFmtId="43" formatCode="_ * #,##0.00_ ;_ * \-#,##0.00_ ;_ * &quot;-&quot;??_ ;_ @_ "/>
    <numFmt numFmtId="181" formatCode="0_ "/>
    <numFmt numFmtId="182" formatCode="_-\¥* #,##0_-;\-\¥* #,##0_-;_-\¥* &quot;-&quot;_-;_-@_-"/>
    <numFmt numFmtId="183" formatCode="0.000000_ "/>
    <numFmt numFmtId="184" formatCode="#,##0;\(#,##0\)"/>
    <numFmt numFmtId="185" formatCode="_-* #,##0_-;\-* #,##0_-;_-* &quot;-&quot;_-;_-@_-"/>
    <numFmt numFmtId="186" formatCode="\$#,##0.00;\(\$#,##0.00\)"/>
    <numFmt numFmtId="187" formatCode="* #,##0.00;* \-#,##0.00;* &quot;-&quot;??;@"/>
    <numFmt numFmtId="188" formatCode="0_);[Red]\(0\)"/>
    <numFmt numFmtId="189" formatCode="0;_؀"/>
    <numFmt numFmtId="190" formatCode="_-* #,##0.0000_-;\-* #,##0.0000_-;_-* &quot;-&quot;??_-;_-@_-"/>
    <numFmt numFmtId="191" formatCode="_(&quot;$&quot;* #,##0.00_);_(&quot;$&quot;* \(#,##0.00\);_(&quot;$&quot;* &quot;-&quot;??_);_(@_)"/>
    <numFmt numFmtId="192" formatCode="0.00_);[Red]\(0.00\)"/>
    <numFmt numFmtId="193" formatCode="#,##0_ ;[Red]\-#,##0\ "/>
    <numFmt numFmtId="194" formatCode="#,##0;\-#,##0;&quot;-&quot;"/>
    <numFmt numFmtId="195" formatCode="0.00_ "/>
    <numFmt numFmtId="196" formatCode="#,##0_ "/>
    <numFmt numFmtId="197" formatCode="_(* #,##0.00_);_(* \(#,##0.00\);_(* &quot;-&quot;??_);_(@_)"/>
    <numFmt numFmtId="198" formatCode="#,##0_);[Red]\(#,##0\)"/>
    <numFmt numFmtId="199" formatCode="_-&quot;$&quot;* #,##0_-;\-&quot;$&quot;* #,##0_-;_-&quot;$&quot;* &quot;-&quot;_-;_-@_-"/>
    <numFmt numFmtId="200" formatCode="0_ ;[Red]\-0\ "/>
    <numFmt numFmtId="201" formatCode="\$#,##0;\(\$#,##0\)"/>
    <numFmt numFmtId="202" formatCode="#,##0.000_ "/>
  </numFmts>
  <fonts count="85">
    <font>
      <sz val="12"/>
      <name val="宋体"/>
      <charset val="134"/>
    </font>
    <font>
      <sz val="12"/>
      <name val="宋体"/>
      <family val="3"/>
      <charset val="134"/>
    </font>
    <font>
      <sz val="11"/>
      <color indexed="42"/>
      <name val="宋体"/>
      <family val="3"/>
      <charset val="134"/>
    </font>
    <font>
      <sz val="11"/>
      <color indexed="8"/>
      <name val="宋体"/>
      <family val="3"/>
      <charset val="134"/>
    </font>
    <font>
      <sz val="11"/>
      <color indexed="62"/>
      <name val="宋体"/>
      <family val="3"/>
      <charset val="134"/>
    </font>
    <font>
      <b/>
      <sz val="11"/>
      <color indexed="9"/>
      <name val="宋体"/>
      <family val="3"/>
      <charset val="134"/>
    </font>
    <font>
      <sz val="10"/>
      <name val="Arial"/>
      <family val="2"/>
      <charset val="134"/>
    </font>
    <font>
      <b/>
      <sz val="11"/>
      <color indexed="8"/>
      <name val="宋体"/>
      <family val="3"/>
      <charset val="134"/>
    </font>
    <font>
      <b/>
      <sz val="18"/>
      <color indexed="62"/>
      <name val="宋体"/>
      <family val="3"/>
      <charset val="134"/>
    </font>
    <font>
      <sz val="11"/>
      <color indexed="9"/>
      <name val="宋体"/>
      <family val="3"/>
      <charset val="134"/>
    </font>
    <font>
      <sz val="11"/>
      <name val="宋体"/>
      <family val="3"/>
      <charset val="134"/>
    </font>
    <font>
      <i/>
      <sz val="11"/>
      <color indexed="23"/>
      <name val="宋体"/>
      <family val="3"/>
      <charset val="134"/>
    </font>
    <font>
      <sz val="11"/>
      <color indexed="17"/>
      <name val="宋体"/>
      <family val="3"/>
      <charset val="134"/>
    </font>
    <font>
      <sz val="9"/>
      <color indexed="8"/>
      <name val="宋体"/>
      <family val="3"/>
      <charset val="134"/>
    </font>
    <font>
      <b/>
      <sz val="11"/>
      <color indexed="63"/>
      <name val="宋体"/>
      <family val="3"/>
      <charset val="134"/>
    </font>
    <font>
      <b/>
      <sz val="15"/>
      <color indexed="56"/>
      <name val="宋体"/>
      <family val="3"/>
      <charset val="134"/>
    </font>
    <font>
      <sz val="9"/>
      <name val="宋体"/>
      <family val="3"/>
      <charset val="134"/>
    </font>
    <font>
      <b/>
      <sz val="11"/>
      <color indexed="56"/>
      <name val="宋体"/>
      <family val="3"/>
      <charset val="134"/>
    </font>
    <font>
      <b/>
      <sz val="15"/>
      <color indexed="62"/>
      <name val="宋体"/>
      <family val="3"/>
      <charset val="134"/>
    </font>
    <font>
      <sz val="12"/>
      <color indexed="17"/>
      <name val="宋体"/>
      <family val="3"/>
      <charset val="134"/>
    </font>
    <font>
      <sz val="11"/>
      <color indexed="20"/>
      <name val="宋体"/>
      <family val="3"/>
      <charset val="134"/>
    </font>
    <font>
      <sz val="18"/>
      <color indexed="54"/>
      <name val="宋体"/>
      <family val="3"/>
      <charset val="134"/>
    </font>
    <font>
      <b/>
      <sz val="13"/>
      <color indexed="56"/>
      <name val="宋体"/>
      <family val="3"/>
      <charset val="134"/>
    </font>
    <font>
      <sz val="10"/>
      <name val="宋体"/>
      <family val="3"/>
      <charset val="134"/>
    </font>
    <font>
      <b/>
      <sz val="21"/>
      <name val="楷体_GB2312"/>
      <family val="3"/>
      <charset val="134"/>
    </font>
    <font>
      <u/>
      <sz val="12"/>
      <color indexed="36"/>
      <name val="宋体"/>
      <family val="3"/>
      <charset val="134"/>
    </font>
    <font>
      <b/>
      <sz val="13"/>
      <color indexed="62"/>
      <name val="宋体"/>
      <family val="3"/>
      <charset val="134"/>
    </font>
    <font>
      <u/>
      <sz val="12"/>
      <color indexed="12"/>
      <name val="宋体"/>
      <family val="3"/>
      <charset val="134"/>
    </font>
    <font>
      <b/>
      <sz val="11"/>
      <color indexed="52"/>
      <name val="宋体"/>
      <family val="3"/>
      <charset val="134"/>
    </font>
    <font>
      <sz val="11"/>
      <color indexed="10"/>
      <name val="宋体"/>
      <family val="3"/>
      <charset val="134"/>
    </font>
    <font>
      <sz val="12"/>
      <color indexed="20"/>
      <name val="宋体"/>
      <family val="3"/>
      <charset val="134"/>
    </font>
    <font>
      <b/>
      <sz val="11"/>
      <color indexed="42"/>
      <name val="宋体"/>
      <family val="3"/>
      <charset val="134"/>
    </font>
    <font>
      <sz val="10"/>
      <name val="Times New Roman"/>
      <family val="1"/>
      <charset val="134"/>
    </font>
    <font>
      <b/>
      <sz val="15"/>
      <color indexed="54"/>
      <name val="宋体"/>
      <family val="3"/>
      <charset val="134"/>
    </font>
    <font>
      <sz val="12"/>
      <name val="Helv"/>
      <family val="2"/>
      <charset val="134"/>
    </font>
    <font>
      <sz val="12"/>
      <name val="Arial"/>
      <family val="2"/>
      <charset val="134"/>
    </font>
    <font>
      <b/>
      <sz val="11"/>
      <color indexed="62"/>
      <name val="宋体"/>
      <family val="3"/>
      <charset val="134"/>
    </font>
    <font>
      <b/>
      <sz val="11"/>
      <color indexed="54"/>
      <name val="宋体"/>
      <family val="3"/>
      <charset val="134"/>
    </font>
    <font>
      <b/>
      <sz val="18"/>
      <color indexed="56"/>
      <name val="宋体"/>
      <family val="3"/>
      <charset val="134"/>
    </font>
    <font>
      <sz val="11"/>
      <color indexed="60"/>
      <name val="宋体"/>
      <family val="3"/>
      <charset val="134"/>
    </font>
    <font>
      <sz val="10"/>
      <color indexed="8"/>
      <name val="Arial"/>
      <family val="2"/>
      <charset val="134"/>
    </font>
    <font>
      <b/>
      <sz val="13"/>
      <color indexed="54"/>
      <name val="宋体"/>
      <family val="3"/>
      <charset val="134"/>
    </font>
    <font>
      <sz val="7"/>
      <name val="Small Fonts"/>
      <charset val="134"/>
    </font>
    <font>
      <b/>
      <sz val="18"/>
      <name val="Arial"/>
      <family val="2"/>
      <charset val="134"/>
    </font>
    <font>
      <b/>
      <sz val="12"/>
      <name val="Arial"/>
      <family val="2"/>
      <charset val="134"/>
    </font>
    <font>
      <sz val="8"/>
      <name val="Times New Roman"/>
      <family val="1"/>
      <charset val="134"/>
    </font>
    <font>
      <sz val="11"/>
      <color indexed="52"/>
      <name val="宋体"/>
      <family val="3"/>
      <charset val="134"/>
    </font>
    <font>
      <sz val="10"/>
      <name val="MS Sans Serif"/>
      <family val="1"/>
      <charset val="134"/>
    </font>
    <font>
      <sz val="12"/>
      <name val="奔覆眉"/>
      <charset val="134"/>
    </font>
    <font>
      <sz val="12"/>
      <name val="Courier"/>
      <family val="3"/>
      <charset val="134"/>
    </font>
    <font>
      <sz val="16"/>
      <color indexed="8"/>
      <name val="方正小标宋_GBK"/>
      <family val="4"/>
      <charset val="134"/>
    </font>
    <font>
      <sz val="11"/>
      <color indexed="8"/>
      <name val="Arial"/>
      <family val="2"/>
      <charset val="134"/>
    </font>
    <font>
      <sz val="11"/>
      <name val="华文楷体"/>
      <family val="3"/>
      <charset val="134"/>
    </font>
    <font>
      <sz val="12"/>
      <color indexed="8"/>
      <name val="宋体"/>
      <family val="3"/>
      <charset val="134"/>
    </font>
    <font>
      <sz val="16"/>
      <color indexed="8"/>
      <name val="方正小标宋_GBK"/>
      <charset val="134"/>
    </font>
    <font>
      <sz val="11"/>
      <color indexed="8"/>
      <name val="楷体"/>
      <family val="3"/>
      <charset val="134"/>
    </font>
    <font>
      <sz val="12"/>
      <color indexed="10"/>
      <name val="宋体"/>
      <family val="3"/>
      <charset val="134"/>
    </font>
    <font>
      <sz val="16"/>
      <name val="方正小标宋_GBK"/>
      <charset val="134"/>
    </font>
    <font>
      <sz val="11"/>
      <name val="Arial"/>
      <family val="2"/>
      <charset val="134"/>
    </font>
    <font>
      <b/>
      <sz val="11"/>
      <name val="宋体"/>
      <family val="3"/>
      <charset val="134"/>
    </font>
    <font>
      <sz val="11"/>
      <name val="楷体"/>
      <family val="3"/>
      <charset val="134"/>
    </font>
    <font>
      <b/>
      <sz val="12"/>
      <name val="宋体"/>
      <family val="3"/>
      <charset val="134"/>
    </font>
    <font>
      <sz val="11"/>
      <color indexed="8"/>
      <name val="Times New Roman"/>
      <family val="1"/>
      <charset val="134"/>
    </font>
    <font>
      <sz val="14"/>
      <name val="宋体"/>
      <family val="3"/>
      <charset val="134"/>
    </font>
    <font>
      <sz val="18"/>
      <color indexed="8"/>
      <name val="黑体"/>
      <family val="3"/>
      <charset val="134"/>
    </font>
    <font>
      <sz val="11"/>
      <color indexed="8"/>
      <name val="黑体"/>
      <family val="3"/>
      <charset val="134"/>
    </font>
    <font>
      <b/>
      <sz val="9"/>
      <name val="宋体"/>
      <family val="3"/>
      <charset val="134"/>
    </font>
    <font>
      <b/>
      <sz val="10"/>
      <name val="宋体"/>
      <family val="3"/>
      <charset val="134"/>
    </font>
    <font>
      <b/>
      <sz val="12"/>
      <name val="华文楷体"/>
      <family val="3"/>
      <charset val="134"/>
    </font>
    <font>
      <b/>
      <sz val="12"/>
      <name val="黑体"/>
      <family val="3"/>
      <charset val="134"/>
    </font>
    <font>
      <sz val="12"/>
      <name val="黑体"/>
      <family val="3"/>
      <charset val="134"/>
    </font>
    <font>
      <sz val="12"/>
      <color indexed="10"/>
      <name val="黑体"/>
      <family val="3"/>
      <charset val="134"/>
    </font>
    <font>
      <sz val="11"/>
      <name val="黑体"/>
      <family val="3"/>
      <charset val="134"/>
    </font>
    <font>
      <sz val="11"/>
      <color indexed="10"/>
      <name val="黑体"/>
      <family val="3"/>
      <charset val="134"/>
    </font>
    <font>
      <b/>
      <sz val="10"/>
      <color indexed="0"/>
      <name val="宋体"/>
      <family val="3"/>
      <charset val="134"/>
    </font>
    <font>
      <sz val="12"/>
      <name val="仿宋_GB2312"/>
      <family val="3"/>
      <charset val="134"/>
    </font>
    <font>
      <sz val="10"/>
      <color indexed="0"/>
      <name val="宋体"/>
      <family val="3"/>
      <charset val="134"/>
    </font>
    <font>
      <b/>
      <sz val="11"/>
      <name val="黑体"/>
      <family val="3"/>
      <charset val="134"/>
    </font>
    <font>
      <sz val="10"/>
      <name val="黑体"/>
      <family val="3"/>
      <charset val="134"/>
    </font>
    <font>
      <sz val="18"/>
      <name val="黑体"/>
      <family val="3"/>
      <charset val="134"/>
    </font>
    <font>
      <b/>
      <sz val="12"/>
      <name val="宋体"/>
      <charset val="134"/>
    </font>
    <font>
      <sz val="11"/>
      <color indexed="8"/>
      <name val="Tahoma"/>
      <family val="2"/>
      <charset val="134"/>
    </font>
    <font>
      <b/>
      <sz val="11"/>
      <name val="楷体"/>
      <family val="3"/>
      <charset val="134"/>
    </font>
    <font>
      <sz val="16"/>
      <name val="宋体"/>
      <family val="3"/>
      <charset val="134"/>
    </font>
    <font>
      <b/>
      <sz val="18"/>
      <name val="方正小标宋_GBK"/>
      <charset val="134"/>
    </font>
  </fonts>
  <fills count="26">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indexed="49"/>
        <bgColor indexed="64"/>
      </patternFill>
    </fill>
    <fill>
      <patternFill patternType="solid">
        <fgColor indexed="22"/>
        <bgColor indexed="64"/>
      </patternFill>
    </fill>
    <fill>
      <patternFill patternType="solid">
        <fgColor indexed="55"/>
        <bgColor indexed="64"/>
      </patternFill>
    </fill>
    <fill>
      <patternFill patternType="solid">
        <fgColor indexed="42"/>
        <bgColor indexed="64"/>
      </patternFill>
    </fill>
    <fill>
      <patternFill patternType="solid">
        <fgColor indexed="26"/>
        <bgColor indexed="64"/>
      </patternFill>
    </fill>
    <fill>
      <patternFill patternType="solid">
        <fgColor indexed="29"/>
        <bgColor indexed="64"/>
      </patternFill>
    </fill>
    <fill>
      <patternFill patternType="solid">
        <fgColor indexed="51"/>
        <bgColor indexed="64"/>
      </patternFill>
    </fill>
    <fill>
      <patternFill patternType="solid">
        <fgColor indexed="10"/>
        <bgColor indexed="64"/>
      </patternFill>
    </fill>
    <fill>
      <patternFill patternType="solid">
        <fgColor indexed="45"/>
        <bgColor indexed="64"/>
      </patternFill>
    </fill>
    <fill>
      <patternFill patternType="solid">
        <fgColor indexed="36"/>
        <bgColor indexed="64"/>
      </patternFill>
    </fill>
    <fill>
      <patternFill patternType="solid">
        <fgColor indexed="31"/>
        <bgColor indexed="64"/>
      </patternFill>
    </fill>
    <fill>
      <patternFill patternType="solid">
        <fgColor indexed="27"/>
        <bgColor indexed="64"/>
      </patternFill>
    </fill>
    <fill>
      <patternFill patternType="solid">
        <fgColor indexed="44"/>
        <bgColor indexed="64"/>
      </patternFill>
    </fill>
    <fill>
      <patternFill patternType="solid">
        <fgColor indexed="46"/>
        <bgColor indexed="64"/>
      </patternFill>
    </fill>
    <fill>
      <patternFill patternType="solid">
        <fgColor indexed="30"/>
        <bgColor indexed="64"/>
      </patternFill>
    </fill>
    <fill>
      <patternFill patternType="solid">
        <fgColor indexed="52"/>
        <bgColor indexed="64"/>
      </patternFill>
    </fill>
    <fill>
      <patternFill patternType="solid">
        <fgColor indexed="54"/>
        <bgColor indexed="64"/>
      </patternFill>
    </fill>
    <fill>
      <patternFill patternType="solid">
        <fgColor indexed="62"/>
        <bgColor indexed="64"/>
      </patternFill>
    </fill>
    <fill>
      <patternFill patternType="solid">
        <fgColor indexed="11"/>
        <bgColor indexed="64"/>
      </patternFill>
    </fill>
    <fill>
      <patternFill patternType="solid">
        <fgColor indexed="43"/>
        <bgColor indexed="64"/>
      </patternFill>
    </fill>
    <fill>
      <patternFill patternType="solid">
        <fgColor indexed="57"/>
        <bgColor indexed="64"/>
      </patternFill>
    </fill>
    <fill>
      <patternFill patternType="solid">
        <fgColor indexed="53"/>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0"/>
      </left>
      <right style="thin">
        <color indexed="0"/>
      </right>
      <top style="thin">
        <color indexed="0"/>
      </top>
      <bottom style="thin">
        <color indexed="0"/>
      </bottom>
      <diagonal/>
    </border>
    <border>
      <left style="thin">
        <color indexed="0"/>
      </left>
      <right style="thin">
        <color indexed="0"/>
      </right>
      <top/>
      <bottom style="thin">
        <color indexed="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indexed="0"/>
      </bottom>
      <diagonal/>
    </border>
    <border>
      <left/>
      <right/>
      <top style="thin">
        <color indexed="0"/>
      </top>
      <bottom style="thin">
        <color indexed="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49"/>
      </bottom>
      <diagonal/>
    </border>
    <border>
      <left/>
      <right/>
      <top/>
      <bottom style="thick">
        <color indexed="22"/>
      </bottom>
      <diagonal/>
    </border>
    <border>
      <left style="thin">
        <color indexed="22"/>
      </left>
      <right style="thin">
        <color indexed="22"/>
      </right>
      <top style="thin">
        <color indexed="22"/>
      </top>
      <bottom style="thin">
        <color indexed="22"/>
      </bottom>
      <diagonal/>
    </border>
    <border>
      <left/>
      <right/>
      <top style="thin">
        <color indexed="49"/>
      </top>
      <bottom style="double">
        <color indexed="49"/>
      </bottom>
      <diagonal/>
    </border>
    <border>
      <left/>
      <right/>
      <top/>
      <bottom style="medium">
        <color indexed="30"/>
      </bottom>
      <diagonal/>
    </border>
    <border>
      <left/>
      <right/>
      <top/>
      <bottom style="medium">
        <color indexed="49"/>
      </bottom>
      <diagonal/>
    </border>
    <border>
      <left/>
      <right/>
      <top/>
      <bottom style="thick">
        <color indexed="44"/>
      </bottom>
      <diagonal/>
    </border>
    <border>
      <left/>
      <right/>
      <top style="medium">
        <color indexed="64"/>
      </top>
      <bottom style="medium">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bottom style="medium">
        <color indexed="44"/>
      </bottom>
      <diagonal/>
    </border>
    <border>
      <left/>
      <right/>
      <top/>
      <bottom style="double">
        <color indexed="52"/>
      </bottom>
      <diagonal/>
    </border>
  </borders>
  <cellStyleXfs count="5365">
    <xf numFmtId="0" fontId="0" fillId="0" borderId="0">
      <alignment vertical="center"/>
    </xf>
    <xf numFmtId="43" fontId="0" fillId="0" borderId="0" applyFont="0" applyFill="0" applyBorder="0" applyAlignment="0" applyProtection="0">
      <alignment vertical="center"/>
    </xf>
    <xf numFmtId="0" fontId="1" fillId="0" borderId="0">
      <alignment vertical="center"/>
    </xf>
    <xf numFmtId="0" fontId="1" fillId="0" borderId="0">
      <alignment vertical="center"/>
    </xf>
    <xf numFmtId="0" fontId="6" fillId="0" borderId="0">
      <alignment vertical="center"/>
    </xf>
    <xf numFmtId="0" fontId="4" fillId="3" borderId="14" applyNumberFormat="0" applyAlignment="0" applyProtection="0">
      <alignment vertical="center"/>
    </xf>
    <xf numFmtId="0" fontId="3" fillId="7" borderId="0" applyNumberFormat="0" applyBorder="0" applyAlignment="0" applyProtection="0">
      <alignment vertical="center"/>
    </xf>
    <xf numFmtId="0" fontId="3" fillId="2" borderId="0" applyNumberFormat="0" applyBorder="0" applyAlignment="0" applyProtection="0">
      <alignment vertical="center"/>
    </xf>
    <xf numFmtId="0" fontId="3" fillId="8" borderId="0" applyNumberFormat="0" applyBorder="0" applyAlignment="0" applyProtection="0">
      <alignment vertical="center"/>
    </xf>
    <xf numFmtId="44" fontId="0" fillId="0" borderId="0" applyFont="0" applyFill="0" applyBorder="0" applyAlignment="0" applyProtection="0">
      <alignment vertical="center"/>
    </xf>
    <xf numFmtId="0" fontId="7" fillId="0" borderId="16" applyNumberFormat="0" applyFill="0" applyAlignment="0" applyProtection="0">
      <alignment vertical="center"/>
    </xf>
    <xf numFmtId="0" fontId="1" fillId="0" borderId="0">
      <alignment vertical="center"/>
    </xf>
    <xf numFmtId="178" fontId="0" fillId="0" borderId="0" applyFont="0" applyFill="0" applyBorder="0" applyAlignment="0" applyProtection="0">
      <alignment vertical="center"/>
    </xf>
    <xf numFmtId="0" fontId="1" fillId="0" borderId="0">
      <alignment vertical="center"/>
    </xf>
    <xf numFmtId="0" fontId="1" fillId="0" borderId="0">
      <alignment vertical="center"/>
    </xf>
    <xf numFmtId="0" fontId="3" fillId="0" borderId="0">
      <alignment vertical="center"/>
    </xf>
    <xf numFmtId="0" fontId="1" fillId="0" borderId="0">
      <alignment vertical="center"/>
    </xf>
    <xf numFmtId="0" fontId="2" fillId="3" borderId="0" applyNumberFormat="0" applyBorder="0" applyAlignment="0" applyProtection="0">
      <alignment vertical="center"/>
    </xf>
    <xf numFmtId="178" fontId="0" fillId="0" borderId="0" applyFont="0" applyFill="0" applyBorder="0" applyAlignment="0" applyProtection="0">
      <alignment vertical="center"/>
    </xf>
    <xf numFmtId="0" fontId="10" fillId="0" borderId="1">
      <alignment horizontal="distributed" vertical="center" wrapText="1"/>
    </xf>
    <xf numFmtId="41" fontId="0" fillId="0" borderId="0" applyFont="0" applyFill="0" applyBorder="0" applyAlignment="0" applyProtection="0">
      <alignment vertical="center"/>
    </xf>
    <xf numFmtId="0" fontId="1" fillId="0" borderId="0">
      <alignment vertical="center"/>
    </xf>
    <xf numFmtId="0" fontId="3" fillId="0" borderId="0">
      <alignment vertical="center"/>
    </xf>
    <xf numFmtId="178" fontId="0"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9" fontId="0" fillId="0" borderId="0" applyFont="0" applyFill="0" applyBorder="0" applyAlignment="0" applyProtection="0">
      <alignment vertical="center"/>
    </xf>
    <xf numFmtId="0" fontId="1" fillId="0" borderId="0">
      <alignment vertical="center"/>
    </xf>
    <xf numFmtId="0" fontId="1" fillId="0" borderId="0">
      <alignment vertical="center"/>
    </xf>
    <xf numFmtId="9" fontId="0" fillId="0" borderId="0" applyFont="0" applyFill="0" applyBorder="0" applyAlignment="0" applyProtection="0">
      <alignment vertical="center"/>
    </xf>
    <xf numFmtId="0" fontId="1" fillId="0" borderId="0">
      <alignment vertical="center"/>
    </xf>
    <xf numFmtId="0" fontId="3" fillId="0" borderId="0">
      <alignment vertical="center"/>
    </xf>
    <xf numFmtId="42" fontId="0" fillId="0" borderId="0" applyFont="0" applyFill="0" applyBorder="0" applyAlignment="0" applyProtection="0">
      <alignment vertical="center"/>
    </xf>
    <xf numFmtId="0" fontId="1" fillId="0" borderId="0">
      <alignment vertical="center"/>
    </xf>
    <xf numFmtId="0" fontId="1" fillId="0" borderId="0">
      <alignment vertical="center"/>
    </xf>
    <xf numFmtId="0" fontId="3" fillId="0" borderId="0">
      <alignment vertical="center"/>
    </xf>
    <xf numFmtId="178" fontId="0" fillId="0" borderId="0" applyFont="0" applyFill="0" applyBorder="0" applyAlignment="0" applyProtection="0">
      <alignment vertical="center"/>
    </xf>
    <xf numFmtId="0" fontId="1" fillId="0" borderId="0">
      <alignment vertical="center"/>
    </xf>
    <xf numFmtId="0" fontId="8" fillId="0" borderId="0" applyNumberFormat="0" applyFill="0" applyBorder="0" applyAlignment="0" applyProtection="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3" fontId="0" fillId="0" borderId="0" applyFont="0" applyFill="0" applyBorder="0" applyAlignment="0" applyProtection="0">
      <alignment vertical="center"/>
    </xf>
    <xf numFmtId="0" fontId="1" fillId="0" borderId="0">
      <alignment vertical="center"/>
    </xf>
    <xf numFmtId="0" fontId="3" fillId="10"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 fillId="9" borderId="0" applyNumberFormat="0" applyBorder="0" applyAlignment="0" applyProtection="0">
      <alignment vertical="center"/>
    </xf>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 fillId="3" borderId="0" applyNumberFormat="0" applyBorder="0" applyAlignment="0" applyProtection="0">
      <alignment vertical="center"/>
    </xf>
    <xf numFmtId="0" fontId="2" fillId="11"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9" fillId="4"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 fillId="12" borderId="0" applyNumberFormat="0" applyBorder="0" applyAlignment="0" applyProtection="0">
      <alignment vertical="center"/>
    </xf>
    <xf numFmtId="0" fontId="3" fillId="2" borderId="0" applyNumberFormat="0" applyBorder="0" applyAlignment="0" applyProtection="0">
      <alignment vertical="center"/>
    </xf>
    <xf numFmtId="0" fontId="1" fillId="0" borderId="0">
      <alignment vertical="center"/>
    </xf>
    <xf numFmtId="0" fontId="3" fillId="3"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13" borderId="0" applyNumberFormat="0" applyBorder="0" applyAlignment="0" applyProtection="0">
      <alignment vertical="center"/>
    </xf>
    <xf numFmtId="0" fontId="3" fillId="3" borderId="0" applyNumberFormat="0" applyBorder="0" applyAlignment="0" applyProtection="0">
      <alignment vertical="center"/>
    </xf>
    <xf numFmtId="0" fontId="1" fillId="0" borderId="0">
      <alignment vertical="center"/>
    </xf>
    <xf numFmtId="178" fontId="0" fillId="0" borderId="0" applyFont="0" applyFill="0" applyBorder="0" applyAlignment="0" applyProtection="0">
      <alignment vertical="center"/>
    </xf>
    <xf numFmtId="0" fontId="3" fillId="3"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78" fontId="0" fillId="0" borderId="0" applyFont="0" applyFill="0" applyBorder="0" applyAlignment="0" applyProtection="0">
      <alignment vertical="center"/>
    </xf>
    <xf numFmtId="0" fontId="1" fillId="0" borderId="0">
      <alignment vertical="center"/>
    </xf>
    <xf numFmtId="0" fontId="11" fillId="0" borderId="0" applyNumberFormat="0" applyFill="0" applyBorder="0" applyAlignment="0" applyProtection="0">
      <alignment vertical="center"/>
    </xf>
    <xf numFmtId="0" fontId="1" fillId="0" borderId="0">
      <alignment vertical="center"/>
    </xf>
    <xf numFmtId="0" fontId="1" fillId="0" borderId="0">
      <alignment vertical="center"/>
    </xf>
    <xf numFmtId="9" fontId="0"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 fillId="2" borderId="0" applyNumberFormat="0" applyBorder="0" applyAlignment="0" applyProtection="0">
      <alignment vertical="center"/>
    </xf>
    <xf numFmtId="0" fontId="1" fillId="0" borderId="0">
      <alignment vertical="center"/>
    </xf>
    <xf numFmtId="0" fontId="1" fillId="0" borderId="0">
      <alignment vertical="center"/>
    </xf>
    <xf numFmtId="0" fontId="3" fillId="7" borderId="0" applyNumberFormat="0" applyBorder="0" applyAlignment="0" applyProtection="0">
      <alignment vertical="center"/>
    </xf>
    <xf numFmtId="0" fontId="1" fillId="0" borderId="0">
      <alignment vertical="center"/>
    </xf>
    <xf numFmtId="0" fontId="12" fillId="7" borderId="0" applyNumberFormat="0" applyBorder="0" applyAlignment="0" applyProtection="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 fillId="17"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13"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3" fontId="0"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9" fontId="0" fillId="0" borderId="0" applyFont="0" applyFill="0" applyBorder="0" applyAlignment="0" applyProtection="0">
      <alignment vertical="center"/>
    </xf>
    <xf numFmtId="0" fontId="1" fillId="0" borderId="0">
      <alignment vertical="center"/>
    </xf>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 fillId="10" borderId="0" applyNumberFormat="0" applyBorder="0" applyAlignment="0" applyProtection="0">
      <alignment vertical="center"/>
    </xf>
    <xf numFmtId="0" fontId="1" fillId="0" borderId="0">
      <alignment vertical="center"/>
    </xf>
    <xf numFmtId="0" fontId="3" fillId="12"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7"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3" borderId="14" applyNumberForma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 fillId="0" borderId="0">
      <alignment vertical="center"/>
    </xf>
    <xf numFmtId="0" fontId="1" fillId="0" borderId="0">
      <alignment vertical="center"/>
    </xf>
    <xf numFmtId="178" fontId="0" fillId="0" borderId="0" applyFont="0" applyFill="0" applyBorder="0" applyAlignment="0" applyProtection="0">
      <alignment vertical="center"/>
    </xf>
    <xf numFmtId="0" fontId="1" fillId="0" borderId="0">
      <alignment vertical="center"/>
    </xf>
    <xf numFmtId="0" fontId="1" fillId="0" borderId="0">
      <alignment vertical="center"/>
    </xf>
    <xf numFmtId="0" fontId="9" fillId="13" borderId="0" applyNumberFormat="0" applyBorder="0" applyAlignment="0" applyProtection="0">
      <alignment vertical="center"/>
    </xf>
    <xf numFmtId="0" fontId="3" fillId="14"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3" fillId="12" borderId="0" applyNumberFormat="0" applyBorder="0" applyAlignment="0" applyProtection="0">
      <alignment vertical="center"/>
    </xf>
    <xf numFmtId="0" fontId="1" fillId="0" borderId="0">
      <alignment vertical="center"/>
    </xf>
    <xf numFmtId="178" fontId="0" fillId="0" borderId="0" applyFont="0" applyFill="0" applyBorder="0" applyAlignment="0" applyProtection="0">
      <alignment vertical="center"/>
    </xf>
    <xf numFmtId="0" fontId="1" fillId="0" borderId="0">
      <alignment vertical="center"/>
    </xf>
    <xf numFmtId="0" fontId="1" fillId="0" borderId="0">
      <alignment vertical="center"/>
    </xf>
    <xf numFmtId="0" fontId="9" fillId="4" borderId="0" applyNumberFormat="0" applyBorder="0" applyAlignment="0" applyProtection="0">
      <alignment vertical="center"/>
    </xf>
    <xf numFmtId="0" fontId="1" fillId="0" borderId="0">
      <alignment vertical="center"/>
    </xf>
    <xf numFmtId="0" fontId="5" fillId="6" borderId="15" applyNumberFormat="0" applyAlignment="0" applyProtection="0">
      <alignment vertical="center"/>
    </xf>
    <xf numFmtId="0" fontId="3" fillId="16"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 fillId="14" borderId="0" applyNumberFormat="0" applyBorder="0" applyAlignment="0" applyProtection="0">
      <alignment vertical="center"/>
    </xf>
    <xf numFmtId="0" fontId="1" fillId="0" borderId="0">
      <alignment vertical="center"/>
    </xf>
    <xf numFmtId="0" fontId="3" fillId="7"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78" fontId="0"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 fillId="0" borderId="0">
      <alignment vertical="center"/>
    </xf>
    <xf numFmtId="0" fontId="1" fillId="0" borderId="0">
      <alignment vertical="center"/>
    </xf>
    <xf numFmtId="0" fontId="17" fillId="0" borderId="0" applyNumberForma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 fillId="14" borderId="0" applyNumberFormat="0" applyBorder="0" applyAlignment="0" applyProtection="0">
      <alignment vertical="center"/>
    </xf>
    <xf numFmtId="0" fontId="1" fillId="0" borderId="0">
      <alignment vertical="center"/>
    </xf>
    <xf numFmtId="0" fontId="9" fillId="4" borderId="0" applyNumberFormat="0" applyBorder="0" applyAlignment="0" applyProtection="0">
      <alignment vertical="center"/>
    </xf>
    <xf numFmtId="0" fontId="1" fillId="0" borderId="0">
      <alignment vertical="center"/>
    </xf>
    <xf numFmtId="0" fontId="11"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3" fillId="15"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3" fillId="5" borderId="0" applyNumberFormat="0" applyBorder="0" applyAlignment="0" applyProtection="0">
      <alignment vertical="center"/>
    </xf>
    <xf numFmtId="0" fontId="1" fillId="0" borderId="0">
      <alignment vertical="center"/>
    </xf>
    <xf numFmtId="178" fontId="0" fillId="0" borderId="0" applyFont="0" applyFill="0" applyBorder="0" applyAlignment="0" applyProtection="0">
      <alignment vertical="center"/>
    </xf>
    <xf numFmtId="0" fontId="3" fillId="5" borderId="0" applyNumberFormat="0" applyBorder="0" applyAlignment="0" applyProtection="0">
      <alignment vertical="center"/>
    </xf>
    <xf numFmtId="0" fontId="1" fillId="0" borderId="0">
      <alignment vertical="center"/>
    </xf>
    <xf numFmtId="0" fontId="20" fillId="12" borderId="0" applyNumberFormat="0" applyBorder="0" applyAlignment="0" applyProtection="0">
      <alignment vertical="center"/>
    </xf>
    <xf numFmtId="0" fontId="1" fillId="0" borderId="0">
      <alignment vertical="center"/>
    </xf>
    <xf numFmtId="0" fontId="9" fillId="4"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 fillId="0" borderId="0">
      <alignment vertical="center"/>
    </xf>
    <xf numFmtId="0" fontId="2" fillId="4" borderId="0" applyNumberFormat="0" applyBorder="0" applyAlignment="0" applyProtection="0">
      <alignment vertical="center"/>
    </xf>
    <xf numFmtId="0" fontId="1" fillId="0" borderId="0">
      <alignment vertical="center"/>
    </xf>
    <xf numFmtId="0" fontId="1" fillId="0" borderId="0">
      <alignment vertical="center"/>
    </xf>
    <xf numFmtId="178" fontId="0" fillId="0" borderId="0" applyFont="0" applyFill="0" applyBorder="0" applyAlignment="0" applyProtection="0">
      <alignment vertical="center"/>
    </xf>
    <xf numFmtId="0" fontId="1" fillId="0" borderId="0">
      <alignment vertical="center"/>
    </xf>
    <xf numFmtId="0" fontId="12" fillId="7" borderId="0" applyNumberFormat="0" applyBorder="0" applyAlignment="0" applyProtection="0">
      <alignment vertical="center"/>
    </xf>
    <xf numFmtId="0" fontId="3" fillId="16" borderId="0" applyNumberFormat="0" applyBorder="0" applyAlignment="0" applyProtection="0">
      <alignment vertical="center"/>
    </xf>
    <xf numFmtId="0" fontId="1" fillId="0" borderId="0">
      <alignment vertical="center"/>
    </xf>
    <xf numFmtId="0" fontId="9" fillId="4" borderId="0" applyNumberFormat="0" applyBorder="0" applyAlignment="0" applyProtection="0">
      <alignment vertical="center"/>
    </xf>
    <xf numFmtId="0" fontId="1" fillId="0" borderId="0">
      <alignment vertical="center"/>
    </xf>
    <xf numFmtId="0" fontId="2" fillId="20" borderId="0" applyNumberFormat="0" applyBorder="0" applyAlignment="0" applyProtection="0">
      <alignment vertical="center"/>
    </xf>
    <xf numFmtId="0" fontId="1" fillId="0" borderId="0">
      <alignment vertical="center"/>
    </xf>
    <xf numFmtId="0" fontId="1" fillId="0" borderId="0">
      <alignment vertical="center"/>
    </xf>
    <xf numFmtId="0" fontId="12" fillId="7" borderId="0" applyNumberFormat="0" applyBorder="0" applyAlignment="0" applyProtection="0">
      <alignment vertical="center"/>
    </xf>
    <xf numFmtId="0" fontId="3" fillId="10" borderId="0" applyNumberFormat="0" applyBorder="0" applyAlignment="0" applyProtection="0">
      <alignment vertical="center"/>
    </xf>
    <xf numFmtId="0" fontId="1" fillId="0" borderId="0">
      <alignment vertical="center"/>
    </xf>
    <xf numFmtId="0" fontId="1" fillId="0" borderId="0">
      <alignment vertical="center"/>
    </xf>
    <xf numFmtId="0" fontId="3" fillId="3"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4" borderId="0" applyNumberFormat="0" applyBorder="0" applyAlignment="0" applyProtection="0">
      <alignment vertical="center"/>
    </xf>
    <xf numFmtId="0" fontId="1" fillId="0" borderId="0">
      <alignment vertical="center"/>
    </xf>
    <xf numFmtId="0" fontId="9" fillId="4" borderId="0" applyNumberFormat="0" applyBorder="0" applyAlignment="0" applyProtection="0">
      <alignment vertical="center"/>
    </xf>
    <xf numFmtId="0" fontId="1" fillId="0" borderId="0">
      <alignment vertical="center"/>
    </xf>
    <xf numFmtId="0" fontId="9" fillId="4"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3" fillId="14"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9" fillId="18"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178" fontId="0" fillId="0" borderId="0" applyFont="0" applyFill="0" applyBorder="0" applyAlignment="0" applyProtection="0">
      <alignment vertical="center"/>
    </xf>
    <xf numFmtId="0" fontId="1" fillId="0" borderId="0">
      <alignment vertical="center"/>
    </xf>
    <xf numFmtId="0" fontId="1" fillId="0" borderId="0">
      <alignment vertical="center"/>
    </xf>
    <xf numFmtId="178" fontId="0" fillId="0" borderId="0" applyFont="0" applyFill="0" applyBorder="0" applyAlignment="0" applyProtection="0">
      <alignment vertical="center"/>
    </xf>
    <xf numFmtId="0" fontId="1" fillId="0" borderId="0">
      <alignment vertical="center"/>
    </xf>
    <xf numFmtId="0" fontId="1" fillId="0" borderId="0">
      <alignment vertical="center"/>
    </xf>
    <xf numFmtId="178" fontId="0"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178" fontId="0" fillId="0" borderId="0" applyFont="0" applyFill="0" applyBorder="0" applyAlignment="0" applyProtection="0">
      <alignment vertical="center"/>
    </xf>
    <xf numFmtId="0" fontId="1" fillId="0" borderId="0">
      <alignment vertical="center"/>
    </xf>
    <xf numFmtId="0" fontId="1" fillId="0" borderId="0">
      <alignment vertical="center"/>
    </xf>
    <xf numFmtId="0" fontId="3" fillId="2" borderId="0" applyNumberFormat="0" applyBorder="0" applyAlignment="0" applyProtection="0">
      <alignment vertical="center"/>
    </xf>
    <xf numFmtId="0" fontId="1" fillId="0" borderId="0">
      <alignment vertical="center"/>
    </xf>
    <xf numFmtId="0" fontId="1" fillId="0" borderId="0">
      <alignment vertical="center"/>
    </xf>
    <xf numFmtId="0" fontId="11" fillId="0" borderId="0" applyNumberForma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78" fontId="0" fillId="0" borderId="0" applyFont="0" applyFill="0" applyBorder="0" applyAlignment="0" applyProtection="0">
      <alignment vertical="center"/>
    </xf>
    <xf numFmtId="0" fontId="1" fillId="0" borderId="0">
      <alignment vertical="center"/>
    </xf>
    <xf numFmtId="0" fontId="1" fillId="0" borderId="0">
      <alignment vertical="center"/>
    </xf>
    <xf numFmtId="178" fontId="0" fillId="0" borderId="0" applyFont="0" applyFill="0" applyBorder="0" applyAlignment="0" applyProtection="0">
      <alignment vertical="center"/>
    </xf>
    <xf numFmtId="0" fontId="1" fillId="0" borderId="0">
      <alignment vertical="center"/>
    </xf>
    <xf numFmtId="0" fontId="9" fillId="18" borderId="0" applyNumberFormat="0" applyBorder="0" applyAlignment="0" applyProtection="0">
      <alignment vertical="center"/>
    </xf>
    <xf numFmtId="0" fontId="1" fillId="0" borderId="0">
      <alignment vertical="center"/>
    </xf>
    <xf numFmtId="0" fontId="2" fillId="3" borderId="0" applyNumberFormat="0" applyBorder="0" applyAlignment="0" applyProtection="0">
      <alignment vertical="center"/>
    </xf>
    <xf numFmtId="0" fontId="9" fillId="9"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178" fontId="0" fillId="0" borderId="0" applyFont="0" applyFill="0" applyBorder="0" applyAlignment="0" applyProtection="0">
      <alignment vertical="center"/>
    </xf>
    <xf numFmtId="0" fontId="1" fillId="0" borderId="0">
      <alignment vertical="center"/>
    </xf>
    <xf numFmtId="9" fontId="0" fillId="0" borderId="0" applyFont="0" applyFill="0" applyBorder="0" applyAlignment="0" applyProtection="0">
      <alignment vertical="center"/>
    </xf>
    <xf numFmtId="0" fontId="1" fillId="0" borderId="0">
      <alignment vertical="center"/>
    </xf>
    <xf numFmtId="0" fontId="9" fillId="19" borderId="0" applyNumberFormat="0" applyBorder="0" applyAlignment="0" applyProtection="0">
      <alignment vertical="center"/>
    </xf>
    <xf numFmtId="0" fontId="1" fillId="0" borderId="0">
      <alignment vertical="center"/>
    </xf>
    <xf numFmtId="178" fontId="0"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9" fillId="19" borderId="0" applyNumberFormat="0" applyBorder="0" applyAlignment="0" applyProtection="0">
      <alignment vertical="center"/>
    </xf>
    <xf numFmtId="0" fontId="1" fillId="0" borderId="0">
      <alignment vertical="center"/>
    </xf>
    <xf numFmtId="0" fontId="5" fillId="6" borderId="15" applyNumberFormat="0" applyAlignment="0" applyProtection="0">
      <alignment vertical="center"/>
    </xf>
    <xf numFmtId="178" fontId="0" fillId="0" borderId="0" applyFont="0" applyFill="0" applyBorder="0" applyAlignment="0" applyProtection="0">
      <alignment vertical="center"/>
    </xf>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 fillId="16" borderId="0" applyNumberFormat="0" applyBorder="0" applyAlignment="0" applyProtection="0">
      <alignment vertical="center"/>
    </xf>
    <xf numFmtId="0" fontId="1" fillId="0" borderId="0">
      <alignment vertical="center"/>
    </xf>
    <xf numFmtId="178" fontId="0" fillId="0" borderId="0" applyFont="0" applyFill="0" applyBorder="0" applyAlignment="0" applyProtection="0">
      <alignment vertical="center"/>
    </xf>
    <xf numFmtId="0" fontId="1" fillId="0" borderId="0">
      <alignment vertical="center"/>
    </xf>
    <xf numFmtId="0" fontId="1" fillId="0" borderId="0">
      <alignment vertical="center"/>
    </xf>
    <xf numFmtId="0" fontId="20" fillId="12" borderId="0" applyNumberFormat="0" applyBorder="0" applyAlignment="0" applyProtection="0">
      <alignment vertical="center"/>
    </xf>
    <xf numFmtId="0" fontId="1" fillId="0" borderId="0">
      <alignment vertical="center"/>
    </xf>
    <xf numFmtId="0" fontId="1" fillId="0" borderId="0">
      <alignment vertical="center"/>
    </xf>
    <xf numFmtId="0" fontId="20" fillId="12" borderId="0" applyNumberFormat="0" applyBorder="0" applyAlignment="0" applyProtection="0">
      <alignment vertical="center"/>
    </xf>
    <xf numFmtId="0" fontId="1" fillId="0" borderId="0">
      <alignment vertical="center"/>
    </xf>
    <xf numFmtId="178" fontId="0" fillId="0" borderId="0" applyFont="0" applyFill="0" applyBorder="0" applyAlignment="0" applyProtection="0">
      <alignment vertical="center"/>
    </xf>
    <xf numFmtId="0" fontId="1" fillId="0" borderId="0">
      <alignment vertical="center"/>
    </xf>
    <xf numFmtId="0" fontId="9" fillId="22"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9" borderId="0" applyNumberFormat="0" applyBorder="0" applyAlignment="0" applyProtection="0">
      <alignment vertical="center"/>
    </xf>
    <xf numFmtId="0" fontId="1" fillId="0" borderId="0">
      <alignment vertical="center"/>
    </xf>
    <xf numFmtId="0" fontId="3" fillId="8"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78" fontId="0" fillId="0" borderId="0" applyFont="0" applyFill="0" applyBorder="0" applyAlignment="0" applyProtection="0">
      <alignment vertical="center"/>
    </xf>
    <xf numFmtId="0" fontId="1" fillId="0" borderId="0">
      <alignment vertical="center"/>
    </xf>
    <xf numFmtId="0" fontId="3" fillId="15" borderId="0" applyNumberFormat="0" applyBorder="0" applyAlignment="0" applyProtection="0">
      <alignment vertical="center"/>
    </xf>
    <xf numFmtId="0" fontId="1" fillId="0" borderId="0">
      <alignment vertical="center"/>
    </xf>
    <xf numFmtId="0" fontId="3" fillId="2"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23" fillId="0" borderId="0">
      <alignment vertical="center"/>
    </xf>
    <xf numFmtId="0" fontId="1" fillId="0" borderId="0">
      <alignment vertical="center"/>
    </xf>
    <xf numFmtId="0" fontId="23" fillId="0" borderId="0">
      <alignment vertical="center"/>
    </xf>
    <xf numFmtId="0" fontId="1" fillId="0" borderId="0">
      <alignment vertical="center"/>
    </xf>
    <xf numFmtId="0" fontId="23" fillId="0" borderId="0">
      <alignment vertical="center"/>
    </xf>
    <xf numFmtId="0" fontId="9" fillId="22" borderId="0" applyNumberFormat="0" applyBorder="0" applyAlignment="0" applyProtection="0">
      <alignment vertical="center"/>
    </xf>
    <xf numFmtId="0" fontId="2" fillId="9" borderId="0" applyNumberFormat="0" applyBorder="0" applyAlignment="0" applyProtection="0">
      <alignment vertical="center"/>
    </xf>
    <xf numFmtId="0" fontId="1" fillId="0" borderId="0">
      <alignment vertical="center"/>
    </xf>
    <xf numFmtId="0" fontId="23" fillId="0" borderId="0">
      <alignment vertical="center"/>
    </xf>
    <xf numFmtId="0" fontId="1" fillId="0" borderId="0">
      <alignment vertical="center"/>
    </xf>
    <xf numFmtId="0" fontId="23" fillId="0" borderId="0">
      <alignment vertical="center"/>
    </xf>
    <xf numFmtId="0" fontId="1" fillId="0" borderId="0">
      <alignment vertical="center"/>
    </xf>
    <xf numFmtId="0" fontId="3" fillId="0" borderId="0">
      <alignment vertical="center"/>
    </xf>
    <xf numFmtId="0" fontId="9" fillId="21" borderId="0" applyNumberFormat="0" applyBorder="0" applyAlignment="0" applyProtection="0">
      <alignment vertical="center"/>
    </xf>
    <xf numFmtId="0" fontId="1" fillId="0" borderId="0">
      <alignment vertical="center"/>
    </xf>
    <xf numFmtId="178" fontId="0" fillId="0" borderId="0" applyFont="0" applyFill="0" applyBorder="0" applyAlignment="0" applyProtection="0">
      <alignment vertical="center"/>
    </xf>
    <xf numFmtId="0" fontId="1" fillId="0" borderId="0">
      <alignment vertical="center"/>
    </xf>
    <xf numFmtId="0" fontId="23" fillId="0" borderId="0">
      <alignment vertical="center"/>
    </xf>
    <xf numFmtId="0" fontId="1" fillId="0" borderId="0">
      <alignment vertical="center"/>
    </xf>
    <xf numFmtId="0" fontId="9" fillId="9" borderId="0" applyNumberFormat="0" applyBorder="0" applyAlignment="0" applyProtection="0">
      <alignment vertical="center"/>
    </xf>
    <xf numFmtId="0" fontId="3" fillId="16"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3" fillId="0" borderId="0">
      <alignment vertical="center"/>
    </xf>
    <xf numFmtId="0" fontId="1" fillId="0" borderId="0">
      <alignment vertical="center"/>
    </xf>
    <xf numFmtId="0" fontId="1" fillId="0" borderId="0">
      <alignment vertical="center"/>
    </xf>
    <xf numFmtId="0" fontId="1" fillId="0" borderId="0">
      <alignment vertical="center"/>
    </xf>
    <xf numFmtId="0" fontId="23" fillId="0" borderId="0">
      <alignment vertical="center"/>
    </xf>
    <xf numFmtId="0" fontId="3" fillId="9"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3" fillId="0" borderId="0">
      <alignment vertical="center"/>
    </xf>
    <xf numFmtId="0" fontId="9" fillId="13" borderId="0" applyNumberFormat="0" applyBorder="0" applyAlignment="0" applyProtection="0">
      <alignment vertical="center"/>
    </xf>
    <xf numFmtId="0" fontId="1" fillId="0" borderId="0">
      <alignment vertical="center"/>
    </xf>
    <xf numFmtId="0" fontId="1" fillId="0" borderId="0">
      <alignment vertical="center"/>
    </xf>
    <xf numFmtId="0" fontId="3"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23" fillId="0" borderId="0">
      <alignment vertical="center"/>
    </xf>
    <xf numFmtId="0" fontId="10" fillId="0" borderId="1">
      <alignment horizontal="distributed" vertical="center" wrapText="1"/>
    </xf>
    <xf numFmtId="0" fontId="1" fillId="0" borderId="0">
      <alignment vertical="center"/>
    </xf>
    <xf numFmtId="0" fontId="1" fillId="0" borderId="0">
      <alignment vertical="center"/>
    </xf>
    <xf numFmtId="0" fontId="1" fillId="0" borderId="0">
      <alignment vertical="center"/>
    </xf>
    <xf numFmtId="178" fontId="0" fillId="0" borderId="0" applyFont="0" applyFill="0" applyBorder="0" applyAlignment="0" applyProtection="0">
      <alignment vertical="center"/>
    </xf>
    <xf numFmtId="0" fontId="23" fillId="0" borderId="0">
      <alignment vertical="center"/>
    </xf>
    <xf numFmtId="0" fontId="1" fillId="0" borderId="0">
      <alignment vertical="center"/>
    </xf>
    <xf numFmtId="178" fontId="0" fillId="0" borderId="0" applyFont="0" applyFill="0" applyBorder="0" applyAlignment="0" applyProtection="0">
      <alignment vertical="center"/>
    </xf>
    <xf numFmtId="0" fontId="23" fillId="0" borderId="0">
      <alignment vertical="center"/>
    </xf>
    <xf numFmtId="0" fontId="1" fillId="0" borderId="0">
      <alignment vertical="center"/>
    </xf>
    <xf numFmtId="0" fontId="11"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 fillId="0" borderId="0">
      <alignment vertical="center"/>
    </xf>
    <xf numFmtId="178" fontId="0" fillId="0" borderId="0" applyFont="0" applyFill="0" applyBorder="0" applyAlignment="0" applyProtection="0">
      <alignment vertical="center"/>
    </xf>
    <xf numFmtId="0" fontId="1" fillId="0" borderId="0">
      <alignment vertical="center"/>
    </xf>
    <xf numFmtId="0" fontId="11" fillId="0" borderId="0" applyNumberFormat="0" applyFill="0" applyBorder="0" applyAlignment="0" applyProtection="0">
      <alignment vertical="center"/>
    </xf>
    <xf numFmtId="0" fontId="24" fillId="0" borderId="0">
      <alignment horizontal="centerContinuous" vertical="center"/>
    </xf>
    <xf numFmtId="0" fontId="1" fillId="0" borderId="0">
      <alignment vertical="center"/>
    </xf>
    <xf numFmtId="0" fontId="1" fillId="0" borderId="0">
      <alignment vertical="center"/>
    </xf>
    <xf numFmtId="0" fontId="10" fillId="0" borderId="1">
      <alignment horizontal="distributed" vertical="center" wrapText="1"/>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 fillId="7" borderId="0" applyNumberFormat="0" applyBorder="0" applyAlignment="0" applyProtection="0">
      <alignment vertical="center"/>
    </xf>
    <xf numFmtId="0" fontId="0" fillId="8" borderId="21" applyNumberFormat="0" applyFont="0" applyAlignment="0" applyProtection="0">
      <alignment vertical="center"/>
    </xf>
    <xf numFmtId="0" fontId="1" fillId="0" borderId="0">
      <alignment vertical="center"/>
    </xf>
    <xf numFmtId="0" fontId="2" fillId="3" borderId="0" applyNumberFormat="0" applyBorder="0" applyAlignment="0" applyProtection="0">
      <alignment vertical="center"/>
    </xf>
    <xf numFmtId="0" fontId="1" fillId="0" borderId="0">
      <alignment vertical="center"/>
    </xf>
    <xf numFmtId="178" fontId="0" fillId="0" borderId="0" applyFont="0" applyFill="0" applyBorder="0" applyAlignment="0" applyProtection="0">
      <alignment vertical="center"/>
    </xf>
    <xf numFmtId="0" fontId="23" fillId="0" borderId="0">
      <alignment vertical="center"/>
    </xf>
    <xf numFmtId="0" fontId="1" fillId="0" borderId="0">
      <alignment vertical="center"/>
    </xf>
    <xf numFmtId="0" fontId="1" fillId="0" borderId="0">
      <alignment vertical="center"/>
    </xf>
    <xf numFmtId="0" fontId="2" fillId="9" borderId="0" applyNumberFormat="0" applyBorder="0" applyAlignment="0" applyProtection="0">
      <alignment vertical="center"/>
    </xf>
    <xf numFmtId="0" fontId="1" fillId="0" borderId="0">
      <alignment vertical="center"/>
    </xf>
    <xf numFmtId="178" fontId="0" fillId="0" borderId="0" applyFont="0" applyFill="0" applyBorder="0" applyAlignment="0" applyProtection="0">
      <alignment vertical="center"/>
    </xf>
    <xf numFmtId="0" fontId="3" fillId="0" borderId="0">
      <alignment vertical="center"/>
    </xf>
    <xf numFmtId="0" fontId="1" fillId="0" borderId="0">
      <alignment vertical="center"/>
    </xf>
    <xf numFmtId="0" fontId="1" fillId="0" borderId="0">
      <alignment vertical="center"/>
    </xf>
    <xf numFmtId="0" fontId="3" fillId="9" borderId="0" applyNumberFormat="0" applyBorder="0" applyAlignment="0" applyProtection="0">
      <alignment vertical="center"/>
    </xf>
    <xf numFmtId="0" fontId="1" fillId="0" borderId="0">
      <alignment vertical="center"/>
    </xf>
    <xf numFmtId="0" fontId="3" fillId="17"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8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 fillId="0" borderId="0">
      <alignment vertical="center"/>
    </xf>
    <xf numFmtId="0" fontId="3" fillId="23" borderId="0" applyNumberFormat="0" applyBorder="0" applyAlignment="0" applyProtection="0">
      <alignment vertical="center"/>
    </xf>
    <xf numFmtId="0" fontId="1" fillId="0" borderId="0">
      <alignment vertical="center"/>
    </xf>
    <xf numFmtId="0" fontId="3" fillId="15" borderId="0" applyNumberFormat="0" applyBorder="0" applyAlignment="0" applyProtection="0">
      <alignment vertical="center"/>
    </xf>
    <xf numFmtId="0" fontId="1" fillId="0" borderId="0">
      <alignment vertical="center"/>
    </xf>
    <xf numFmtId="178" fontId="0" fillId="0" borderId="0" applyFont="0" applyFill="0" applyBorder="0" applyAlignment="0" applyProtection="0">
      <alignment vertical="center"/>
    </xf>
    <xf numFmtId="0" fontId="1" fillId="0" borderId="0">
      <alignment vertical="center"/>
    </xf>
    <xf numFmtId="0" fontId="1" fillId="0" borderId="0">
      <alignment vertical="center"/>
    </xf>
    <xf numFmtId="0" fontId="3" fillId="0" borderId="0">
      <alignment vertical="center"/>
    </xf>
    <xf numFmtId="0" fontId="1" fillId="0" borderId="0">
      <alignment vertical="center"/>
    </xf>
    <xf numFmtId="0" fontId="1" fillId="0" borderId="0">
      <alignment vertical="center"/>
    </xf>
    <xf numFmtId="0" fontId="3" fillId="17"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178" fontId="0" fillId="0" borderId="0" applyFont="0" applyFill="0" applyBorder="0" applyAlignment="0" applyProtection="0">
      <alignment vertical="center"/>
    </xf>
    <xf numFmtId="0" fontId="1" fillId="0" borderId="0">
      <alignment vertical="center"/>
    </xf>
    <xf numFmtId="0" fontId="1" fillId="0" borderId="0">
      <alignment vertical="center"/>
    </xf>
    <xf numFmtId="178" fontId="0"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78" fontId="0"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78" fontId="0" fillId="0" borderId="0" applyFont="0" applyFill="0" applyBorder="0" applyAlignment="0" applyProtection="0">
      <alignment vertical="center"/>
    </xf>
    <xf numFmtId="0" fontId="1" fillId="0" borderId="0">
      <alignment vertical="center"/>
    </xf>
    <xf numFmtId="0" fontId="15" fillId="0" borderId="18" applyNumberFormat="0" applyFill="0" applyAlignment="0" applyProtection="0">
      <alignment vertical="center"/>
    </xf>
    <xf numFmtId="0" fontId="1" fillId="0" borderId="0">
      <alignment vertical="center"/>
    </xf>
    <xf numFmtId="0" fontId="25" fillId="0" borderId="0" applyNumberFormat="0" applyFill="0" applyBorder="0" applyAlignment="0" applyProtection="0">
      <alignment vertical="top"/>
      <protection locked="0"/>
    </xf>
    <xf numFmtId="0" fontId="1" fillId="0" borderId="0">
      <alignment vertical="center"/>
    </xf>
    <xf numFmtId="0" fontId="1" fillId="0" borderId="0">
      <alignment vertical="center"/>
    </xf>
    <xf numFmtId="0" fontId="1" fillId="0" borderId="0">
      <alignment vertical="center"/>
    </xf>
    <xf numFmtId="0" fontId="3" fillId="10"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9" fillId="9" borderId="0" applyNumberFormat="0" applyBorder="0" applyAlignment="0" applyProtection="0">
      <alignment vertical="center"/>
    </xf>
    <xf numFmtId="0" fontId="1" fillId="0" borderId="0">
      <alignment vertical="center"/>
    </xf>
    <xf numFmtId="0" fontId="3" fillId="17"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178" fontId="0" fillId="0" borderId="0" applyFont="0" applyFill="0" applyBorder="0" applyAlignment="0" applyProtection="0">
      <alignment vertical="center"/>
    </xf>
    <xf numFmtId="0" fontId="1" fillId="0" borderId="0">
      <alignment vertical="center"/>
    </xf>
    <xf numFmtId="0" fontId="15" fillId="0" borderId="18" applyNumberFormat="0" applyFill="0" applyAlignment="0" applyProtection="0">
      <alignment vertical="center"/>
    </xf>
    <xf numFmtId="0" fontId="1" fillId="0" borderId="0">
      <alignment vertical="center"/>
    </xf>
    <xf numFmtId="0" fontId="1" fillId="0" borderId="0">
      <alignment vertical="center"/>
    </xf>
    <xf numFmtId="0" fontId="12" fillId="7"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7" borderId="0" applyNumberFormat="0" applyBorder="0" applyAlignment="0" applyProtection="0">
      <alignment vertical="center"/>
    </xf>
    <xf numFmtId="0" fontId="1" fillId="0" borderId="0">
      <alignment vertical="center"/>
    </xf>
    <xf numFmtId="0" fontId="2" fillId="9" borderId="0" applyNumberFormat="0" applyBorder="0" applyAlignment="0" applyProtection="0">
      <alignment vertical="center"/>
    </xf>
    <xf numFmtId="0" fontId="2" fillId="23"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43" fontId="0"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 fillId="15" borderId="0" applyNumberFormat="0" applyBorder="0" applyAlignment="0" applyProtection="0">
      <alignment vertical="center"/>
    </xf>
    <xf numFmtId="0" fontId="9" fillId="18"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2" fillId="7"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80" fontId="0" fillId="0" borderId="0" applyFont="0" applyFill="0" applyBorder="0" applyAlignment="0" applyProtection="0">
      <alignment vertical="center"/>
    </xf>
    <xf numFmtId="0" fontId="1" fillId="0" borderId="0">
      <alignment vertical="center"/>
    </xf>
    <xf numFmtId="43" fontId="0" fillId="0" borderId="0" applyFont="0" applyFill="0" applyBorder="0" applyAlignment="0" applyProtection="0">
      <alignment vertical="center"/>
    </xf>
    <xf numFmtId="0" fontId="1" fillId="0" borderId="0">
      <alignment vertical="center"/>
    </xf>
    <xf numFmtId="0" fontId="1" fillId="0" borderId="0">
      <alignment vertical="center"/>
    </xf>
    <xf numFmtId="0" fontId="10" fillId="0" borderId="1">
      <alignment horizontal="distributed" vertical="center" wrapText="1"/>
    </xf>
    <xf numFmtId="0" fontId="1" fillId="0" borderId="0">
      <alignment vertical="center"/>
    </xf>
    <xf numFmtId="0" fontId="3" fillId="16"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18" applyNumberFormat="0" applyFill="0" applyAlignment="0" applyProtection="0">
      <alignment vertical="center"/>
    </xf>
    <xf numFmtId="0" fontId="1" fillId="0" borderId="0">
      <alignment vertical="center"/>
    </xf>
    <xf numFmtId="0" fontId="3" fillId="0" borderId="0">
      <alignment vertical="center"/>
    </xf>
    <xf numFmtId="178" fontId="0"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78" fontId="0"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178" fontId="0"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178" fontId="0" fillId="0" borderId="0" applyFont="0" applyFill="0" applyBorder="0" applyAlignment="0" applyProtection="0">
      <alignment vertical="center"/>
    </xf>
    <xf numFmtId="0" fontId="1" fillId="0" borderId="0">
      <alignment vertical="center"/>
    </xf>
    <xf numFmtId="0" fontId="1" fillId="0" borderId="0">
      <alignment vertical="center"/>
    </xf>
    <xf numFmtId="178" fontId="0" fillId="0" borderId="0" applyFont="0" applyFill="0" applyBorder="0" applyAlignment="0" applyProtection="0">
      <alignment vertical="center"/>
    </xf>
    <xf numFmtId="0" fontId="1" fillId="0" borderId="0">
      <alignment vertical="center"/>
    </xf>
    <xf numFmtId="0" fontId="20" fillId="12" borderId="0" applyNumberFormat="0" applyBorder="0" applyAlignment="0" applyProtection="0">
      <alignment vertical="center"/>
    </xf>
    <xf numFmtId="0" fontId="30" fillId="12" borderId="0" applyNumberFormat="0" applyBorder="0" applyAlignment="0" applyProtection="0">
      <alignment vertical="center"/>
    </xf>
    <xf numFmtId="0" fontId="1" fillId="0" borderId="0">
      <alignment vertical="center"/>
    </xf>
    <xf numFmtId="0" fontId="12" fillId="7"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3" fillId="23" borderId="0" applyNumberFormat="0" applyBorder="0" applyAlignment="0" applyProtection="0">
      <alignment vertical="center"/>
    </xf>
    <xf numFmtId="0" fontId="20" fillId="12" borderId="0" applyNumberFormat="0" applyBorder="0" applyAlignment="0" applyProtection="0">
      <alignment vertical="center"/>
    </xf>
    <xf numFmtId="0" fontId="1" fillId="0" borderId="0">
      <alignment vertical="center"/>
    </xf>
    <xf numFmtId="0" fontId="12" fillId="7"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 fillId="2"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3" fillId="2"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3" fillId="2" borderId="0" applyNumberFormat="0" applyBorder="0" applyAlignment="0" applyProtection="0">
      <alignment vertical="center"/>
    </xf>
    <xf numFmtId="0" fontId="9" fillId="13" borderId="0" applyNumberFormat="0" applyBorder="0" applyAlignment="0" applyProtection="0">
      <alignment vertical="center"/>
    </xf>
    <xf numFmtId="0" fontId="1" fillId="0" borderId="0">
      <alignment vertical="center"/>
    </xf>
    <xf numFmtId="178" fontId="0" fillId="0" borderId="0" applyFont="0" applyFill="0" applyBorder="0" applyAlignment="0" applyProtection="0">
      <alignment vertical="center"/>
    </xf>
    <xf numFmtId="0" fontId="1" fillId="0" borderId="0">
      <alignment vertical="center"/>
    </xf>
    <xf numFmtId="0" fontId="1" fillId="0" borderId="0">
      <alignment vertical="center"/>
    </xf>
    <xf numFmtId="0" fontId="3" fillId="2" borderId="0" applyNumberFormat="0" applyBorder="0" applyAlignment="0" applyProtection="0">
      <alignment vertical="center"/>
    </xf>
    <xf numFmtId="0" fontId="9" fillId="13" borderId="0" applyNumberFormat="0" applyBorder="0" applyAlignment="0" applyProtection="0">
      <alignment vertical="center"/>
    </xf>
    <xf numFmtId="0" fontId="1" fillId="0" borderId="0">
      <alignment vertical="center"/>
    </xf>
    <xf numFmtId="0" fontId="1" fillId="0" borderId="0">
      <alignment vertical="center"/>
    </xf>
    <xf numFmtId="0" fontId="20" fillId="12"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3" fillId="3" borderId="0" applyNumberFormat="0" applyBorder="0" applyAlignment="0" applyProtection="0">
      <alignment vertical="center"/>
    </xf>
    <xf numFmtId="0" fontId="1" fillId="0" borderId="0">
      <alignment vertical="center"/>
    </xf>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 fillId="8" borderId="0" applyNumberFormat="0" applyBorder="0" applyAlignment="0" applyProtection="0">
      <alignment vertical="center"/>
    </xf>
    <xf numFmtId="0" fontId="1" fillId="0" borderId="0">
      <alignment vertical="center"/>
    </xf>
    <xf numFmtId="9" fontId="0" fillId="0" borderId="0" applyFont="0" applyFill="0" applyBorder="0" applyAlignment="0" applyProtection="0">
      <alignment vertical="center"/>
    </xf>
    <xf numFmtId="0" fontId="1" fillId="0" borderId="0">
      <alignment vertical="center"/>
    </xf>
    <xf numFmtId="0" fontId="3" fillId="3" borderId="0" applyNumberFormat="0" applyBorder="0" applyAlignment="0" applyProtection="0">
      <alignment vertical="center"/>
    </xf>
    <xf numFmtId="0" fontId="1" fillId="0" borderId="0">
      <alignment vertical="center"/>
    </xf>
    <xf numFmtId="0" fontId="3" fillId="8" borderId="0" applyNumberFormat="0" applyBorder="0" applyAlignment="0" applyProtection="0">
      <alignment vertical="center"/>
    </xf>
    <xf numFmtId="0" fontId="1" fillId="0" borderId="0">
      <alignment vertical="center"/>
    </xf>
    <xf numFmtId="0" fontId="1" fillId="0" borderId="0">
      <alignment vertical="center"/>
    </xf>
    <xf numFmtId="9" fontId="0" fillId="0" borderId="0" applyFont="0" applyFill="0" applyBorder="0" applyAlignment="0" applyProtection="0">
      <alignment vertical="center"/>
    </xf>
    <xf numFmtId="0" fontId="1" fillId="0" borderId="0">
      <alignment vertical="center"/>
    </xf>
    <xf numFmtId="0" fontId="3" fillId="8" borderId="0" applyNumberFormat="0" applyBorder="0" applyAlignment="0" applyProtection="0">
      <alignment vertical="center"/>
    </xf>
    <xf numFmtId="0" fontId="1" fillId="0" borderId="0">
      <alignment vertical="center"/>
    </xf>
    <xf numFmtId="0" fontId="29" fillId="0" borderId="0" applyNumberFormat="0" applyFill="0" applyBorder="0" applyAlignment="0" applyProtection="0">
      <alignment vertical="center"/>
    </xf>
    <xf numFmtId="9" fontId="0" fillId="0" borderId="0" applyFont="0" applyFill="0" applyBorder="0" applyAlignment="0" applyProtection="0">
      <alignment vertical="center"/>
    </xf>
    <xf numFmtId="0" fontId="1" fillId="0" borderId="0">
      <alignment vertical="center"/>
    </xf>
    <xf numFmtId="0" fontId="1" fillId="0" borderId="0">
      <alignment vertical="center"/>
    </xf>
    <xf numFmtId="0" fontId="3" fillId="8" borderId="0" applyNumberFormat="0" applyBorder="0" applyAlignment="0" applyProtection="0">
      <alignment vertical="center"/>
    </xf>
    <xf numFmtId="0" fontId="1" fillId="0" borderId="0">
      <alignment vertical="center"/>
    </xf>
    <xf numFmtId="0" fontId="7" fillId="0" borderId="16" applyNumberFormat="0" applyFill="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 fillId="20" borderId="0" applyNumberFormat="0" applyBorder="0" applyAlignment="0" applyProtection="0">
      <alignment vertical="center"/>
    </xf>
    <xf numFmtId="0" fontId="1" fillId="0" borderId="0">
      <alignment vertical="center"/>
    </xf>
    <xf numFmtId="0" fontId="1" fillId="0" borderId="0">
      <alignment vertical="center"/>
    </xf>
    <xf numFmtId="0" fontId="2" fillId="20"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20" fillId="12" borderId="0" applyNumberFormat="0" applyBorder="0" applyAlignment="0" applyProtection="0">
      <alignment vertical="center"/>
    </xf>
    <xf numFmtId="0" fontId="1" fillId="0" borderId="0">
      <alignment vertical="center"/>
    </xf>
    <xf numFmtId="0" fontId="20" fillId="12" borderId="0" applyNumberFormat="0" applyBorder="0" applyAlignment="0" applyProtection="0">
      <alignment vertical="center"/>
    </xf>
    <xf numFmtId="0" fontId="1" fillId="0" borderId="0">
      <alignment vertical="center"/>
    </xf>
    <xf numFmtId="0" fontId="3" fillId="5" borderId="0" applyNumberFormat="0" applyBorder="0" applyAlignment="0" applyProtection="0">
      <alignment vertical="center"/>
    </xf>
    <xf numFmtId="0" fontId="20" fillId="12" borderId="0" applyNumberFormat="0" applyBorder="0" applyAlignment="0" applyProtection="0">
      <alignment vertical="center"/>
    </xf>
    <xf numFmtId="0" fontId="1" fillId="0" borderId="0">
      <alignment vertical="center"/>
    </xf>
    <xf numFmtId="0" fontId="20" fillId="12" borderId="0" applyNumberFormat="0" applyBorder="0" applyAlignment="0" applyProtection="0">
      <alignment vertical="center"/>
    </xf>
    <xf numFmtId="0" fontId="1" fillId="0" borderId="0">
      <alignment vertical="center"/>
    </xf>
    <xf numFmtId="0" fontId="1" fillId="0" borderId="0">
      <alignment vertical="center"/>
    </xf>
    <xf numFmtId="0" fontId="3" fillId="16" borderId="0" applyNumberFormat="0" applyBorder="0" applyAlignment="0" applyProtection="0">
      <alignment vertical="center"/>
    </xf>
    <xf numFmtId="0" fontId="1" fillId="0" borderId="0">
      <alignment vertical="center"/>
    </xf>
    <xf numFmtId="0" fontId="3" fillId="16" borderId="0" applyNumberFormat="0" applyBorder="0" applyAlignment="0" applyProtection="0">
      <alignment vertical="center"/>
    </xf>
    <xf numFmtId="0" fontId="1" fillId="0" borderId="0">
      <alignment vertical="center"/>
    </xf>
    <xf numFmtId="0" fontId="3" fillId="16" borderId="0" applyNumberFormat="0" applyBorder="0" applyAlignment="0" applyProtection="0">
      <alignment vertical="center"/>
    </xf>
    <xf numFmtId="0" fontId="22" fillId="0" borderId="20" applyNumberFormat="0" applyFill="0" applyAlignment="0" applyProtection="0">
      <alignment vertical="center"/>
    </xf>
    <xf numFmtId="0" fontId="1" fillId="0" borderId="0">
      <alignment vertical="center"/>
    </xf>
    <xf numFmtId="0" fontId="1" fillId="0" borderId="0">
      <alignment vertical="center"/>
    </xf>
    <xf numFmtId="0" fontId="3" fillId="14" borderId="0" applyNumberFormat="0" applyBorder="0" applyAlignment="0" applyProtection="0">
      <alignment vertical="center"/>
    </xf>
    <xf numFmtId="0" fontId="9" fillId="22" borderId="0" applyNumberFormat="0" applyBorder="0" applyAlignment="0" applyProtection="0">
      <alignment vertical="center"/>
    </xf>
    <xf numFmtId="0" fontId="1" fillId="0" borderId="0">
      <alignment vertical="center"/>
    </xf>
    <xf numFmtId="0" fontId="20" fillId="12" borderId="0" applyNumberFormat="0" applyBorder="0" applyAlignment="0" applyProtection="0">
      <alignment vertical="center"/>
    </xf>
    <xf numFmtId="0" fontId="1" fillId="0" borderId="0">
      <alignment vertical="center"/>
    </xf>
    <xf numFmtId="0" fontId="20" fillId="12"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 fillId="16" borderId="0" applyNumberFormat="0" applyBorder="0" applyAlignment="0" applyProtection="0">
      <alignment vertical="center"/>
    </xf>
    <xf numFmtId="0" fontId="1" fillId="0" borderId="0">
      <alignment vertical="center"/>
    </xf>
    <xf numFmtId="0" fontId="1" fillId="0" borderId="0">
      <alignment vertical="center"/>
    </xf>
    <xf numFmtId="0" fontId="22" fillId="0" borderId="20" applyNumberFormat="0" applyFill="0" applyAlignment="0" applyProtection="0">
      <alignment vertical="center"/>
    </xf>
    <xf numFmtId="0" fontId="1" fillId="0" borderId="0">
      <alignment vertical="center"/>
    </xf>
    <xf numFmtId="0" fontId="31" fillId="6" borderId="15" applyNumberFormat="0" applyAlignment="0" applyProtection="0">
      <alignment vertical="center"/>
    </xf>
    <xf numFmtId="0" fontId="1" fillId="0" borderId="0">
      <alignment vertical="center"/>
    </xf>
    <xf numFmtId="176" fontId="10" fillId="0" borderId="1">
      <alignment vertical="center"/>
      <protection locked="0"/>
    </xf>
    <xf numFmtId="0" fontId="1" fillId="0" borderId="0">
      <alignment vertical="center"/>
    </xf>
    <xf numFmtId="0" fontId="1" fillId="0" borderId="0">
      <alignment vertical="center"/>
    </xf>
    <xf numFmtId="0" fontId="20" fillId="12" borderId="0" applyNumberFormat="0" applyBorder="0" applyAlignment="0" applyProtection="0">
      <alignment vertical="center"/>
    </xf>
    <xf numFmtId="0" fontId="1" fillId="0" borderId="0">
      <alignment vertical="center"/>
    </xf>
    <xf numFmtId="0" fontId="12" fillId="7"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2" fillId="5" borderId="0" applyNumberFormat="0" applyBorder="0" applyAlignment="0" applyProtection="0">
      <alignment vertical="center"/>
    </xf>
    <xf numFmtId="0" fontId="3" fillId="3"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 fillId="0" borderId="0">
      <alignment vertical="center"/>
    </xf>
    <xf numFmtId="0" fontId="1" fillId="0" borderId="0">
      <alignment vertical="center"/>
    </xf>
    <xf numFmtId="0" fontId="22" fillId="0" borderId="20" applyNumberFormat="0" applyFill="0" applyAlignment="0" applyProtection="0">
      <alignment vertical="center"/>
    </xf>
    <xf numFmtId="0" fontId="1" fillId="0" borderId="0">
      <alignment vertical="center"/>
    </xf>
    <xf numFmtId="9" fontId="0" fillId="0" borderId="0" applyFont="0" applyFill="0" applyBorder="0" applyAlignment="0" applyProtection="0">
      <alignment vertical="center"/>
    </xf>
    <xf numFmtId="0" fontId="1" fillId="0" borderId="0">
      <alignment vertical="center"/>
    </xf>
    <xf numFmtId="0" fontId="1" fillId="0" borderId="0">
      <alignment vertical="center"/>
    </xf>
    <xf numFmtId="0" fontId="3" fillId="0" borderId="0">
      <alignment vertical="center"/>
    </xf>
    <xf numFmtId="0" fontId="1" fillId="0" borderId="0">
      <alignment vertical="center"/>
    </xf>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78" fontId="0" fillId="0" borderId="0" applyFont="0" applyFill="0" applyBorder="0" applyAlignment="0" applyProtection="0">
      <alignment vertical="center"/>
    </xf>
    <xf numFmtId="0" fontId="1" fillId="0" borderId="0">
      <alignment vertical="center"/>
    </xf>
    <xf numFmtId="0" fontId="1" fillId="0" borderId="0">
      <alignment vertical="center"/>
    </xf>
    <xf numFmtId="178" fontId="0"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78" fontId="0" fillId="0" borderId="0" applyFont="0" applyFill="0" applyBorder="0" applyAlignment="0" applyProtection="0">
      <alignment vertical="center"/>
    </xf>
    <xf numFmtId="0" fontId="1" fillId="0" borderId="0">
      <alignment vertical="center"/>
    </xf>
    <xf numFmtId="0" fontId="1" fillId="0" borderId="0">
      <alignment vertical="center"/>
    </xf>
    <xf numFmtId="0" fontId="3" fillId="9" borderId="0" applyNumberFormat="0" applyBorder="0" applyAlignment="0" applyProtection="0">
      <alignment vertical="center"/>
    </xf>
    <xf numFmtId="0" fontId="1" fillId="0" borderId="0">
      <alignment vertical="center"/>
    </xf>
    <xf numFmtId="0" fontId="3" fillId="3" borderId="0" applyNumberFormat="0" applyBorder="0" applyAlignment="0" applyProtection="0">
      <alignment vertical="center"/>
    </xf>
    <xf numFmtId="0" fontId="20" fillId="12" borderId="0" applyNumberFormat="0" applyBorder="0" applyAlignment="0" applyProtection="0">
      <alignment vertical="center"/>
    </xf>
    <xf numFmtId="0" fontId="1" fillId="0" borderId="0">
      <alignment vertical="center"/>
    </xf>
    <xf numFmtId="0" fontId="1" fillId="0" borderId="0">
      <alignment vertical="center"/>
    </xf>
    <xf numFmtId="0" fontId="3" fillId="3" borderId="0" applyNumberFormat="0" applyBorder="0" applyAlignment="0" applyProtection="0">
      <alignment vertical="center"/>
    </xf>
    <xf numFmtId="178" fontId="0" fillId="0" borderId="0" applyFont="0" applyFill="0" applyBorder="0" applyAlignment="0" applyProtection="0">
      <alignment vertical="center"/>
    </xf>
    <xf numFmtId="0" fontId="1" fillId="0" borderId="0">
      <alignment vertical="center"/>
    </xf>
    <xf numFmtId="0" fontId="1" fillId="0" borderId="0">
      <alignment vertical="center"/>
    </xf>
    <xf numFmtId="0" fontId="3" fillId="2" borderId="0" applyNumberFormat="0" applyBorder="0" applyAlignment="0" applyProtection="0">
      <alignment vertical="center"/>
    </xf>
    <xf numFmtId="0" fontId="1" fillId="0" borderId="0">
      <alignment vertical="center"/>
    </xf>
    <xf numFmtId="0" fontId="1" fillId="0" borderId="0">
      <alignment vertical="center"/>
    </xf>
    <xf numFmtId="9" fontId="0"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9" fontId="0" fillId="0" borderId="0" applyFont="0" applyFill="0" applyBorder="0" applyAlignment="0" applyProtection="0">
      <alignment vertical="center"/>
    </xf>
    <xf numFmtId="0" fontId="6" fillId="0" borderId="0">
      <alignment vertical="center"/>
    </xf>
    <xf numFmtId="0" fontId="3" fillId="5"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pplyNumberFormat="0" applyFill="0" applyBorder="0" applyAlignment="0" applyProtection="0">
      <alignment vertical="center"/>
    </xf>
    <xf numFmtId="0" fontId="1" fillId="0" borderId="0">
      <alignment vertical="center"/>
    </xf>
    <xf numFmtId="0" fontId="1" fillId="0" borderId="0">
      <alignment vertical="center"/>
    </xf>
    <xf numFmtId="0" fontId="3" fillId="17" borderId="0" applyNumberFormat="0" applyBorder="0" applyAlignment="0" applyProtection="0">
      <alignment vertical="center"/>
    </xf>
    <xf numFmtId="0" fontId="1" fillId="0" borderId="0">
      <alignment vertical="center"/>
    </xf>
    <xf numFmtId="0" fontId="1" fillId="0" borderId="0">
      <alignment vertical="center"/>
    </xf>
    <xf numFmtId="0" fontId="3" fillId="14" borderId="0" applyNumberFormat="0" applyBorder="0" applyAlignment="0" applyProtection="0">
      <alignment vertical="center"/>
    </xf>
    <xf numFmtId="0" fontId="1" fillId="0" borderId="0">
      <alignment vertical="center"/>
    </xf>
    <xf numFmtId="0" fontId="28" fillId="5" borderId="14" applyNumberForma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0" fillId="12" borderId="0" applyNumberFormat="0" applyBorder="0" applyAlignment="0" applyProtection="0">
      <alignment vertical="center"/>
    </xf>
    <xf numFmtId="0" fontId="1" fillId="0" borderId="0">
      <alignment vertical="center"/>
    </xf>
    <xf numFmtId="0" fontId="3" fillId="17" borderId="0" applyNumberFormat="0" applyBorder="0" applyAlignment="0" applyProtection="0">
      <alignment vertical="center"/>
    </xf>
    <xf numFmtId="0" fontId="1" fillId="0" borderId="0">
      <alignment vertical="center"/>
    </xf>
    <xf numFmtId="0" fontId="1" fillId="0" borderId="0">
      <alignment vertical="center"/>
    </xf>
    <xf numFmtId="0" fontId="20" fillId="12" borderId="0" applyNumberFormat="0" applyBorder="0" applyAlignment="0" applyProtection="0">
      <alignment vertical="center"/>
    </xf>
    <xf numFmtId="0" fontId="12" fillId="7"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13"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25" fillId="0" borderId="0" applyNumberFormat="0" applyFill="0" applyBorder="0" applyAlignment="0" applyProtection="0">
      <alignment vertical="top"/>
      <protection locked="0"/>
    </xf>
    <xf numFmtId="0" fontId="1" fillId="0" borderId="0">
      <alignment vertical="center"/>
    </xf>
    <xf numFmtId="0" fontId="20" fillId="12"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25" fillId="0" borderId="0" applyNumberFormat="0" applyFill="0" applyBorder="0" applyAlignment="0" applyProtection="0">
      <alignment vertical="top"/>
      <protection locked="0"/>
    </xf>
    <xf numFmtId="0" fontId="1" fillId="0" borderId="0">
      <alignment vertical="center"/>
    </xf>
    <xf numFmtId="0" fontId="1" fillId="0" borderId="0">
      <alignment vertical="center"/>
    </xf>
    <xf numFmtId="0" fontId="33" fillId="0" borderId="19" applyNumberFormat="0" applyFill="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78" fontId="0"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 fillId="3" borderId="0" applyNumberFormat="0" applyBorder="0" applyAlignment="0" applyProtection="0">
      <alignment vertical="center"/>
    </xf>
    <xf numFmtId="0" fontId="1" fillId="0" borderId="0">
      <alignment vertical="center"/>
    </xf>
    <xf numFmtId="178" fontId="0" fillId="0" borderId="0" applyFont="0" applyFill="0" applyBorder="0" applyAlignment="0" applyProtection="0">
      <alignment vertical="center"/>
    </xf>
    <xf numFmtId="0" fontId="1" fillId="0" borderId="0">
      <alignment vertical="center"/>
    </xf>
    <xf numFmtId="0" fontId="3" fillId="3" borderId="0" applyNumberFormat="0" applyBorder="0" applyAlignment="0" applyProtection="0">
      <alignment vertical="center"/>
    </xf>
    <xf numFmtId="0" fontId="1" fillId="0" borderId="0">
      <alignment vertical="center"/>
    </xf>
    <xf numFmtId="0" fontId="1" fillId="0" borderId="0">
      <alignment vertical="center"/>
    </xf>
    <xf numFmtId="0" fontId="3" fillId="3" borderId="0" applyNumberFormat="0" applyBorder="0" applyAlignment="0" applyProtection="0">
      <alignment vertical="center"/>
    </xf>
    <xf numFmtId="0" fontId="1" fillId="0" borderId="0">
      <alignment vertical="center"/>
    </xf>
    <xf numFmtId="0" fontId="3" fillId="8"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 fillId="2" borderId="0" applyNumberFormat="0" applyBorder="0" applyAlignment="0" applyProtection="0">
      <alignment vertical="center"/>
    </xf>
    <xf numFmtId="0" fontId="1" fillId="0" borderId="0">
      <alignment vertical="center"/>
    </xf>
    <xf numFmtId="0" fontId="3" fillId="15" borderId="0" applyNumberFormat="0" applyBorder="0" applyAlignment="0" applyProtection="0">
      <alignment vertical="center"/>
    </xf>
    <xf numFmtId="0" fontId="9" fillId="19" borderId="0" applyNumberFormat="0" applyBorder="0" applyAlignment="0" applyProtection="0">
      <alignment vertical="center"/>
    </xf>
    <xf numFmtId="0" fontId="1" fillId="0" borderId="0">
      <alignment vertical="center"/>
    </xf>
    <xf numFmtId="0" fontId="9" fillId="19" borderId="0" applyNumberFormat="0" applyBorder="0" applyAlignment="0" applyProtection="0">
      <alignment vertical="center"/>
    </xf>
    <xf numFmtId="0" fontId="1" fillId="0" borderId="0">
      <alignment vertical="center"/>
    </xf>
    <xf numFmtId="0" fontId="3" fillId="3" borderId="0" applyNumberFormat="0" applyBorder="0" applyAlignment="0" applyProtection="0">
      <alignment vertical="center"/>
    </xf>
    <xf numFmtId="0" fontId="9" fillId="19" borderId="0" applyNumberFormat="0" applyBorder="0" applyAlignment="0" applyProtection="0">
      <alignment vertical="center"/>
    </xf>
    <xf numFmtId="0" fontId="1" fillId="0" borderId="0">
      <alignment vertical="center"/>
    </xf>
    <xf numFmtId="178" fontId="0"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0" fillId="12"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 fillId="4"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2" fillId="9" borderId="0" applyNumberFormat="0" applyBorder="0" applyAlignment="0" applyProtection="0">
      <alignment vertical="center"/>
    </xf>
    <xf numFmtId="0" fontId="9" fillId="13" borderId="0" applyNumberFormat="0" applyBorder="0" applyAlignment="0" applyProtection="0">
      <alignment vertical="center"/>
    </xf>
    <xf numFmtId="0" fontId="1" fillId="0" borderId="0">
      <alignment vertical="center"/>
    </xf>
    <xf numFmtId="0" fontId="9" fillId="13" borderId="0" applyNumberFormat="0" applyBorder="0" applyAlignment="0" applyProtection="0">
      <alignment vertical="center"/>
    </xf>
    <xf numFmtId="0" fontId="1" fillId="0" borderId="0">
      <alignment vertical="center"/>
    </xf>
    <xf numFmtId="0" fontId="1" fillId="0" borderId="0">
      <alignment vertical="center"/>
    </xf>
    <xf numFmtId="0" fontId="9" fillId="9" borderId="0" applyNumberFormat="0" applyBorder="0" applyAlignment="0" applyProtection="0">
      <alignment vertical="center"/>
    </xf>
    <xf numFmtId="0" fontId="1" fillId="0" borderId="0">
      <alignment vertical="center"/>
    </xf>
    <xf numFmtId="9" fontId="0" fillId="0" borderId="0" applyFont="0" applyFill="0" applyBorder="0" applyAlignment="0" applyProtection="0">
      <alignment vertical="center"/>
    </xf>
    <xf numFmtId="0" fontId="1" fillId="0" borderId="0">
      <alignment vertical="center"/>
    </xf>
    <xf numFmtId="0" fontId="1" fillId="0" borderId="0">
      <alignment vertical="center"/>
    </xf>
    <xf numFmtId="0" fontId="3" fillId="10" borderId="0" applyNumberFormat="0" applyBorder="0" applyAlignment="0" applyProtection="0">
      <alignment vertical="center"/>
    </xf>
    <xf numFmtId="0" fontId="9" fillId="13" borderId="0" applyNumberFormat="0" applyBorder="0" applyAlignment="0" applyProtection="0">
      <alignment vertical="center"/>
    </xf>
    <xf numFmtId="0" fontId="12" fillId="7"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78" fontId="0" fillId="0" borderId="0" applyFont="0" applyFill="0" applyBorder="0" applyAlignment="0" applyProtection="0">
      <alignment vertical="center"/>
    </xf>
    <xf numFmtId="0" fontId="1" fillId="0" borderId="0">
      <alignment vertical="center"/>
    </xf>
    <xf numFmtId="0" fontId="1" fillId="0" borderId="0">
      <alignment vertical="center"/>
    </xf>
    <xf numFmtId="178" fontId="0" fillId="0" borderId="0" applyFont="0" applyFill="0" applyBorder="0" applyAlignment="0" applyProtection="0">
      <alignment vertical="center"/>
    </xf>
    <xf numFmtId="0" fontId="1" fillId="0" borderId="0">
      <alignment vertical="center"/>
    </xf>
    <xf numFmtId="0" fontId="1" fillId="0" borderId="0">
      <alignment vertical="center"/>
    </xf>
    <xf numFmtId="0" fontId="9" fillId="4" borderId="0" applyNumberFormat="0" applyBorder="0" applyAlignment="0" applyProtection="0">
      <alignment vertical="center"/>
    </xf>
    <xf numFmtId="0" fontId="1" fillId="0" borderId="0">
      <alignment vertical="center"/>
    </xf>
    <xf numFmtId="0" fontId="9" fillId="4" borderId="0" applyNumberFormat="0" applyBorder="0" applyAlignment="0" applyProtection="0">
      <alignment vertical="center"/>
    </xf>
    <xf numFmtId="0" fontId="1" fillId="0" borderId="0">
      <alignment vertical="center"/>
    </xf>
    <xf numFmtId="0" fontId="1" fillId="0" borderId="0">
      <alignment vertical="center"/>
    </xf>
    <xf numFmtId="0" fontId="3" fillId="12" borderId="0" applyNumberFormat="0" applyBorder="0" applyAlignment="0" applyProtection="0">
      <alignment vertical="center"/>
    </xf>
    <xf numFmtId="0" fontId="1" fillId="0" borderId="0">
      <alignment vertical="center"/>
    </xf>
    <xf numFmtId="0" fontId="1" fillId="0" borderId="0">
      <alignment vertical="center"/>
    </xf>
    <xf numFmtId="0" fontId="9" fillId="22"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9" fillId="13" borderId="0" applyNumberFormat="0" applyBorder="0" applyAlignment="0" applyProtection="0">
      <alignment vertical="center"/>
    </xf>
    <xf numFmtId="0" fontId="18" fillId="0" borderId="19" applyNumberFormat="0" applyFill="0" applyAlignment="0" applyProtection="0">
      <alignment vertical="center"/>
    </xf>
    <xf numFmtId="0" fontId="1" fillId="0" borderId="0">
      <alignment vertical="center"/>
    </xf>
    <xf numFmtId="0" fontId="1" fillId="0" borderId="0">
      <alignment vertical="center"/>
    </xf>
    <xf numFmtId="0" fontId="15" fillId="0" borderId="18" applyNumberFormat="0" applyFill="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19" borderId="0" applyNumberFormat="0" applyBorder="0" applyAlignment="0" applyProtection="0">
      <alignment vertical="center"/>
    </xf>
    <xf numFmtId="9" fontId="0" fillId="0" borderId="0" applyFont="0" applyFill="0" applyBorder="0" applyAlignment="0" applyProtection="0">
      <alignment vertical="center"/>
    </xf>
    <xf numFmtId="0" fontId="1" fillId="0" borderId="0">
      <alignment vertical="center"/>
    </xf>
    <xf numFmtId="178" fontId="0"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 fillId="20" borderId="0" applyNumberFormat="0" applyBorder="0" applyAlignment="0" applyProtection="0">
      <alignment vertical="center"/>
    </xf>
    <xf numFmtId="0" fontId="1" fillId="0" borderId="0">
      <alignment vertical="center"/>
    </xf>
    <xf numFmtId="0" fontId="1" fillId="0" borderId="0">
      <alignment vertical="center"/>
    </xf>
    <xf numFmtId="0" fontId="2" fillId="20"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 fillId="4" borderId="0" applyNumberFormat="0" applyBorder="0" applyAlignment="0" applyProtection="0">
      <alignment vertical="center"/>
    </xf>
    <xf numFmtId="0" fontId="1" fillId="0" borderId="0">
      <alignment vertical="center"/>
    </xf>
    <xf numFmtId="0" fontId="17" fillId="0" borderId="23" applyNumberFormat="0" applyFill="0" applyAlignment="0" applyProtection="0">
      <alignment vertical="center"/>
    </xf>
    <xf numFmtId="0" fontId="12" fillId="7" borderId="0" applyNumberFormat="0" applyBorder="0" applyAlignment="0" applyProtection="0">
      <alignment vertical="center"/>
    </xf>
    <xf numFmtId="0" fontId="1" fillId="0" borderId="0">
      <alignment vertical="center"/>
    </xf>
    <xf numFmtId="0" fontId="25" fillId="0" borderId="0" applyNumberFormat="0" applyFill="0" applyBorder="0" applyAlignment="0" applyProtection="0">
      <alignment vertical="top"/>
      <protection locked="0"/>
    </xf>
    <xf numFmtId="0" fontId="1" fillId="0" borderId="0">
      <alignment vertical="center"/>
    </xf>
    <xf numFmtId="0" fontId="12" fillId="7" borderId="0" applyNumberFormat="0" applyBorder="0" applyAlignment="0" applyProtection="0">
      <alignment vertical="center"/>
    </xf>
    <xf numFmtId="0" fontId="1" fillId="0" borderId="0">
      <alignment vertical="center"/>
    </xf>
    <xf numFmtId="0" fontId="3" fillId="17" borderId="0" applyNumberFormat="0" applyBorder="0" applyAlignment="0" applyProtection="0">
      <alignment vertical="center"/>
    </xf>
    <xf numFmtId="0" fontId="2" fillId="23"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7" borderId="0" applyNumberFormat="0" applyBorder="0" applyAlignment="0" applyProtection="0">
      <alignment vertical="center"/>
    </xf>
    <xf numFmtId="0" fontId="1" fillId="0" borderId="0">
      <alignment vertical="center"/>
    </xf>
    <xf numFmtId="0" fontId="1" fillId="0" borderId="0">
      <alignment vertical="center"/>
    </xf>
    <xf numFmtId="0" fontId="2" fillId="4" borderId="0" applyNumberFormat="0" applyBorder="0" applyAlignment="0" applyProtection="0">
      <alignment vertical="center"/>
    </xf>
    <xf numFmtId="0" fontId="1" fillId="0" borderId="0">
      <alignment vertical="center"/>
    </xf>
    <xf numFmtId="0" fontId="2" fillId="3"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 fillId="17"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178" fontId="0" fillId="0" borderId="0" applyFont="0" applyFill="0" applyBorder="0" applyAlignment="0" applyProtection="0">
      <alignment vertical="center"/>
    </xf>
    <xf numFmtId="0" fontId="1" fillId="0" borderId="0">
      <alignment vertical="center"/>
    </xf>
    <xf numFmtId="178" fontId="0"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78" fontId="0"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 fillId="16"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4" fillId="2" borderId="17" applyNumberFormat="0" applyAlignment="0" applyProtection="0">
      <alignment vertical="center"/>
    </xf>
    <xf numFmtId="0" fontId="1" fillId="0" borderId="0">
      <alignment vertical="center"/>
    </xf>
    <xf numFmtId="0" fontId="1" fillId="0" borderId="0">
      <alignment vertical="center"/>
    </xf>
    <xf numFmtId="178" fontId="0" fillId="0" borderId="0" applyFont="0" applyFill="0" applyBorder="0" applyAlignment="0" applyProtection="0">
      <alignment vertical="center"/>
    </xf>
    <xf numFmtId="0" fontId="1" fillId="0" borderId="0">
      <alignment vertical="center"/>
    </xf>
    <xf numFmtId="0" fontId="1" fillId="0" borderId="0">
      <alignment vertical="center"/>
    </xf>
    <xf numFmtId="178" fontId="0" fillId="0" borderId="0" applyFont="0" applyFill="0" applyBorder="0" applyAlignment="0" applyProtection="0">
      <alignment vertical="center"/>
    </xf>
    <xf numFmtId="0" fontId="1" fillId="0" borderId="0">
      <alignment vertical="center"/>
    </xf>
    <xf numFmtId="9" fontId="0"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4" fillId="0" borderId="0">
      <alignment vertical="center"/>
    </xf>
    <xf numFmtId="0" fontId="1" fillId="0" borderId="0">
      <alignment vertical="center"/>
    </xf>
    <xf numFmtId="0" fontId="9" fillId="19" borderId="0" applyNumberFormat="0" applyBorder="0" applyAlignment="0" applyProtection="0">
      <alignment vertical="center"/>
    </xf>
    <xf numFmtId="0" fontId="1" fillId="0" borderId="0">
      <alignment vertical="center"/>
    </xf>
    <xf numFmtId="0" fontId="9" fillId="19" borderId="0" applyNumberFormat="0" applyBorder="0" applyAlignment="0" applyProtection="0">
      <alignment vertical="center"/>
    </xf>
    <xf numFmtId="0" fontId="1" fillId="0" borderId="0">
      <alignment vertical="center"/>
    </xf>
    <xf numFmtId="0" fontId="1" fillId="0" borderId="0">
      <alignment vertical="center"/>
    </xf>
    <xf numFmtId="0" fontId="3" fillId="12"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 fillId="16" borderId="0" applyNumberFormat="0" applyBorder="0" applyAlignment="0" applyProtection="0">
      <alignment vertical="center"/>
    </xf>
    <xf numFmtId="0" fontId="1" fillId="0" borderId="0">
      <alignment vertical="center"/>
    </xf>
    <xf numFmtId="0" fontId="1" fillId="0" borderId="0">
      <alignment vertical="center"/>
    </xf>
    <xf numFmtId="0" fontId="9" fillId="19" borderId="0" applyNumberFormat="0" applyBorder="0" applyAlignment="0" applyProtection="0">
      <alignment vertical="center"/>
    </xf>
    <xf numFmtId="0" fontId="1" fillId="0" borderId="0">
      <alignment vertical="center"/>
    </xf>
    <xf numFmtId="0" fontId="1" fillId="0" borderId="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0" fontId="1" fillId="0" borderId="0">
      <alignment vertical="center"/>
    </xf>
    <xf numFmtId="0" fontId="20" fillId="12" borderId="0" applyNumberFormat="0" applyBorder="0" applyAlignment="0" applyProtection="0">
      <alignment vertical="center"/>
    </xf>
    <xf numFmtId="0" fontId="1" fillId="0" borderId="0">
      <alignment vertical="center"/>
    </xf>
    <xf numFmtId="0" fontId="20" fillId="12" borderId="0" applyNumberFormat="0" applyBorder="0" applyAlignment="0" applyProtection="0">
      <alignment vertical="center"/>
    </xf>
    <xf numFmtId="0" fontId="1" fillId="0" borderId="0">
      <alignment vertical="center"/>
    </xf>
    <xf numFmtId="0" fontId="20" fillId="12" borderId="0" applyNumberFormat="0" applyBorder="0" applyAlignment="0" applyProtection="0">
      <alignment vertical="center"/>
    </xf>
    <xf numFmtId="0" fontId="1" fillId="0" borderId="0">
      <alignment vertical="center"/>
    </xf>
    <xf numFmtId="0" fontId="20" fillId="12" borderId="0" applyNumberFormat="0" applyBorder="0" applyAlignment="0" applyProtection="0">
      <alignment vertical="center"/>
    </xf>
    <xf numFmtId="0" fontId="1" fillId="0" borderId="0">
      <alignment vertical="center"/>
    </xf>
    <xf numFmtId="0" fontId="1" fillId="0" borderId="0">
      <alignment vertical="center"/>
    </xf>
    <xf numFmtId="0" fontId="3" fillId="16" borderId="0" applyNumberFormat="0" applyBorder="0" applyAlignment="0" applyProtection="0">
      <alignment vertical="center"/>
    </xf>
    <xf numFmtId="0" fontId="1" fillId="0" borderId="0">
      <alignment vertical="center"/>
    </xf>
    <xf numFmtId="0" fontId="3" fillId="16" borderId="0" applyNumberFormat="0" applyBorder="0" applyAlignment="0" applyProtection="0">
      <alignment vertical="center"/>
    </xf>
    <xf numFmtId="0" fontId="1" fillId="0" borderId="0">
      <alignment vertical="center"/>
    </xf>
    <xf numFmtId="178" fontId="0"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178" fontId="0" fillId="0" borderId="0" applyFont="0" applyFill="0" applyBorder="0" applyAlignment="0" applyProtection="0">
      <alignment vertical="center"/>
    </xf>
    <xf numFmtId="0" fontId="1" fillId="0" borderId="0">
      <alignment vertical="center"/>
    </xf>
    <xf numFmtId="0" fontId="20" fillId="12" borderId="0" applyNumberFormat="0" applyBorder="0" applyAlignment="0" applyProtection="0">
      <alignment vertical="center"/>
    </xf>
    <xf numFmtId="0" fontId="1" fillId="0" borderId="0">
      <alignment vertical="center"/>
    </xf>
    <xf numFmtId="178" fontId="0" fillId="0" borderId="0" applyFont="0" applyFill="0" applyBorder="0" applyAlignment="0" applyProtection="0">
      <alignment vertical="center"/>
    </xf>
    <xf numFmtId="0" fontId="1" fillId="0" borderId="0">
      <alignment vertical="center"/>
    </xf>
    <xf numFmtId="0" fontId="1" fillId="0" borderId="0">
      <alignment vertical="center"/>
    </xf>
    <xf numFmtId="0" fontId="9" fillId="11" borderId="0" applyNumberFormat="0" applyBorder="0" applyAlignment="0" applyProtection="0">
      <alignment vertical="center"/>
    </xf>
    <xf numFmtId="0" fontId="3" fillId="14" borderId="0" applyNumberFormat="0" applyBorder="0" applyAlignment="0" applyProtection="0">
      <alignment vertical="center"/>
    </xf>
    <xf numFmtId="0" fontId="1" fillId="0" borderId="0">
      <alignment vertical="center"/>
    </xf>
    <xf numFmtId="0" fontId="9"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1" fillId="0" borderId="0">
      <alignment vertical="center"/>
    </xf>
    <xf numFmtId="0" fontId="9" fillId="11" borderId="0" applyNumberFormat="0" applyBorder="0" applyAlignment="0" applyProtection="0">
      <alignment vertical="center"/>
    </xf>
    <xf numFmtId="0" fontId="3" fillId="14" borderId="0" applyNumberFormat="0" applyBorder="0" applyAlignment="0" applyProtection="0">
      <alignment vertical="center"/>
    </xf>
    <xf numFmtId="0" fontId="3" fillId="5" borderId="0" applyNumberFormat="0" applyBorder="0" applyAlignment="0" applyProtection="0">
      <alignment vertical="center"/>
    </xf>
    <xf numFmtId="0" fontId="20" fillId="12" borderId="0" applyNumberFormat="0" applyBorder="0" applyAlignment="0" applyProtection="0">
      <alignment vertical="center"/>
    </xf>
    <xf numFmtId="0" fontId="1" fillId="0" borderId="0">
      <alignment vertical="center"/>
    </xf>
    <xf numFmtId="0" fontId="3" fillId="14" borderId="0" applyNumberFormat="0" applyBorder="0" applyAlignment="0" applyProtection="0">
      <alignment vertical="center"/>
    </xf>
    <xf numFmtId="0" fontId="1" fillId="0" borderId="0">
      <alignment vertical="center"/>
    </xf>
    <xf numFmtId="0" fontId="1" fillId="0" borderId="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1" fillId="0" borderId="0">
      <alignment vertical="center"/>
    </xf>
    <xf numFmtId="0" fontId="1" fillId="0" borderId="0">
      <alignment vertical="center"/>
    </xf>
    <xf numFmtId="0" fontId="2" fillId="11" borderId="0" applyNumberFormat="0" applyBorder="0" applyAlignment="0" applyProtection="0">
      <alignment vertical="center"/>
    </xf>
    <xf numFmtId="0" fontId="3" fillId="7"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3" fillId="17" borderId="0" applyNumberFormat="0" applyBorder="0" applyAlignment="0" applyProtection="0">
      <alignment vertical="center"/>
    </xf>
    <xf numFmtId="0" fontId="1" fillId="0" borderId="0">
      <alignment vertical="center"/>
    </xf>
    <xf numFmtId="0" fontId="1" fillId="0" borderId="0">
      <alignment vertical="center"/>
    </xf>
    <xf numFmtId="0" fontId="17" fillId="0" borderId="0" applyNumberFormat="0" applyFill="0" applyBorder="0" applyAlignment="0" applyProtection="0">
      <alignment vertical="center"/>
    </xf>
    <xf numFmtId="0" fontId="1" fillId="0" borderId="0">
      <alignment vertical="center"/>
    </xf>
    <xf numFmtId="0" fontId="17" fillId="0" borderId="0" applyNumberFormat="0" applyFill="0" applyBorder="0" applyAlignment="0" applyProtection="0">
      <alignment vertical="center"/>
    </xf>
    <xf numFmtId="0" fontId="1" fillId="0" borderId="0">
      <alignment vertical="center"/>
    </xf>
    <xf numFmtId="0" fontId="3" fillId="16" borderId="0" applyNumberFormat="0" applyBorder="0" applyAlignment="0" applyProtection="0">
      <alignment vertical="center"/>
    </xf>
    <xf numFmtId="0" fontId="17" fillId="0" borderId="0" applyNumberFormat="0" applyFill="0" applyBorder="0" applyAlignment="0" applyProtection="0">
      <alignment vertical="center"/>
    </xf>
    <xf numFmtId="0" fontId="1" fillId="0" borderId="0">
      <alignment vertical="center"/>
    </xf>
    <xf numFmtId="0" fontId="17" fillId="0" borderId="0" applyNumberFormat="0" applyFill="0" applyBorder="0" applyAlignment="0" applyProtection="0">
      <alignment vertical="center"/>
    </xf>
    <xf numFmtId="0" fontId="1" fillId="0" borderId="0">
      <alignment vertical="center"/>
    </xf>
    <xf numFmtId="0" fontId="3" fillId="16"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 fillId="3" borderId="0" applyNumberFormat="0" applyBorder="0" applyAlignment="0" applyProtection="0">
      <alignment vertical="center"/>
    </xf>
    <xf numFmtId="0" fontId="1" fillId="0" borderId="0">
      <alignment vertical="center"/>
    </xf>
    <xf numFmtId="0" fontId="1" fillId="0" borderId="0">
      <alignment vertical="center"/>
    </xf>
    <xf numFmtId="0" fontId="17" fillId="0" borderId="0" applyNumberFormat="0" applyFill="0" applyBorder="0" applyAlignment="0" applyProtection="0">
      <alignment vertical="center"/>
    </xf>
    <xf numFmtId="0" fontId="1" fillId="0" borderId="0">
      <alignment vertical="center"/>
    </xf>
    <xf numFmtId="0" fontId="17" fillId="0" borderId="0" applyNumberFormat="0" applyFill="0" applyBorder="0" applyAlignment="0" applyProtection="0">
      <alignment vertical="center"/>
    </xf>
    <xf numFmtId="0" fontId="1" fillId="0" borderId="0">
      <alignment vertical="center"/>
    </xf>
    <xf numFmtId="0" fontId="3" fillId="16" borderId="0" applyNumberFormat="0" applyBorder="0" applyAlignment="0" applyProtection="0">
      <alignment vertical="center"/>
    </xf>
    <xf numFmtId="0" fontId="17" fillId="0" borderId="0" applyNumberFormat="0" applyFill="0" applyBorder="0" applyAlignment="0" applyProtection="0">
      <alignment vertical="center"/>
    </xf>
    <xf numFmtId="0" fontId="1" fillId="0" borderId="0">
      <alignment vertical="center"/>
    </xf>
    <xf numFmtId="0" fontId="17" fillId="0" borderId="0" applyNumberFormat="0" applyFill="0" applyBorder="0" applyAlignment="0" applyProtection="0">
      <alignment vertical="center"/>
    </xf>
    <xf numFmtId="0" fontId="1" fillId="0" borderId="0">
      <alignment vertical="center"/>
    </xf>
    <xf numFmtId="0" fontId="3" fillId="16" borderId="0" applyNumberFormat="0" applyBorder="0" applyAlignment="0" applyProtection="0">
      <alignment vertical="center"/>
    </xf>
    <xf numFmtId="0" fontId="1" fillId="0" borderId="0">
      <alignment vertical="center"/>
    </xf>
    <xf numFmtId="0" fontId="1" fillId="0" borderId="0">
      <alignment vertical="center"/>
    </xf>
    <xf numFmtId="0" fontId="36" fillId="0" borderId="0" applyNumberFormat="0" applyFill="0" applyBorder="0" applyAlignment="0" applyProtection="0">
      <alignment vertical="center"/>
    </xf>
    <xf numFmtId="0" fontId="16" fillId="0" borderId="0">
      <alignment vertical="center"/>
    </xf>
    <xf numFmtId="0" fontId="1" fillId="0" borderId="0">
      <alignment vertical="center"/>
    </xf>
    <xf numFmtId="0" fontId="36" fillId="0" borderId="0" applyNumberFormat="0" applyFill="0" applyBorder="0" applyAlignment="0" applyProtection="0">
      <alignment vertical="center"/>
    </xf>
    <xf numFmtId="0" fontId="1" fillId="0" borderId="0">
      <alignment vertical="center"/>
    </xf>
    <xf numFmtId="0" fontId="3" fillId="16" borderId="0" applyNumberFormat="0" applyBorder="0" applyAlignment="0" applyProtection="0">
      <alignment vertical="center"/>
    </xf>
    <xf numFmtId="0" fontId="1" fillId="0" borderId="0">
      <alignment vertical="center"/>
    </xf>
    <xf numFmtId="0" fontId="3" fillId="2" borderId="0" applyNumberFormat="0" applyBorder="0" applyAlignment="0" applyProtection="0">
      <alignment vertical="center"/>
    </xf>
    <xf numFmtId="0" fontId="1" fillId="0" borderId="0">
      <alignment vertical="center"/>
    </xf>
    <xf numFmtId="178" fontId="0"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78" fontId="0" fillId="0" borderId="0" applyFont="0" applyFill="0" applyBorder="0" applyAlignment="0" applyProtection="0">
      <alignment vertical="center"/>
    </xf>
    <xf numFmtId="0" fontId="1" fillId="0" borderId="0">
      <alignment vertical="center"/>
    </xf>
    <xf numFmtId="0" fontId="36" fillId="0" borderId="0" applyNumberFormat="0" applyFill="0" applyBorder="0" applyAlignment="0" applyProtection="0">
      <alignment vertical="center"/>
    </xf>
    <xf numFmtId="0" fontId="1" fillId="0" borderId="0">
      <alignment vertical="center"/>
    </xf>
    <xf numFmtId="0" fontId="1" fillId="0" borderId="0">
      <alignment vertical="center"/>
    </xf>
    <xf numFmtId="0" fontId="37" fillId="0" borderId="0" applyNumberFormat="0" applyFill="0" applyBorder="0" applyAlignment="0" applyProtection="0">
      <alignment vertical="center"/>
    </xf>
    <xf numFmtId="0" fontId="1" fillId="0" borderId="0">
      <alignment vertical="center"/>
    </xf>
    <xf numFmtId="0" fontId="1" fillId="0" borderId="0">
      <alignment vertical="center"/>
    </xf>
    <xf numFmtId="178" fontId="0" fillId="0" borderId="0" applyFont="0" applyFill="0" applyBorder="0" applyAlignment="0" applyProtection="0">
      <alignment vertical="center"/>
    </xf>
    <xf numFmtId="0" fontId="1" fillId="0" borderId="0">
      <alignment vertical="center"/>
    </xf>
    <xf numFmtId="0" fontId="1" fillId="0" borderId="0">
      <alignment vertical="center"/>
    </xf>
    <xf numFmtId="178" fontId="0"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8" fillId="0" borderId="0" applyNumberFormat="0" applyFill="0" applyBorder="0" applyAlignment="0" applyProtection="0">
      <alignment vertical="center"/>
    </xf>
    <xf numFmtId="0" fontId="1" fillId="0" borderId="0">
      <alignment vertical="center"/>
    </xf>
    <xf numFmtId="0" fontId="8" fillId="0" borderId="0" applyNumberFormat="0" applyFill="0" applyBorder="0" applyAlignment="0" applyProtection="0">
      <alignment vertical="center"/>
    </xf>
    <xf numFmtId="0" fontId="1" fillId="0" borderId="0">
      <alignment vertical="center"/>
    </xf>
    <xf numFmtId="0" fontId="8" fillId="0" borderId="0" applyNumberFormat="0" applyFill="0" applyBorder="0" applyAlignment="0" applyProtection="0">
      <alignment vertical="center"/>
    </xf>
    <xf numFmtId="0" fontId="1" fillId="0" borderId="0">
      <alignment vertical="center"/>
    </xf>
    <xf numFmtId="0" fontId="8" fillId="0" borderId="0" applyNumberFormat="0" applyFill="0" applyBorder="0" applyAlignment="0" applyProtection="0">
      <alignment vertical="center"/>
    </xf>
    <xf numFmtId="0" fontId="1" fillId="0" borderId="0">
      <alignment vertical="center"/>
    </xf>
    <xf numFmtId="0" fontId="8" fillId="0" borderId="0" applyNumberFormat="0" applyFill="0" applyBorder="0" applyAlignment="0" applyProtection="0">
      <alignment vertical="center"/>
    </xf>
    <xf numFmtId="0" fontId="1" fillId="0" borderId="0">
      <alignment vertical="center"/>
    </xf>
    <xf numFmtId="0" fontId="1" fillId="0" borderId="0">
      <alignment vertical="center"/>
    </xf>
    <xf numFmtId="0" fontId="36" fillId="0" borderId="24" applyNumberFormat="0" applyFill="0" applyAlignment="0" applyProtection="0">
      <alignment vertical="center"/>
    </xf>
    <xf numFmtId="0" fontId="38" fillId="0" borderId="0" applyNumberFormat="0" applyFill="0" applyBorder="0" applyAlignment="0" applyProtection="0">
      <alignment vertical="center"/>
    </xf>
    <xf numFmtId="0" fontId="12" fillId="7"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0" fillId="12" borderId="0" applyNumberFormat="0" applyBorder="0" applyAlignment="0" applyProtection="0">
      <alignment vertical="center"/>
    </xf>
    <xf numFmtId="0" fontId="1" fillId="0" borderId="0">
      <alignment vertical="center"/>
    </xf>
    <xf numFmtId="0" fontId="20" fillId="12" borderId="0" applyNumberFormat="0" applyBorder="0" applyAlignment="0" applyProtection="0">
      <alignment vertical="center"/>
    </xf>
    <xf numFmtId="0" fontId="1" fillId="0" borderId="0">
      <alignment vertical="center"/>
    </xf>
    <xf numFmtId="0" fontId="12" fillId="7"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0" fillId="12"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4" fillId="3" borderId="14" applyNumberForma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78" fontId="0" fillId="0" borderId="0" applyFont="0" applyFill="0" applyBorder="0" applyAlignment="0" applyProtection="0">
      <alignment vertical="center"/>
    </xf>
    <xf numFmtId="0" fontId="1" fillId="0" borderId="0">
      <alignment vertical="center"/>
    </xf>
    <xf numFmtId="0" fontId="1" fillId="0" borderId="0">
      <alignment vertical="center"/>
    </xf>
    <xf numFmtId="0" fontId="3" fillId="0" borderId="0">
      <alignment vertical="center"/>
    </xf>
    <xf numFmtId="0" fontId="1" fillId="0" borderId="0">
      <alignment vertical="center"/>
    </xf>
    <xf numFmtId="0" fontId="3" fillId="16" borderId="0" applyNumberFormat="0" applyBorder="0" applyAlignment="0" applyProtection="0">
      <alignment vertical="center"/>
    </xf>
    <xf numFmtId="0" fontId="1" fillId="0" borderId="0">
      <alignment vertical="center"/>
    </xf>
    <xf numFmtId="43" fontId="0"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3" fontId="0" fillId="0" borderId="0" applyFont="0" applyFill="0" applyBorder="0" applyAlignment="0" applyProtection="0">
      <alignment vertical="center"/>
    </xf>
    <xf numFmtId="0" fontId="3" fillId="0" borderId="0">
      <alignment vertical="center"/>
    </xf>
    <xf numFmtId="0" fontId="1" fillId="0" borderId="0">
      <alignment vertical="center"/>
    </xf>
    <xf numFmtId="0" fontId="1" fillId="0" borderId="0">
      <alignment vertical="center"/>
    </xf>
    <xf numFmtId="0" fontId="9" fillId="4" borderId="0" applyNumberFormat="0" applyBorder="0" applyAlignment="0" applyProtection="0">
      <alignment vertical="center"/>
    </xf>
    <xf numFmtId="0" fontId="1" fillId="0" borderId="0">
      <alignment vertical="center"/>
    </xf>
    <xf numFmtId="0" fontId="3" fillId="10" borderId="0" applyNumberFormat="0" applyBorder="0" applyAlignment="0" applyProtection="0">
      <alignment vertical="center"/>
    </xf>
    <xf numFmtId="0" fontId="9" fillId="4" borderId="0" applyNumberFormat="0" applyBorder="0" applyAlignment="0" applyProtection="0">
      <alignment vertical="center"/>
    </xf>
    <xf numFmtId="0" fontId="1" fillId="0" borderId="0">
      <alignment vertical="center"/>
    </xf>
    <xf numFmtId="0" fontId="9" fillId="18" borderId="0" applyNumberFormat="0" applyBorder="0" applyAlignment="0" applyProtection="0">
      <alignment vertical="center"/>
    </xf>
    <xf numFmtId="0" fontId="2" fillId="20" borderId="0" applyNumberFormat="0" applyBorder="0" applyAlignment="0" applyProtection="0">
      <alignment vertical="center"/>
    </xf>
    <xf numFmtId="0" fontId="1" fillId="0" borderId="0">
      <alignment vertical="center"/>
    </xf>
    <xf numFmtId="0" fontId="26" fillId="0" borderId="20" applyNumberFormat="0" applyFill="0" applyAlignment="0" applyProtection="0">
      <alignment vertical="center"/>
    </xf>
    <xf numFmtId="0" fontId="1" fillId="0" borderId="0">
      <alignment vertical="center"/>
    </xf>
    <xf numFmtId="0" fontId="26" fillId="0" borderId="20" applyNumberFormat="0" applyFill="0" applyAlignment="0" applyProtection="0">
      <alignment vertical="center"/>
    </xf>
    <xf numFmtId="178" fontId="0" fillId="0" borderId="0" applyFont="0" applyFill="0" applyBorder="0" applyAlignment="0" applyProtection="0">
      <alignment vertical="center"/>
    </xf>
    <xf numFmtId="0" fontId="9" fillId="4" borderId="0" applyNumberFormat="0" applyBorder="0" applyAlignment="0" applyProtection="0">
      <alignment vertical="center"/>
    </xf>
    <xf numFmtId="0" fontId="1" fillId="0" borderId="0">
      <alignment vertical="center"/>
    </xf>
    <xf numFmtId="0" fontId="26" fillId="0" borderId="20" applyNumberFormat="0" applyFill="0" applyAlignment="0" applyProtection="0">
      <alignment vertical="center"/>
    </xf>
    <xf numFmtId="0" fontId="1" fillId="0" borderId="0">
      <alignment vertical="center"/>
    </xf>
    <xf numFmtId="178" fontId="0" fillId="0" borderId="0" applyFont="0" applyFill="0" applyBorder="0" applyAlignment="0" applyProtection="0">
      <alignment vertical="center"/>
    </xf>
    <xf numFmtId="0" fontId="1" fillId="0" borderId="0">
      <alignment vertical="center"/>
    </xf>
    <xf numFmtId="0" fontId="28" fillId="2" borderId="14" applyNumberFormat="0" applyAlignment="0" applyProtection="0">
      <alignment vertical="center"/>
    </xf>
    <xf numFmtId="0" fontId="1" fillId="0" borderId="0">
      <alignment vertical="center"/>
    </xf>
    <xf numFmtId="0" fontId="3" fillId="15" borderId="0" applyNumberFormat="0" applyBorder="0" applyAlignment="0" applyProtection="0">
      <alignment vertical="center"/>
    </xf>
    <xf numFmtId="0" fontId="9" fillId="13" borderId="0" applyNumberFormat="0" applyBorder="0" applyAlignment="0" applyProtection="0">
      <alignment vertical="center"/>
    </xf>
    <xf numFmtId="0" fontId="6" fillId="0" borderId="0">
      <alignment vertical="center"/>
    </xf>
    <xf numFmtId="0" fontId="3" fillId="14" borderId="0" applyNumberFormat="0" applyBorder="0" applyAlignment="0" applyProtection="0">
      <alignment vertical="center"/>
    </xf>
    <xf numFmtId="9" fontId="0" fillId="0" borderId="0" applyFont="0" applyFill="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0" borderId="0" applyNumberFormat="0" applyBorder="0" applyAlignment="0" applyProtection="0">
      <alignment vertical="center"/>
    </xf>
    <xf numFmtId="0" fontId="2" fillId="5" borderId="0" applyNumberFormat="0" applyBorder="0" applyAlignment="0" applyProtection="0">
      <alignment vertical="center"/>
    </xf>
    <xf numFmtId="0" fontId="3" fillId="14" borderId="0" applyNumberFormat="0" applyBorder="0" applyAlignment="0" applyProtection="0">
      <alignment vertical="center"/>
    </xf>
    <xf numFmtId="0" fontId="7" fillId="0" borderId="16" applyNumberFormat="0" applyFill="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1" fillId="0" borderId="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3" fillId="14" borderId="0" applyNumberFormat="0" applyBorder="0" applyAlignment="0" applyProtection="0">
      <alignment vertical="center"/>
    </xf>
    <xf numFmtId="0" fontId="3" fillId="9" borderId="0" applyNumberFormat="0" applyBorder="0" applyAlignment="0" applyProtection="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3" fillId="16" borderId="0" applyNumberFormat="0" applyBorder="0" applyAlignment="0" applyProtection="0">
      <alignment vertical="center"/>
    </xf>
    <xf numFmtId="0" fontId="3" fillId="14" borderId="0" applyNumberFormat="0" applyBorder="0" applyAlignment="0" applyProtection="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9" fillId="4" borderId="0" applyNumberFormat="0" applyBorder="0" applyAlignment="0" applyProtection="0">
      <alignment vertical="center"/>
    </xf>
    <xf numFmtId="0" fontId="39" fillId="23" borderId="0" applyNumberFormat="0" applyBorder="0" applyAlignment="0" applyProtection="0">
      <alignment vertical="center"/>
    </xf>
    <xf numFmtId="0" fontId="9" fillId="24" borderId="0" applyNumberFormat="0" applyBorder="0" applyAlignment="0" applyProtection="0">
      <alignment vertical="center"/>
    </xf>
    <xf numFmtId="0" fontId="9" fillId="11" borderId="0" applyNumberFormat="0" applyBorder="0" applyAlignment="0" applyProtection="0">
      <alignment vertical="center"/>
    </xf>
    <xf numFmtId="0" fontId="3" fillId="14" borderId="0" applyNumberFormat="0" applyBorder="0" applyAlignment="0" applyProtection="0">
      <alignment vertical="center"/>
    </xf>
    <xf numFmtId="0" fontId="9" fillId="11" borderId="0" applyNumberFormat="0" applyBorder="0" applyAlignment="0" applyProtection="0">
      <alignment vertical="center"/>
    </xf>
    <xf numFmtId="0" fontId="3" fillId="14" borderId="0" applyNumberFormat="0" applyBorder="0" applyAlignment="0" applyProtection="0">
      <alignment vertical="center"/>
    </xf>
    <xf numFmtId="0" fontId="9" fillId="11"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9" fillId="18" borderId="0" applyNumberFormat="0" applyBorder="0" applyAlignment="0" applyProtection="0">
      <alignment vertical="center"/>
    </xf>
    <xf numFmtId="0" fontId="9" fillId="11"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1" fillId="0" borderId="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9" fontId="0" fillId="0" borderId="0" applyFont="0" applyFill="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23" borderId="0" applyNumberFormat="0" applyBorder="0" applyAlignment="0" applyProtection="0">
      <alignment vertical="center"/>
    </xf>
    <xf numFmtId="0" fontId="3" fillId="14" borderId="0" applyNumberFormat="0" applyBorder="0" applyAlignment="0" applyProtection="0">
      <alignment vertical="center"/>
    </xf>
    <xf numFmtId="9" fontId="0" fillId="0" borderId="0" applyFont="0" applyFill="0" applyBorder="0" applyAlignment="0" applyProtection="0">
      <alignment vertical="center"/>
    </xf>
    <xf numFmtId="0" fontId="3" fillId="14" borderId="0" applyNumberFormat="0" applyBorder="0" applyAlignment="0" applyProtection="0">
      <alignment vertical="center"/>
    </xf>
    <xf numFmtId="0" fontId="9" fillId="22" borderId="0" applyNumberFormat="0" applyBorder="0" applyAlignment="0" applyProtection="0">
      <alignment vertical="center"/>
    </xf>
    <xf numFmtId="0" fontId="3" fillId="14" borderId="0" applyNumberFormat="0" applyBorder="0" applyAlignment="0" applyProtection="0">
      <alignment vertical="center"/>
    </xf>
    <xf numFmtId="0" fontId="9" fillId="22" borderId="0" applyNumberFormat="0" applyBorder="0" applyAlignment="0" applyProtection="0">
      <alignment vertical="center"/>
    </xf>
    <xf numFmtId="0" fontId="3" fillId="14" borderId="0" applyNumberFormat="0" applyBorder="0" applyAlignment="0" applyProtection="0">
      <alignment vertical="center"/>
    </xf>
    <xf numFmtId="0" fontId="9" fillId="22" borderId="0" applyNumberFormat="0" applyBorder="0" applyAlignment="0" applyProtection="0">
      <alignment vertical="center"/>
    </xf>
    <xf numFmtId="0" fontId="1" fillId="0" borderId="0">
      <alignment vertical="center"/>
    </xf>
    <xf numFmtId="0" fontId="3" fillId="14" borderId="0" applyNumberFormat="0" applyBorder="0" applyAlignment="0" applyProtection="0">
      <alignment vertical="center"/>
    </xf>
    <xf numFmtId="0" fontId="1" fillId="0" borderId="0">
      <alignment vertical="center"/>
    </xf>
    <xf numFmtId="0" fontId="3" fillId="14" borderId="0" applyNumberFormat="0" applyBorder="0" applyAlignment="0" applyProtection="0">
      <alignment vertical="center"/>
    </xf>
    <xf numFmtId="0" fontId="3" fillId="2" borderId="0" applyNumberFormat="0" applyBorder="0" applyAlignment="0" applyProtection="0">
      <alignment vertical="center"/>
    </xf>
    <xf numFmtId="0" fontId="3" fillId="14" borderId="0" applyNumberFormat="0" applyBorder="0" applyAlignment="0" applyProtection="0">
      <alignment vertical="center"/>
    </xf>
    <xf numFmtId="0" fontId="9" fillId="13" borderId="0" applyNumberFormat="0" applyBorder="0" applyAlignment="0" applyProtection="0">
      <alignment vertical="center"/>
    </xf>
    <xf numFmtId="0" fontId="3" fillId="14" borderId="0" applyNumberFormat="0" applyBorder="0" applyAlignment="0" applyProtection="0">
      <alignment vertical="center"/>
    </xf>
    <xf numFmtId="0" fontId="9" fillId="24" borderId="0" applyNumberFormat="0" applyBorder="0" applyAlignment="0" applyProtection="0">
      <alignment vertical="center"/>
    </xf>
    <xf numFmtId="0" fontId="3" fillId="14" borderId="0" applyNumberFormat="0" applyBorder="0" applyAlignment="0" applyProtection="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178" fontId="0" fillId="0" borderId="0" applyFont="0" applyFill="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23"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41" fillId="0" borderId="25" applyNumberFormat="0" applyFill="0" applyAlignment="0" applyProtection="0">
      <alignment vertical="center"/>
    </xf>
    <xf numFmtId="0" fontId="3" fillId="12" borderId="0" applyNumberFormat="0" applyBorder="0" applyAlignment="0" applyProtection="0">
      <alignment vertical="center"/>
    </xf>
    <xf numFmtId="0" fontId="2" fillId="4"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3" borderId="0" applyNumberFormat="0" applyBorder="0" applyAlignment="0" applyProtection="0">
      <alignment vertical="center"/>
    </xf>
    <xf numFmtId="0" fontId="3" fillId="12" borderId="0" applyNumberFormat="0" applyBorder="0" applyAlignment="0" applyProtection="0">
      <alignment vertical="center"/>
    </xf>
    <xf numFmtId="0" fontId="1" fillId="0" borderId="0">
      <alignment vertical="center"/>
    </xf>
    <xf numFmtId="176" fontId="10" fillId="0" borderId="1">
      <alignment vertical="center"/>
      <protection locked="0"/>
    </xf>
    <xf numFmtId="0" fontId="3" fillId="12" borderId="0" applyNumberFormat="0" applyBorder="0" applyAlignment="0" applyProtection="0">
      <alignment vertical="center"/>
    </xf>
    <xf numFmtId="0" fontId="3" fillId="0" borderId="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9" fillId="9"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3" fillId="12" borderId="0" applyNumberFormat="0" applyBorder="0" applyAlignment="0" applyProtection="0">
      <alignment vertical="center"/>
    </xf>
    <xf numFmtId="0" fontId="1" fillId="0" borderId="0">
      <alignment vertical="center"/>
    </xf>
    <xf numFmtId="0" fontId="3" fillId="3" borderId="0" applyNumberFormat="0" applyBorder="0" applyAlignment="0" applyProtection="0">
      <alignment vertical="center"/>
    </xf>
    <xf numFmtId="0" fontId="2" fillId="4"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3" fillId="12" borderId="0" applyNumberFormat="0" applyBorder="0" applyAlignment="0" applyProtection="0">
      <alignment vertical="center"/>
    </xf>
    <xf numFmtId="0" fontId="3" fillId="3" borderId="0" applyNumberFormat="0" applyBorder="0" applyAlignment="0" applyProtection="0">
      <alignment vertical="center"/>
    </xf>
    <xf numFmtId="0" fontId="3" fillId="22"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3" fillId="12" borderId="0" applyNumberFormat="0" applyBorder="0" applyAlignment="0" applyProtection="0">
      <alignment vertical="center"/>
    </xf>
    <xf numFmtId="0" fontId="3" fillId="3" borderId="0" applyNumberFormat="0" applyBorder="0" applyAlignment="0" applyProtection="0">
      <alignment vertical="center"/>
    </xf>
    <xf numFmtId="0" fontId="3" fillId="17" borderId="0" applyNumberFormat="0" applyBorder="0" applyAlignment="0" applyProtection="0">
      <alignment vertical="center"/>
    </xf>
    <xf numFmtId="0" fontId="9" fillId="1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0" borderId="0">
      <alignment vertical="center"/>
    </xf>
    <xf numFmtId="0" fontId="1" fillId="0" borderId="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0" borderId="0">
      <alignment vertical="center"/>
    </xf>
    <xf numFmtId="0" fontId="1" fillId="0" borderId="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0" borderId="0">
      <alignment vertical="center"/>
    </xf>
    <xf numFmtId="0" fontId="1" fillId="0" borderId="0">
      <alignment vertical="center"/>
    </xf>
    <xf numFmtId="0" fontId="3" fillId="12" borderId="0" applyNumberFormat="0" applyBorder="0" applyAlignment="0" applyProtection="0">
      <alignment vertical="center"/>
    </xf>
    <xf numFmtId="0" fontId="3" fillId="16" borderId="0" applyNumberFormat="0" applyBorder="0" applyAlignment="0" applyProtection="0">
      <alignment vertical="center"/>
    </xf>
    <xf numFmtId="0" fontId="3" fillId="12" borderId="0" applyNumberFormat="0" applyBorder="0" applyAlignment="0" applyProtection="0">
      <alignment vertical="center"/>
    </xf>
    <xf numFmtId="0" fontId="3" fillId="0" borderId="0">
      <alignment vertical="center"/>
    </xf>
    <xf numFmtId="0" fontId="3" fillId="0" borderId="0">
      <alignment vertical="center"/>
    </xf>
    <xf numFmtId="0" fontId="3" fillId="12" borderId="0" applyNumberFormat="0" applyBorder="0" applyAlignment="0" applyProtection="0">
      <alignment vertical="center"/>
    </xf>
    <xf numFmtId="0" fontId="1" fillId="0" borderId="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1" fillId="0" borderId="0">
      <alignment vertical="center"/>
    </xf>
    <xf numFmtId="0" fontId="1" fillId="0" borderId="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3" borderId="0" applyNumberFormat="0" applyBorder="0" applyAlignment="0" applyProtection="0">
      <alignment vertical="center"/>
    </xf>
    <xf numFmtId="0" fontId="1" fillId="0" borderId="0">
      <alignment vertical="center"/>
    </xf>
    <xf numFmtId="0" fontId="1" fillId="0" borderId="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40" fillId="0" borderId="0">
      <alignment vertical="center"/>
    </xf>
    <xf numFmtId="0" fontId="1" fillId="0" borderId="0">
      <alignment vertical="center"/>
    </xf>
    <xf numFmtId="0" fontId="3" fillId="12" borderId="0" applyNumberFormat="0" applyBorder="0" applyAlignment="0" applyProtection="0">
      <alignment vertical="center"/>
    </xf>
    <xf numFmtId="0" fontId="9" fillId="11"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178" fontId="0" fillId="0" borderId="0" applyFont="0" applyFill="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3" borderId="0" applyNumberFormat="0" applyBorder="0" applyAlignment="0" applyProtection="0">
      <alignment vertical="center"/>
    </xf>
    <xf numFmtId="0" fontId="2" fillId="4"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9" fillId="18" borderId="0" applyNumberFormat="0" applyBorder="0" applyAlignment="0" applyProtection="0">
      <alignment vertical="center"/>
    </xf>
    <xf numFmtId="0" fontId="3" fillId="3"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1" fillId="0" borderId="0">
      <alignment vertical="center"/>
    </xf>
    <xf numFmtId="0" fontId="3" fillId="7" borderId="0" applyNumberFormat="0" applyBorder="0" applyAlignment="0" applyProtection="0">
      <alignment vertical="center"/>
    </xf>
    <xf numFmtId="0" fontId="3" fillId="5" borderId="0" applyNumberFormat="0" applyBorder="0" applyAlignment="0" applyProtection="0">
      <alignment vertical="center"/>
    </xf>
    <xf numFmtId="0" fontId="1" fillId="0" borderId="0">
      <alignment vertical="center"/>
    </xf>
    <xf numFmtId="0" fontId="3" fillId="7" borderId="0" applyNumberFormat="0" applyBorder="0" applyAlignment="0" applyProtection="0">
      <alignment vertical="center"/>
    </xf>
    <xf numFmtId="9" fontId="0" fillId="0" borderId="0" applyFont="0" applyFill="0" applyBorder="0" applyAlignment="0" applyProtection="0">
      <alignment vertical="center"/>
    </xf>
    <xf numFmtId="0" fontId="1" fillId="0" borderId="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2" fillId="3" borderId="0" applyNumberFormat="0" applyBorder="0" applyAlignment="0" applyProtection="0">
      <alignment vertical="center"/>
    </xf>
    <xf numFmtId="0" fontId="3" fillId="7" borderId="0" applyNumberFormat="0" applyBorder="0" applyAlignment="0" applyProtection="0">
      <alignment vertical="center"/>
    </xf>
    <xf numFmtId="0" fontId="1" fillId="0" borderId="0">
      <alignment vertical="center"/>
    </xf>
    <xf numFmtId="0" fontId="3" fillId="7" borderId="0" applyNumberFormat="0" applyBorder="0" applyAlignment="0" applyProtection="0">
      <alignment vertical="center"/>
    </xf>
    <xf numFmtId="9" fontId="0" fillId="0" borderId="0" applyFont="0" applyFill="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1" fillId="0" borderId="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8" borderId="0" applyNumberFormat="0" applyBorder="0" applyAlignment="0" applyProtection="0">
      <alignment vertical="center"/>
    </xf>
    <xf numFmtId="9" fontId="0" fillId="0" borderId="0" applyFont="0" applyFill="0" applyBorder="0" applyAlignment="0" applyProtection="0">
      <alignment vertical="center"/>
    </xf>
    <xf numFmtId="0" fontId="1" fillId="0" borderId="0">
      <alignment vertical="center"/>
    </xf>
    <xf numFmtId="0" fontId="7" fillId="0" borderId="16" applyNumberFormat="0" applyFill="0" applyAlignment="0" applyProtection="0">
      <alignment vertical="center"/>
    </xf>
    <xf numFmtId="0" fontId="3" fillId="8" borderId="0" applyNumberFormat="0" applyBorder="0" applyAlignment="0" applyProtection="0">
      <alignment vertical="center"/>
    </xf>
    <xf numFmtId="0" fontId="1" fillId="0" borderId="0">
      <alignment vertical="center"/>
    </xf>
    <xf numFmtId="0" fontId="7" fillId="0" borderId="16" applyNumberFormat="0" applyFill="0" applyAlignment="0" applyProtection="0">
      <alignment vertical="center"/>
    </xf>
    <xf numFmtId="0" fontId="3" fillId="8" borderId="0" applyNumberFormat="0" applyBorder="0" applyAlignment="0" applyProtection="0">
      <alignment vertical="center"/>
    </xf>
    <xf numFmtId="0" fontId="7" fillId="0" borderId="16" applyNumberFormat="0" applyFill="0" applyAlignment="0" applyProtection="0">
      <alignment vertical="center"/>
    </xf>
    <xf numFmtId="0" fontId="3" fillId="8" borderId="0" applyNumberFormat="0" applyBorder="0" applyAlignment="0" applyProtection="0">
      <alignment vertical="center"/>
    </xf>
    <xf numFmtId="0" fontId="1" fillId="0" borderId="0">
      <alignment vertical="center"/>
    </xf>
    <xf numFmtId="0" fontId="1" fillId="0" borderId="0">
      <alignment vertical="center"/>
    </xf>
    <xf numFmtId="0" fontId="3" fillId="8" borderId="0" applyNumberFormat="0" applyBorder="0" applyAlignment="0" applyProtection="0">
      <alignment vertical="center"/>
    </xf>
    <xf numFmtId="0" fontId="1" fillId="0" borderId="0">
      <alignment vertical="center"/>
    </xf>
    <xf numFmtId="0" fontId="7" fillId="0" borderId="22" applyNumberFormat="0" applyFill="0" applyAlignment="0" applyProtection="0">
      <alignment vertical="center"/>
    </xf>
    <xf numFmtId="0" fontId="3" fillId="8" borderId="0" applyNumberFormat="0" applyBorder="0" applyAlignment="0" applyProtection="0">
      <alignment vertical="center"/>
    </xf>
    <xf numFmtId="0" fontId="3" fillId="0" borderId="0">
      <alignment vertical="center"/>
    </xf>
    <xf numFmtId="0" fontId="7" fillId="0" borderId="22" applyNumberFormat="0" applyFill="0" applyAlignment="0" applyProtection="0">
      <alignment vertical="center"/>
    </xf>
    <xf numFmtId="0" fontId="3" fillId="7" borderId="0" applyNumberFormat="0" applyBorder="0" applyAlignment="0" applyProtection="0">
      <alignment vertical="center"/>
    </xf>
    <xf numFmtId="0" fontId="3" fillId="3" borderId="0" applyNumberFormat="0" applyBorder="0" applyAlignment="0" applyProtection="0">
      <alignment vertical="center"/>
    </xf>
    <xf numFmtId="0" fontId="7" fillId="0" borderId="22" applyNumberFormat="0" applyFill="0" applyAlignment="0" applyProtection="0">
      <alignment vertical="center"/>
    </xf>
    <xf numFmtId="0" fontId="3" fillId="8" borderId="0" applyNumberFormat="0" applyBorder="0" applyAlignment="0" applyProtection="0">
      <alignment vertical="center"/>
    </xf>
    <xf numFmtId="0" fontId="7" fillId="0" borderId="16" applyNumberFormat="0" applyFill="0" applyAlignment="0" applyProtection="0">
      <alignment vertical="center"/>
    </xf>
    <xf numFmtId="0" fontId="3" fillId="8" borderId="0" applyNumberFormat="0" applyBorder="0" applyAlignment="0" applyProtection="0">
      <alignment vertical="center"/>
    </xf>
    <xf numFmtId="0" fontId="20" fillId="12" borderId="0" applyNumberFormat="0" applyBorder="0" applyAlignment="0" applyProtection="0">
      <alignment vertical="center"/>
    </xf>
    <xf numFmtId="0" fontId="3" fillId="8" borderId="0" applyNumberFormat="0" applyBorder="0" applyAlignment="0" applyProtection="0">
      <alignment vertical="center"/>
    </xf>
    <xf numFmtId="0" fontId="3" fillId="8"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8" borderId="0" applyNumberFormat="0" applyBorder="0" applyAlignment="0" applyProtection="0">
      <alignment vertical="center"/>
    </xf>
    <xf numFmtId="178" fontId="0" fillId="0" borderId="0" applyFont="0" applyFill="0" applyBorder="0" applyAlignment="0" applyProtection="0">
      <alignment vertical="center"/>
    </xf>
    <xf numFmtId="0" fontId="3" fillId="8" borderId="0" applyNumberFormat="0" applyBorder="0" applyAlignment="0" applyProtection="0">
      <alignment vertical="center"/>
    </xf>
    <xf numFmtId="0" fontId="3" fillId="8"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8" borderId="0" applyNumberFormat="0" applyBorder="0" applyAlignment="0" applyProtection="0">
      <alignment vertical="center"/>
    </xf>
    <xf numFmtId="0" fontId="2" fillId="11" borderId="0" applyNumberFormat="0" applyBorder="0" applyAlignment="0" applyProtection="0">
      <alignment vertical="center"/>
    </xf>
    <xf numFmtId="0" fontId="3" fillId="7" borderId="0" applyNumberFormat="0" applyBorder="0" applyAlignment="0" applyProtection="0">
      <alignment vertical="center"/>
    </xf>
    <xf numFmtId="0" fontId="1" fillId="0" borderId="0">
      <alignment vertical="center"/>
    </xf>
    <xf numFmtId="0" fontId="2" fillId="11" borderId="0" applyNumberFormat="0" applyBorder="0" applyAlignment="0" applyProtection="0">
      <alignment vertical="center"/>
    </xf>
    <xf numFmtId="0" fontId="3" fillId="7" borderId="0" applyNumberFormat="0" applyBorder="0" applyAlignment="0" applyProtection="0">
      <alignment vertical="center"/>
    </xf>
    <xf numFmtId="0" fontId="1" fillId="0" borderId="0">
      <alignment vertical="center"/>
    </xf>
    <xf numFmtId="0" fontId="3" fillId="7" borderId="0" applyNumberFormat="0" applyBorder="0" applyAlignment="0" applyProtection="0">
      <alignment vertical="center"/>
    </xf>
    <xf numFmtId="9" fontId="0" fillId="0" borderId="0" applyFont="0" applyFill="0" applyBorder="0" applyAlignment="0" applyProtection="0">
      <alignment vertical="center"/>
    </xf>
    <xf numFmtId="0" fontId="1" fillId="0" borderId="0">
      <alignment vertical="center"/>
    </xf>
    <xf numFmtId="0" fontId="3" fillId="7" borderId="0" applyNumberFormat="0" applyBorder="0" applyAlignment="0" applyProtection="0">
      <alignment vertical="center"/>
    </xf>
    <xf numFmtId="0" fontId="1" fillId="0" borderId="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9" fontId="0" fillId="0" borderId="0" applyFont="0" applyFill="0" applyBorder="0" applyAlignment="0" applyProtection="0">
      <alignment vertical="center"/>
    </xf>
    <xf numFmtId="0" fontId="1" fillId="0" borderId="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1" fillId="0" borderId="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9" fontId="0" fillId="0" borderId="0" applyFont="0" applyFill="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20" fillId="12" borderId="0" applyNumberFormat="0" applyBorder="0" applyAlignment="0" applyProtection="0">
      <alignment vertical="center"/>
    </xf>
    <xf numFmtId="0" fontId="3" fillId="7" borderId="0" applyNumberFormat="0" applyBorder="0" applyAlignment="0" applyProtection="0">
      <alignment vertical="center"/>
    </xf>
    <xf numFmtId="0" fontId="3" fillId="17" borderId="0" applyNumberFormat="0" applyBorder="0" applyAlignment="0" applyProtection="0">
      <alignment vertical="center"/>
    </xf>
    <xf numFmtId="0" fontId="3" fillId="7" borderId="0" applyNumberFormat="0" applyBorder="0" applyAlignment="0" applyProtection="0">
      <alignment vertical="center"/>
    </xf>
    <xf numFmtId="0" fontId="3" fillId="17" borderId="0" applyNumberFormat="0" applyBorder="0" applyAlignment="0" applyProtection="0">
      <alignment vertical="center"/>
    </xf>
    <xf numFmtId="0" fontId="3" fillId="7" borderId="0" applyNumberFormat="0" applyBorder="0" applyAlignment="0" applyProtection="0">
      <alignment vertical="center"/>
    </xf>
    <xf numFmtId="0" fontId="3" fillId="1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9" fontId="0" fillId="0" borderId="0" applyFont="0" applyFill="0" applyBorder="0" applyAlignment="0" applyProtection="0">
      <alignment vertical="center"/>
    </xf>
    <xf numFmtId="0" fontId="1" fillId="0" borderId="0">
      <alignment vertical="center"/>
    </xf>
    <xf numFmtId="0" fontId="3" fillId="7" borderId="0" applyNumberFormat="0" applyBorder="0" applyAlignment="0" applyProtection="0">
      <alignment vertical="center"/>
    </xf>
    <xf numFmtId="0" fontId="1" fillId="0" borderId="0">
      <alignment vertical="center"/>
    </xf>
    <xf numFmtId="0" fontId="3" fillId="7" borderId="0" applyNumberFormat="0" applyBorder="0" applyAlignment="0" applyProtection="0">
      <alignment vertical="center"/>
    </xf>
    <xf numFmtId="0" fontId="1" fillId="0" borderId="0">
      <alignment vertical="center"/>
    </xf>
    <xf numFmtId="0" fontId="1" fillId="0" borderId="0">
      <alignment vertical="center"/>
    </xf>
    <xf numFmtId="0" fontId="3" fillId="7" borderId="0" applyNumberFormat="0" applyBorder="0" applyAlignment="0" applyProtection="0">
      <alignment vertical="center"/>
    </xf>
    <xf numFmtId="0" fontId="16" fillId="0" borderId="0">
      <alignment vertical="center"/>
    </xf>
    <xf numFmtId="0" fontId="1" fillId="0" borderId="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2"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0" borderId="0">
      <alignment vertical="center"/>
    </xf>
    <xf numFmtId="0" fontId="3" fillId="7" borderId="0" applyNumberFormat="0" applyBorder="0" applyAlignment="0" applyProtection="0">
      <alignment vertical="center"/>
    </xf>
    <xf numFmtId="0" fontId="1" fillId="0" borderId="0">
      <alignment vertical="center"/>
    </xf>
    <xf numFmtId="0" fontId="3" fillId="7" borderId="0" applyNumberFormat="0" applyBorder="0" applyAlignment="0" applyProtection="0">
      <alignment vertical="center"/>
    </xf>
    <xf numFmtId="9" fontId="0" fillId="0" borderId="0" applyFont="0" applyFill="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9" fontId="0" fillId="0" borderId="0" applyFont="0" applyFill="0" applyBorder="0" applyAlignment="0" applyProtection="0">
      <alignment vertical="center"/>
    </xf>
    <xf numFmtId="0" fontId="3" fillId="0" borderId="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9" fontId="0" fillId="0" borderId="0" applyFont="0" applyFill="0" applyBorder="0" applyAlignment="0" applyProtection="0">
      <alignment vertical="center"/>
    </xf>
    <xf numFmtId="0" fontId="3" fillId="8" borderId="0" applyNumberFormat="0" applyBorder="0" applyAlignment="0" applyProtection="0">
      <alignment vertical="center"/>
    </xf>
    <xf numFmtId="0" fontId="1" fillId="0" borderId="0">
      <alignment vertical="center"/>
    </xf>
    <xf numFmtId="0" fontId="3" fillId="8" borderId="0" applyNumberFormat="0" applyBorder="0" applyAlignment="0" applyProtection="0">
      <alignment vertical="center"/>
    </xf>
    <xf numFmtId="0" fontId="9" fillId="18" borderId="0" applyNumberFormat="0" applyBorder="0" applyAlignment="0" applyProtection="0">
      <alignment vertical="center"/>
    </xf>
    <xf numFmtId="0" fontId="3" fillId="8" borderId="0" applyNumberFormat="0" applyBorder="0" applyAlignment="0" applyProtection="0">
      <alignment vertical="center"/>
    </xf>
    <xf numFmtId="0" fontId="3" fillId="17" borderId="0" applyNumberFormat="0" applyBorder="0" applyAlignment="0" applyProtection="0">
      <alignment vertical="center"/>
    </xf>
    <xf numFmtId="0" fontId="8" fillId="0" borderId="0" applyNumberFormat="0" applyFill="0" applyBorder="0" applyAlignment="0" applyProtection="0">
      <alignment vertical="center"/>
    </xf>
    <xf numFmtId="0" fontId="3" fillId="17" borderId="0" applyNumberFormat="0" applyBorder="0" applyAlignment="0" applyProtection="0">
      <alignment vertical="center"/>
    </xf>
    <xf numFmtId="0" fontId="8" fillId="0" borderId="0" applyNumberFormat="0" applyFill="0" applyBorder="0" applyAlignment="0" applyProtection="0">
      <alignment vertical="center"/>
    </xf>
    <xf numFmtId="0" fontId="3" fillId="0" borderId="0">
      <alignment vertical="center"/>
    </xf>
    <xf numFmtId="0" fontId="12" fillId="7" borderId="0" applyNumberFormat="0" applyBorder="0" applyAlignment="0" applyProtection="0">
      <alignment vertical="center"/>
    </xf>
    <xf numFmtId="0" fontId="3" fillId="17" borderId="0" applyNumberFormat="0" applyBorder="0" applyAlignment="0" applyProtection="0">
      <alignment vertical="center"/>
    </xf>
    <xf numFmtId="0" fontId="8" fillId="0" borderId="0" applyNumberFormat="0" applyFill="0" applyBorder="0" applyAlignment="0" applyProtection="0">
      <alignment vertical="center"/>
    </xf>
    <xf numFmtId="0" fontId="3" fillId="17" borderId="0" applyNumberFormat="0" applyBorder="0" applyAlignment="0" applyProtection="0">
      <alignment vertical="center"/>
    </xf>
    <xf numFmtId="0" fontId="3" fillId="17" borderId="0" applyNumberFormat="0" applyBorder="0" applyAlignment="0" applyProtection="0">
      <alignment vertical="center"/>
    </xf>
    <xf numFmtId="0" fontId="3" fillId="17" borderId="0" applyNumberFormat="0" applyBorder="0" applyAlignment="0" applyProtection="0">
      <alignment vertical="center"/>
    </xf>
    <xf numFmtId="0" fontId="3" fillId="17" borderId="0" applyNumberFormat="0" applyBorder="0" applyAlignment="0" applyProtection="0">
      <alignment vertical="center"/>
    </xf>
    <xf numFmtId="0" fontId="3" fillId="17" borderId="0" applyNumberFormat="0" applyBorder="0" applyAlignment="0" applyProtection="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3" fillId="0" borderId="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3" fillId="17" borderId="0" applyNumberFormat="0" applyBorder="0" applyAlignment="0" applyProtection="0">
      <alignment vertical="center"/>
    </xf>
    <xf numFmtId="0" fontId="3" fillId="2" borderId="0" applyNumberFormat="0" applyBorder="0" applyAlignment="0" applyProtection="0">
      <alignment vertical="center"/>
    </xf>
    <xf numFmtId="0" fontId="7" fillId="0" borderId="16" applyNumberFormat="0" applyFill="0" applyAlignment="0" applyProtection="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3" fillId="17" borderId="0" applyNumberFormat="0" applyBorder="0" applyAlignment="0" applyProtection="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36" fillId="0" borderId="24" applyNumberFormat="0" applyFill="0" applyAlignment="0" applyProtection="0">
      <alignment vertical="center"/>
    </xf>
    <xf numFmtId="0" fontId="12" fillId="7" borderId="0" applyNumberFormat="0" applyBorder="0" applyAlignment="0" applyProtection="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9" fillId="18" borderId="0" applyNumberFormat="0" applyBorder="0" applyAlignment="0" applyProtection="0">
      <alignment vertical="center"/>
    </xf>
    <xf numFmtId="0" fontId="3" fillId="17" borderId="0" applyNumberFormat="0" applyBorder="0" applyAlignment="0" applyProtection="0">
      <alignment vertical="center"/>
    </xf>
    <xf numFmtId="0" fontId="3" fillId="2" borderId="0" applyNumberFormat="0" applyBorder="0" applyAlignment="0" applyProtection="0">
      <alignment vertical="center"/>
    </xf>
    <xf numFmtId="0" fontId="3" fillId="0" borderId="0">
      <alignment vertical="center"/>
    </xf>
    <xf numFmtId="0" fontId="3" fillId="2" borderId="0" applyNumberFormat="0" applyBorder="0" applyAlignment="0" applyProtection="0">
      <alignment vertical="center"/>
    </xf>
    <xf numFmtId="0" fontId="5" fillId="6" borderId="15" applyNumberFormat="0" applyAlignment="0" applyProtection="0">
      <alignment vertical="center"/>
    </xf>
    <xf numFmtId="0" fontId="3" fillId="17" borderId="0" applyNumberFormat="0" applyBorder="0" applyAlignment="0" applyProtection="0">
      <alignment vertical="center"/>
    </xf>
    <xf numFmtId="0" fontId="3" fillId="0" borderId="0">
      <alignment vertical="center"/>
    </xf>
    <xf numFmtId="0" fontId="2" fillId="11" borderId="0" applyNumberFormat="0" applyBorder="0" applyAlignment="0" applyProtection="0">
      <alignment vertical="center"/>
    </xf>
    <xf numFmtId="0" fontId="3" fillId="17" borderId="0" applyNumberFormat="0" applyBorder="0" applyAlignment="0" applyProtection="0">
      <alignment vertical="center"/>
    </xf>
    <xf numFmtId="0" fontId="8" fillId="0" borderId="0" applyNumberFormat="0" applyFill="0" applyBorder="0" applyAlignment="0" applyProtection="0">
      <alignment vertical="center"/>
    </xf>
    <xf numFmtId="0" fontId="3" fillId="17" borderId="0" applyNumberFormat="0" applyBorder="0" applyAlignment="0" applyProtection="0">
      <alignment vertical="center"/>
    </xf>
    <xf numFmtId="0" fontId="3" fillId="17" borderId="0" applyNumberFormat="0" applyBorder="0" applyAlignment="0" applyProtection="0">
      <alignment vertical="center"/>
    </xf>
    <xf numFmtId="0" fontId="3" fillId="17" borderId="0" applyNumberFormat="0" applyBorder="0" applyAlignment="0" applyProtection="0">
      <alignment vertical="center"/>
    </xf>
    <xf numFmtId="0" fontId="3" fillId="17" borderId="0" applyNumberFormat="0" applyBorder="0" applyAlignment="0" applyProtection="0">
      <alignment vertical="center"/>
    </xf>
    <xf numFmtId="0" fontId="3" fillId="17" borderId="0" applyNumberFormat="0" applyBorder="0" applyAlignment="0" applyProtection="0">
      <alignment vertical="center"/>
    </xf>
    <xf numFmtId="0" fontId="3" fillId="17" borderId="0" applyNumberFormat="0" applyBorder="0" applyAlignment="0" applyProtection="0">
      <alignment vertical="center"/>
    </xf>
    <xf numFmtId="0" fontId="3" fillId="17" borderId="0" applyNumberFormat="0" applyBorder="0" applyAlignment="0" applyProtection="0">
      <alignment vertical="center"/>
    </xf>
    <xf numFmtId="0" fontId="3" fillId="3" borderId="0" applyNumberFormat="0" applyBorder="0" applyAlignment="0" applyProtection="0">
      <alignment vertical="center"/>
    </xf>
    <xf numFmtId="0" fontId="3" fillId="17" borderId="0" applyNumberFormat="0" applyBorder="0" applyAlignment="0" applyProtection="0">
      <alignment vertical="center"/>
    </xf>
    <xf numFmtId="0" fontId="3" fillId="17" borderId="0" applyNumberFormat="0" applyBorder="0" applyAlignment="0" applyProtection="0">
      <alignment vertical="center"/>
    </xf>
    <xf numFmtId="178" fontId="0" fillId="0" borderId="0" applyFont="0" applyFill="0" applyBorder="0" applyAlignment="0" applyProtection="0">
      <alignment vertical="center"/>
    </xf>
    <xf numFmtId="0" fontId="3" fillId="17" borderId="0" applyNumberFormat="0" applyBorder="0" applyAlignment="0" applyProtection="0">
      <alignment vertical="center"/>
    </xf>
    <xf numFmtId="0" fontId="3" fillId="17" borderId="0" applyNumberFormat="0" applyBorder="0" applyAlignment="0" applyProtection="0">
      <alignment vertical="center"/>
    </xf>
    <xf numFmtId="0" fontId="3" fillId="17" borderId="0" applyNumberFormat="0" applyBorder="0" applyAlignment="0" applyProtection="0">
      <alignment vertical="center"/>
    </xf>
    <xf numFmtId="0" fontId="3" fillId="17" borderId="0" applyNumberFormat="0" applyBorder="0" applyAlignment="0" applyProtection="0">
      <alignment vertical="center"/>
    </xf>
    <xf numFmtId="0" fontId="3" fillId="17" borderId="0" applyNumberFormat="0" applyBorder="0" applyAlignment="0" applyProtection="0">
      <alignment vertical="center"/>
    </xf>
    <xf numFmtId="0" fontId="3" fillId="17" borderId="0" applyNumberFormat="0" applyBorder="0" applyAlignment="0" applyProtection="0">
      <alignment vertical="center"/>
    </xf>
    <xf numFmtId="0" fontId="3" fillId="17" borderId="0" applyNumberFormat="0" applyBorder="0" applyAlignment="0" applyProtection="0">
      <alignment vertical="center"/>
    </xf>
    <xf numFmtId="0" fontId="3" fillId="15" borderId="0" applyNumberFormat="0" applyBorder="0" applyAlignment="0" applyProtection="0">
      <alignment vertical="center"/>
    </xf>
    <xf numFmtId="0" fontId="3" fillId="17" borderId="0" applyNumberFormat="0" applyBorder="0" applyAlignment="0" applyProtection="0">
      <alignment vertical="center"/>
    </xf>
    <xf numFmtId="0" fontId="3" fillId="17" borderId="0" applyNumberFormat="0" applyBorder="0" applyAlignment="0" applyProtection="0">
      <alignment vertical="center"/>
    </xf>
    <xf numFmtId="0" fontId="3" fillId="16" borderId="0" applyNumberFormat="0" applyBorder="0" applyAlignment="0" applyProtection="0">
      <alignment vertical="center"/>
    </xf>
    <xf numFmtId="0" fontId="12" fillId="7" borderId="0" applyNumberFormat="0" applyBorder="0" applyAlignment="0" applyProtection="0">
      <alignment vertical="center"/>
    </xf>
    <xf numFmtId="0" fontId="3" fillId="17" borderId="0" applyNumberFormat="0" applyBorder="0" applyAlignment="0" applyProtection="0">
      <alignment vertical="center"/>
    </xf>
    <xf numFmtId="0" fontId="1" fillId="0" borderId="0">
      <alignment vertical="center"/>
    </xf>
    <xf numFmtId="178" fontId="0" fillId="0" borderId="0" applyFont="0" applyFill="0" applyBorder="0" applyAlignment="0" applyProtection="0">
      <alignment vertical="center"/>
    </xf>
    <xf numFmtId="0" fontId="3" fillId="17" borderId="0" applyNumberFormat="0" applyBorder="0" applyAlignment="0" applyProtection="0">
      <alignment vertical="center"/>
    </xf>
    <xf numFmtId="0" fontId="3" fillId="17" borderId="0" applyNumberFormat="0" applyBorder="0" applyAlignment="0" applyProtection="0">
      <alignment vertical="center"/>
    </xf>
    <xf numFmtId="0" fontId="3" fillId="15" borderId="0" applyNumberFormat="0" applyBorder="0" applyAlignment="0" applyProtection="0">
      <alignment vertical="center"/>
    </xf>
    <xf numFmtId="0" fontId="3" fillId="17" borderId="0" applyNumberFormat="0" applyBorder="0" applyAlignment="0" applyProtection="0">
      <alignment vertical="center"/>
    </xf>
    <xf numFmtId="0" fontId="3" fillId="15" borderId="0" applyNumberFormat="0" applyBorder="0" applyAlignment="0" applyProtection="0">
      <alignment vertical="center"/>
    </xf>
    <xf numFmtId="0" fontId="3" fillId="17" borderId="0" applyNumberFormat="0" applyBorder="0" applyAlignment="0" applyProtection="0">
      <alignment vertical="center"/>
    </xf>
    <xf numFmtId="0" fontId="3" fillId="15" borderId="0" applyNumberFormat="0" applyBorder="0" applyAlignment="0" applyProtection="0">
      <alignment vertical="center"/>
    </xf>
    <xf numFmtId="0" fontId="3" fillId="17" borderId="0" applyNumberFormat="0" applyBorder="0" applyAlignment="0" applyProtection="0">
      <alignment vertical="center"/>
    </xf>
    <xf numFmtId="0" fontId="3" fillId="17" borderId="0" applyNumberFormat="0" applyBorder="0" applyAlignment="0" applyProtection="0">
      <alignment vertical="center"/>
    </xf>
    <xf numFmtId="0" fontId="3" fillId="17" borderId="0" applyNumberFormat="0" applyBorder="0" applyAlignment="0" applyProtection="0">
      <alignment vertical="center"/>
    </xf>
    <xf numFmtId="0" fontId="3" fillId="15" borderId="0" applyNumberFormat="0" applyBorder="0" applyAlignment="0" applyProtection="0">
      <alignment vertical="center"/>
    </xf>
    <xf numFmtId="0" fontId="3" fillId="17" borderId="0" applyNumberFormat="0" applyBorder="0" applyAlignment="0" applyProtection="0">
      <alignment vertical="center"/>
    </xf>
    <xf numFmtId="0" fontId="3" fillId="17" borderId="0" applyNumberFormat="0" applyBorder="0" applyAlignment="0" applyProtection="0">
      <alignment vertical="center"/>
    </xf>
    <xf numFmtId="0" fontId="8" fillId="0" borderId="0" applyNumberFormat="0" applyFill="0" applyBorder="0" applyAlignment="0" applyProtection="0">
      <alignment vertical="center"/>
    </xf>
    <xf numFmtId="0" fontId="1" fillId="0" borderId="0">
      <alignment vertical="center"/>
    </xf>
    <xf numFmtId="0" fontId="3" fillId="17" borderId="0" applyNumberFormat="0" applyBorder="0" applyAlignment="0" applyProtection="0">
      <alignment vertical="center"/>
    </xf>
    <xf numFmtId="0" fontId="3" fillId="17" borderId="0" applyNumberFormat="0" applyBorder="0" applyAlignment="0" applyProtection="0">
      <alignment vertical="center"/>
    </xf>
    <xf numFmtId="0" fontId="3" fillId="3" borderId="0" applyNumberFormat="0" applyBorder="0" applyAlignment="0" applyProtection="0">
      <alignment vertical="center"/>
    </xf>
    <xf numFmtId="0" fontId="3" fillId="17" borderId="0" applyNumberFormat="0" applyBorder="0" applyAlignment="0" applyProtection="0">
      <alignment vertical="center"/>
    </xf>
    <xf numFmtId="0" fontId="3" fillId="3" borderId="0" applyNumberFormat="0" applyBorder="0" applyAlignment="0" applyProtection="0">
      <alignment vertical="center"/>
    </xf>
    <xf numFmtId="0" fontId="3" fillId="17" borderId="0" applyNumberFormat="0" applyBorder="0" applyAlignment="0" applyProtection="0">
      <alignment vertical="center"/>
    </xf>
    <xf numFmtId="0" fontId="3" fillId="3" borderId="0" applyNumberFormat="0" applyBorder="0" applyAlignment="0" applyProtection="0">
      <alignment vertical="center"/>
    </xf>
    <xf numFmtId="0" fontId="3" fillId="17" borderId="0" applyNumberFormat="0" applyBorder="0" applyAlignment="0" applyProtection="0">
      <alignment vertical="center"/>
    </xf>
    <xf numFmtId="0" fontId="3" fillId="17" borderId="0" applyNumberFormat="0" applyBorder="0" applyAlignment="0" applyProtection="0">
      <alignment vertical="center"/>
    </xf>
    <xf numFmtId="0" fontId="3" fillId="17" borderId="0" applyNumberFormat="0" applyBorder="0" applyAlignment="0" applyProtection="0">
      <alignment vertical="center"/>
    </xf>
    <xf numFmtId="0" fontId="3" fillId="3" borderId="0" applyNumberFormat="0" applyBorder="0" applyAlignment="0" applyProtection="0">
      <alignment vertical="center"/>
    </xf>
    <xf numFmtId="0" fontId="3" fillId="17" borderId="0" applyNumberFormat="0" applyBorder="0" applyAlignment="0" applyProtection="0">
      <alignment vertical="center"/>
    </xf>
    <xf numFmtId="178" fontId="0" fillId="0" borderId="0" applyFont="0" applyFill="0" applyBorder="0" applyAlignment="0" applyProtection="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9" fillId="18" borderId="0" applyNumberFormat="0" applyBorder="0" applyAlignment="0" applyProtection="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3" fillId="17" borderId="0" applyNumberFormat="0" applyBorder="0" applyAlignment="0" applyProtection="0">
      <alignment vertical="center"/>
    </xf>
    <xf numFmtId="0" fontId="3" fillId="2" borderId="0" applyNumberFormat="0" applyBorder="0" applyAlignment="0" applyProtection="0">
      <alignment vertical="center"/>
    </xf>
    <xf numFmtId="0" fontId="3" fillId="15" borderId="0" applyNumberFormat="0" applyBorder="0" applyAlignment="0" applyProtection="0">
      <alignment vertical="center"/>
    </xf>
    <xf numFmtId="0" fontId="8" fillId="0" borderId="0" applyNumberFormat="0" applyFill="0" applyBorder="0" applyAlignment="0" applyProtection="0">
      <alignment vertical="center"/>
    </xf>
    <xf numFmtId="0" fontId="3" fillId="15" borderId="0" applyNumberFormat="0" applyBorder="0" applyAlignment="0" applyProtection="0">
      <alignment vertical="center"/>
    </xf>
    <xf numFmtId="0" fontId="8" fillId="0" borderId="0" applyNumberFormat="0" applyFill="0" applyBorder="0" applyAlignment="0" applyProtection="0">
      <alignment vertical="center"/>
    </xf>
    <xf numFmtId="0" fontId="3" fillId="0" borderId="0">
      <alignment vertical="center"/>
    </xf>
    <xf numFmtId="0" fontId="3" fillId="15" borderId="0" applyNumberFormat="0" applyBorder="0" applyAlignment="0" applyProtection="0">
      <alignment vertical="center"/>
    </xf>
    <xf numFmtId="0" fontId="3" fillId="3" borderId="0" applyNumberFormat="0" applyBorder="0" applyAlignment="0" applyProtection="0">
      <alignment vertical="center"/>
    </xf>
    <xf numFmtId="178" fontId="0" fillId="0" borderId="0" applyFont="0" applyFill="0" applyBorder="0" applyAlignment="0" applyProtection="0">
      <alignment vertical="center"/>
    </xf>
    <xf numFmtId="0" fontId="3" fillId="15" borderId="0" applyNumberFormat="0" applyBorder="0" applyAlignment="0" applyProtection="0">
      <alignment vertical="center"/>
    </xf>
    <xf numFmtId="0" fontId="3" fillId="9" borderId="0" applyNumberFormat="0" applyBorder="0" applyAlignment="0" applyProtection="0">
      <alignment vertical="center"/>
    </xf>
    <xf numFmtId="0" fontId="1" fillId="0" borderId="0">
      <alignment vertical="center"/>
    </xf>
    <xf numFmtId="0" fontId="3" fillId="15" borderId="0" applyNumberFormat="0" applyBorder="0" applyAlignment="0" applyProtection="0">
      <alignment vertical="center"/>
    </xf>
    <xf numFmtId="0" fontId="3" fillId="5" borderId="0" applyNumberFormat="0" applyBorder="0" applyAlignment="0" applyProtection="0">
      <alignment vertical="center"/>
    </xf>
    <xf numFmtId="0" fontId="3" fillId="9" borderId="0" applyNumberFormat="0" applyBorder="0" applyAlignment="0" applyProtection="0">
      <alignment vertical="center"/>
    </xf>
    <xf numFmtId="0" fontId="1" fillId="0" borderId="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9" borderId="0" applyNumberFormat="0" applyBorder="0" applyAlignment="0" applyProtection="0">
      <alignment vertical="center"/>
    </xf>
    <xf numFmtId="0" fontId="1" fillId="0" borderId="0">
      <alignment vertical="center"/>
    </xf>
    <xf numFmtId="178" fontId="0" fillId="0" borderId="0" applyFont="0" applyFill="0" applyBorder="0" applyAlignment="0" applyProtection="0">
      <alignment vertical="center"/>
    </xf>
    <xf numFmtId="0" fontId="3" fillId="15" borderId="0" applyNumberFormat="0" applyBorder="0" applyAlignment="0" applyProtection="0">
      <alignment vertical="center"/>
    </xf>
    <xf numFmtId="0" fontId="15" fillId="0" borderId="18" applyNumberFormat="0" applyFill="0" applyAlignment="0" applyProtection="0">
      <alignment vertical="center"/>
    </xf>
    <xf numFmtId="0" fontId="3" fillId="15" borderId="0" applyNumberFormat="0" applyBorder="0" applyAlignment="0" applyProtection="0">
      <alignment vertical="center"/>
    </xf>
    <xf numFmtId="178" fontId="0" fillId="0" borderId="0" applyFont="0" applyFill="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23" borderId="0" applyNumberFormat="0" applyBorder="0" applyAlignment="0" applyProtection="0">
      <alignment vertical="center"/>
    </xf>
    <xf numFmtId="0" fontId="3" fillId="15" borderId="0" applyNumberFormat="0" applyBorder="0" applyAlignment="0" applyProtection="0">
      <alignment vertical="center"/>
    </xf>
    <xf numFmtId="0" fontId="3" fillId="22" borderId="0" applyNumberFormat="0" applyBorder="0" applyAlignment="0" applyProtection="0">
      <alignment vertical="center"/>
    </xf>
    <xf numFmtId="178" fontId="0" fillId="0" borderId="0" applyFont="0" applyFill="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5" borderId="0" applyNumberFormat="0" applyBorder="0" applyAlignment="0" applyProtection="0">
      <alignment vertical="center"/>
    </xf>
    <xf numFmtId="0" fontId="3" fillId="15" borderId="0" applyNumberFormat="0" applyBorder="0" applyAlignment="0" applyProtection="0">
      <alignment vertical="center"/>
    </xf>
    <xf numFmtId="43" fontId="0" fillId="0" borderId="0" applyFont="0" applyFill="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178" fontId="0" fillId="0" borderId="0" applyFont="0" applyFill="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0" borderId="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2" fillId="4"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178" fontId="0" fillId="0" borderId="0" applyFont="0" applyFill="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1" fontId="6" fillId="0" borderId="0">
      <alignment vertical="center"/>
    </xf>
    <xf numFmtId="0" fontId="3" fillId="0" borderId="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23"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178" fontId="0" fillId="0" borderId="0" applyFont="0" applyFill="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1" fillId="0" borderId="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5" borderId="0" applyNumberFormat="0" applyBorder="0" applyAlignment="0" applyProtection="0">
      <alignment vertical="center"/>
    </xf>
    <xf numFmtId="0" fontId="1" fillId="0" borderId="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3" borderId="0" applyNumberFormat="0" applyBorder="0" applyAlignment="0" applyProtection="0">
      <alignment vertical="center"/>
    </xf>
    <xf numFmtId="0" fontId="3" fillId="15" borderId="0" applyNumberFormat="0" applyBorder="0" applyAlignment="0" applyProtection="0">
      <alignment vertical="center"/>
    </xf>
    <xf numFmtId="0" fontId="9" fillId="19" borderId="0" applyNumberFormat="0" applyBorder="0" applyAlignment="0" applyProtection="0">
      <alignment vertical="center"/>
    </xf>
    <xf numFmtId="0" fontId="3" fillId="15" borderId="0" applyNumberFormat="0" applyBorder="0" applyAlignment="0" applyProtection="0">
      <alignment vertical="center"/>
    </xf>
    <xf numFmtId="0" fontId="10" fillId="0" borderId="1">
      <alignment horizontal="distributed" vertical="center" wrapText="1"/>
    </xf>
    <xf numFmtId="0" fontId="3" fillId="15" borderId="0" applyNumberFormat="0" applyBorder="0" applyAlignment="0" applyProtection="0">
      <alignment vertical="center"/>
    </xf>
    <xf numFmtId="178" fontId="0" fillId="0" borderId="0" applyFont="0" applyFill="0" applyBorder="0" applyAlignment="0" applyProtection="0">
      <alignment vertical="center"/>
    </xf>
    <xf numFmtId="0" fontId="3" fillId="15" borderId="0" applyNumberFormat="0" applyBorder="0" applyAlignment="0" applyProtection="0">
      <alignment vertical="center"/>
    </xf>
    <xf numFmtId="0" fontId="9" fillId="19" borderId="0" applyNumberFormat="0" applyBorder="0" applyAlignment="0" applyProtection="0">
      <alignment vertical="center"/>
    </xf>
    <xf numFmtId="0" fontId="3" fillId="15" borderId="0" applyNumberFormat="0" applyBorder="0" applyAlignment="0" applyProtection="0">
      <alignment vertical="center"/>
    </xf>
    <xf numFmtId="0" fontId="3" fillId="3" borderId="0" applyNumberFormat="0" applyBorder="0" applyAlignment="0" applyProtection="0">
      <alignment vertical="center"/>
    </xf>
    <xf numFmtId="0" fontId="3" fillId="15" borderId="0" applyNumberFormat="0" applyBorder="0" applyAlignment="0" applyProtection="0">
      <alignment vertical="center"/>
    </xf>
    <xf numFmtId="0" fontId="3" fillId="3" borderId="0" applyNumberFormat="0" applyBorder="0" applyAlignment="0" applyProtection="0">
      <alignment vertical="center"/>
    </xf>
    <xf numFmtId="0" fontId="38" fillId="0" borderId="0" applyNumberFormat="0" applyFill="0" applyBorder="0" applyAlignment="0" applyProtection="0">
      <alignment vertical="center"/>
    </xf>
    <xf numFmtId="0" fontId="3" fillId="3" borderId="0" applyNumberFormat="0" applyBorder="0" applyAlignment="0" applyProtection="0">
      <alignment vertical="center"/>
    </xf>
    <xf numFmtId="0" fontId="3" fillId="0" borderId="0">
      <alignment vertical="center"/>
    </xf>
    <xf numFmtId="178" fontId="0" fillId="0" borderId="0" applyFont="0" applyFill="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9" fontId="0" fillId="0" borderId="0" applyFont="0" applyFill="0" applyBorder="0" applyAlignment="0" applyProtection="0">
      <alignment vertical="center"/>
    </xf>
    <xf numFmtId="0" fontId="1" fillId="0" borderId="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1" fillId="0" borderId="0">
      <alignment vertical="center"/>
    </xf>
    <xf numFmtId="0" fontId="3" fillId="3" borderId="0" applyNumberFormat="0" applyBorder="0" applyAlignment="0" applyProtection="0">
      <alignment vertical="center"/>
    </xf>
    <xf numFmtId="0" fontId="1" fillId="0" borderId="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1" fillId="0" borderId="0">
      <alignment vertical="center"/>
    </xf>
    <xf numFmtId="0" fontId="3" fillId="3" borderId="0" applyNumberFormat="0" applyBorder="0" applyAlignment="0" applyProtection="0">
      <alignment vertical="center"/>
    </xf>
    <xf numFmtId="0" fontId="1" fillId="0" borderId="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37" fontId="42" fillId="0" borderId="0">
      <alignment vertical="center"/>
    </xf>
    <xf numFmtId="0" fontId="3" fillId="3" borderId="0" applyNumberFormat="0" applyBorder="0" applyAlignment="0" applyProtection="0">
      <alignment vertical="center"/>
    </xf>
    <xf numFmtId="37" fontId="42" fillId="0" borderId="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7" fillId="0" borderId="22" applyNumberFormat="0" applyFill="0" applyAlignment="0" applyProtection="0">
      <alignment vertical="center"/>
    </xf>
    <xf numFmtId="178" fontId="0" fillId="0" borderId="0" applyFont="0" applyFill="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9" fillId="23"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3" fillId="16"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3" fillId="22" borderId="0" applyNumberFormat="0" applyBorder="0" applyAlignment="0" applyProtection="0">
      <alignment vertical="center"/>
    </xf>
    <xf numFmtId="0" fontId="3" fillId="3" borderId="0" applyNumberFormat="0" applyBorder="0" applyAlignment="0" applyProtection="0">
      <alignment vertical="center"/>
    </xf>
    <xf numFmtId="0" fontId="3" fillId="22" borderId="0" applyNumberFormat="0" applyBorder="0" applyAlignment="0" applyProtection="0">
      <alignment vertical="center"/>
    </xf>
    <xf numFmtId="0" fontId="3" fillId="3" borderId="0" applyNumberFormat="0" applyBorder="0" applyAlignment="0" applyProtection="0">
      <alignment vertical="center"/>
    </xf>
    <xf numFmtId="0" fontId="3" fillId="2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26" fillId="0" borderId="20" applyNumberFormat="0" applyFill="0" applyAlignment="0" applyProtection="0">
      <alignment vertical="center"/>
    </xf>
    <xf numFmtId="0" fontId="3" fillId="12" borderId="0" applyNumberFormat="0" applyBorder="0" applyAlignment="0" applyProtection="0">
      <alignment vertical="center"/>
    </xf>
    <xf numFmtId="0" fontId="3" fillId="3" borderId="0" applyNumberFormat="0" applyBorder="0" applyAlignment="0" applyProtection="0">
      <alignment vertical="center"/>
    </xf>
    <xf numFmtId="0" fontId="3" fillId="7" borderId="0" applyNumberFormat="0" applyBorder="0" applyAlignment="0" applyProtection="0">
      <alignment vertical="center"/>
    </xf>
    <xf numFmtId="0" fontId="2" fillId="23" borderId="0" applyNumberFormat="0" applyBorder="0" applyAlignment="0" applyProtection="0">
      <alignment vertical="center"/>
    </xf>
    <xf numFmtId="0" fontId="27" fillId="0" borderId="0" applyNumberFormat="0" applyFill="0" applyBorder="0" applyAlignment="0" applyProtection="0">
      <alignment vertical="top"/>
      <protection locked="0"/>
    </xf>
    <xf numFmtId="0" fontId="3" fillId="2" borderId="0" applyNumberFormat="0" applyBorder="0" applyAlignment="0" applyProtection="0">
      <alignment vertical="center"/>
    </xf>
    <xf numFmtId="0" fontId="2" fillId="23" borderId="0" applyNumberFormat="0" applyBorder="0" applyAlignment="0" applyProtection="0">
      <alignment vertical="center"/>
    </xf>
    <xf numFmtId="0" fontId="3" fillId="8" borderId="0" applyNumberFormat="0" applyBorder="0" applyAlignment="0" applyProtection="0">
      <alignment vertical="center"/>
    </xf>
    <xf numFmtId="186" fontId="32" fillId="0" borderId="0">
      <alignment vertical="center"/>
    </xf>
    <xf numFmtId="0" fontId="3" fillId="14" borderId="0" applyNumberFormat="0" applyBorder="0" applyAlignment="0" applyProtection="0">
      <alignment vertical="center"/>
    </xf>
    <xf numFmtId="0" fontId="3" fillId="3" borderId="0" applyNumberFormat="0" applyBorder="0" applyAlignment="0" applyProtection="0">
      <alignment vertical="center"/>
    </xf>
    <xf numFmtId="0" fontId="3" fillId="7"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2" fillId="9" borderId="0" applyNumberFormat="0" applyBorder="0" applyAlignment="0" applyProtection="0">
      <alignment vertical="center"/>
    </xf>
    <xf numFmtId="178" fontId="0" fillId="0" borderId="0" applyFont="0" applyFill="0" applyBorder="0" applyAlignment="0" applyProtection="0">
      <alignment vertical="center"/>
    </xf>
    <xf numFmtId="0" fontId="3" fillId="16" borderId="0" applyNumberFormat="0" applyBorder="0" applyAlignment="0" applyProtection="0">
      <alignment vertical="center"/>
    </xf>
    <xf numFmtId="178" fontId="0" fillId="0" borderId="0" applyFont="0" applyFill="0" applyBorder="0" applyAlignment="0" applyProtection="0">
      <alignment vertical="center"/>
    </xf>
    <xf numFmtId="0" fontId="3" fillId="16" borderId="0" applyNumberFormat="0" applyBorder="0" applyAlignment="0" applyProtection="0">
      <alignment vertical="center"/>
    </xf>
    <xf numFmtId="0" fontId="7" fillId="0" borderId="22" applyNumberFormat="0" applyFill="0" applyAlignment="0" applyProtection="0">
      <alignment vertical="center"/>
    </xf>
    <xf numFmtId="0" fontId="3" fillId="16" borderId="0" applyNumberFormat="0" applyBorder="0" applyAlignment="0" applyProtection="0">
      <alignment vertical="center"/>
    </xf>
    <xf numFmtId="0" fontId="7" fillId="0" borderId="22" applyNumberFormat="0" applyFill="0" applyAlignment="0" applyProtection="0">
      <alignment vertical="center"/>
    </xf>
    <xf numFmtId="178" fontId="0" fillId="0" borderId="0" applyFont="0" applyFill="0" applyBorder="0" applyAlignment="0" applyProtection="0">
      <alignment vertical="center"/>
    </xf>
    <xf numFmtId="0" fontId="3" fillId="16" borderId="0" applyNumberFormat="0" applyBorder="0" applyAlignment="0" applyProtection="0">
      <alignment vertical="center"/>
    </xf>
    <xf numFmtId="0" fontId="7" fillId="0" borderId="22" applyNumberFormat="0" applyFill="0" applyAlignment="0" applyProtection="0">
      <alignment vertical="center"/>
    </xf>
    <xf numFmtId="0" fontId="3" fillId="16" borderId="0" applyNumberFormat="0" applyBorder="0" applyAlignment="0" applyProtection="0">
      <alignment vertical="center"/>
    </xf>
    <xf numFmtId="0" fontId="17" fillId="0" borderId="0" applyNumberFormat="0" applyFill="0" applyBorder="0" applyAlignment="0" applyProtection="0">
      <alignment vertical="center"/>
    </xf>
    <xf numFmtId="0" fontId="3" fillId="16" borderId="0" applyNumberFormat="0" applyBorder="0" applyAlignment="0" applyProtection="0">
      <alignment vertical="center"/>
    </xf>
    <xf numFmtId="178" fontId="0" fillId="0" borderId="0" applyFont="0" applyFill="0" applyBorder="0" applyAlignment="0" applyProtection="0">
      <alignment vertical="center"/>
    </xf>
    <xf numFmtId="0" fontId="3" fillId="16" borderId="0" applyNumberFormat="0" applyBorder="0" applyAlignment="0" applyProtection="0">
      <alignment vertical="center"/>
    </xf>
    <xf numFmtId="0" fontId="7" fillId="0" borderId="16" applyNumberFormat="0" applyFill="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5" borderId="0" applyNumberFormat="0" applyBorder="0" applyAlignment="0" applyProtection="0">
      <alignment vertical="center"/>
    </xf>
    <xf numFmtId="178" fontId="0" fillId="0" borderId="0" applyFont="0" applyFill="0" applyBorder="0" applyAlignment="0" applyProtection="0">
      <alignment vertical="center"/>
    </xf>
    <xf numFmtId="0" fontId="3" fillId="5" borderId="0" applyNumberFormat="0" applyBorder="0" applyAlignment="0" applyProtection="0">
      <alignment vertical="center"/>
    </xf>
    <xf numFmtId="178" fontId="0" fillId="0" borderId="0" applyFont="0" applyFill="0" applyBorder="0" applyAlignment="0" applyProtection="0">
      <alignment vertical="center"/>
    </xf>
    <xf numFmtId="0" fontId="3" fillId="5" borderId="0" applyNumberFormat="0" applyBorder="0" applyAlignment="0" applyProtection="0">
      <alignment vertical="center"/>
    </xf>
    <xf numFmtId="0" fontId="3" fillId="5" borderId="0" applyNumberFormat="0" applyBorder="0" applyAlignment="0" applyProtection="0">
      <alignment vertical="center"/>
    </xf>
    <xf numFmtId="178" fontId="0" fillId="0" borderId="0" applyFont="0" applyFill="0" applyBorder="0" applyAlignment="0" applyProtection="0">
      <alignment vertical="center"/>
    </xf>
    <xf numFmtId="0" fontId="3" fillId="5" borderId="0" applyNumberFormat="0" applyBorder="0" applyAlignment="0" applyProtection="0">
      <alignment vertical="center"/>
    </xf>
    <xf numFmtId="0" fontId="3" fillId="5" borderId="0" applyNumberFormat="0" applyBorder="0" applyAlignment="0" applyProtection="0">
      <alignment vertical="center"/>
    </xf>
    <xf numFmtId="0" fontId="3" fillId="5" borderId="0" applyNumberFormat="0" applyBorder="0" applyAlignment="0" applyProtection="0">
      <alignment vertical="center"/>
    </xf>
    <xf numFmtId="178" fontId="0" fillId="0" borderId="0" applyFont="0" applyFill="0" applyBorder="0" applyAlignment="0" applyProtection="0">
      <alignment vertical="center"/>
    </xf>
    <xf numFmtId="0" fontId="3" fillId="16" borderId="0" applyNumberFormat="0" applyBorder="0" applyAlignment="0" applyProtection="0">
      <alignment vertical="center"/>
    </xf>
    <xf numFmtId="0" fontId="3" fillId="5" borderId="0" applyNumberFormat="0" applyBorder="0" applyAlignment="0" applyProtection="0">
      <alignment vertical="center"/>
    </xf>
    <xf numFmtId="0" fontId="3" fillId="5" borderId="0" applyNumberFormat="0" applyBorder="0" applyAlignment="0" applyProtection="0">
      <alignment vertical="center"/>
    </xf>
    <xf numFmtId="178" fontId="0" fillId="0" borderId="0" applyFont="0" applyFill="0" applyBorder="0" applyAlignment="0" applyProtection="0">
      <alignment vertical="center"/>
    </xf>
    <xf numFmtId="0" fontId="3" fillId="5" borderId="0" applyNumberFormat="0" applyBorder="0" applyAlignment="0" applyProtection="0">
      <alignment vertical="center"/>
    </xf>
    <xf numFmtId="0" fontId="3" fillId="5" borderId="0" applyNumberFormat="0" applyBorder="0" applyAlignment="0" applyProtection="0">
      <alignment vertical="center"/>
    </xf>
    <xf numFmtId="0" fontId="3" fillId="16" borderId="0" applyNumberFormat="0" applyBorder="0" applyAlignment="0" applyProtection="0">
      <alignment vertical="center"/>
    </xf>
    <xf numFmtId="0" fontId="3" fillId="5" borderId="0" applyNumberFormat="0" applyBorder="0" applyAlignment="0" applyProtection="0">
      <alignment vertical="center"/>
    </xf>
    <xf numFmtId="0" fontId="15" fillId="0" borderId="18" applyNumberFormat="0" applyFill="0" applyAlignment="0" applyProtection="0">
      <alignment vertical="center"/>
    </xf>
    <xf numFmtId="43" fontId="0" fillId="0" borderId="0" applyFont="0" applyFill="0" applyBorder="0" applyAlignment="0" applyProtection="0">
      <alignment vertical="center"/>
    </xf>
    <xf numFmtId="0" fontId="3" fillId="5" borderId="0" applyNumberFormat="0" applyBorder="0" applyAlignment="0" applyProtection="0">
      <alignment vertical="center"/>
    </xf>
    <xf numFmtId="0" fontId="3" fillId="5" borderId="0" applyNumberFormat="0" applyBorder="0" applyAlignment="0" applyProtection="0">
      <alignment vertical="center"/>
    </xf>
    <xf numFmtId="178" fontId="0" fillId="0" borderId="0" applyFont="0" applyFill="0" applyBorder="0" applyAlignment="0" applyProtection="0">
      <alignment vertical="center"/>
    </xf>
    <xf numFmtId="0" fontId="3" fillId="5" borderId="0" applyNumberFormat="0" applyBorder="0" applyAlignment="0" applyProtection="0">
      <alignment vertical="center"/>
    </xf>
    <xf numFmtId="0" fontId="3" fillId="5" borderId="0" applyNumberFormat="0" applyBorder="0" applyAlignment="0" applyProtection="0">
      <alignment vertical="center"/>
    </xf>
    <xf numFmtId="0" fontId="3" fillId="5" borderId="0" applyNumberFormat="0" applyBorder="0" applyAlignment="0" applyProtection="0">
      <alignment vertical="center"/>
    </xf>
    <xf numFmtId="0" fontId="3" fillId="16" borderId="0" applyNumberFormat="0" applyBorder="0" applyAlignment="0" applyProtection="0">
      <alignment vertical="center"/>
    </xf>
    <xf numFmtId="0" fontId="1" fillId="0" borderId="0">
      <alignment vertical="center"/>
    </xf>
    <xf numFmtId="0" fontId="3" fillId="16" borderId="0" applyNumberFormat="0" applyBorder="0" applyAlignment="0" applyProtection="0">
      <alignment vertical="center"/>
    </xf>
    <xf numFmtId="0" fontId="1" fillId="0" borderId="0">
      <alignment vertical="center"/>
    </xf>
    <xf numFmtId="0" fontId="0" fillId="8" borderId="21" applyNumberFormat="0" applyFont="0" applyAlignment="0" applyProtection="0">
      <alignment vertical="center"/>
    </xf>
    <xf numFmtId="178" fontId="0" fillId="0" borderId="0" applyFont="0" applyFill="0" applyBorder="0" applyAlignment="0" applyProtection="0">
      <alignment vertical="center"/>
    </xf>
    <xf numFmtId="0" fontId="3" fillId="16" borderId="0" applyNumberFormat="0" applyBorder="0" applyAlignment="0" applyProtection="0">
      <alignment vertical="center"/>
    </xf>
    <xf numFmtId="0" fontId="1" fillId="0" borderId="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187" fontId="0" fillId="0" borderId="0" applyFont="0" applyFill="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1" fillId="0" borderId="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28" fillId="2" borderId="14" applyNumberFormat="0" applyAlignment="0" applyProtection="0">
      <alignment vertical="center"/>
    </xf>
    <xf numFmtId="0" fontId="3" fillId="16" borderId="0" applyNumberFormat="0" applyBorder="0" applyAlignment="0" applyProtection="0">
      <alignment vertical="center"/>
    </xf>
    <xf numFmtId="0" fontId="3" fillId="0" borderId="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1" fillId="0" borderId="0">
      <alignment vertical="center"/>
    </xf>
    <xf numFmtId="0" fontId="3" fillId="16" borderId="0" applyNumberFormat="0" applyBorder="0" applyAlignment="0" applyProtection="0">
      <alignment vertical="center"/>
    </xf>
    <xf numFmtId="0" fontId="9" fillId="18" borderId="0" applyNumberFormat="0" applyBorder="0" applyAlignment="0" applyProtection="0">
      <alignment vertical="center"/>
    </xf>
    <xf numFmtId="0" fontId="1" fillId="0" borderId="0">
      <alignment vertical="center"/>
    </xf>
    <xf numFmtId="0" fontId="3" fillId="16" borderId="0" applyNumberFormat="0" applyBorder="0" applyAlignment="0" applyProtection="0">
      <alignment vertical="center"/>
    </xf>
    <xf numFmtId="0" fontId="1" fillId="0" borderId="0">
      <alignment vertical="center"/>
    </xf>
    <xf numFmtId="178" fontId="0" fillId="0" borderId="0" applyFont="0" applyFill="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1" fillId="0" borderId="0">
      <alignment vertical="center"/>
    </xf>
    <xf numFmtId="0" fontId="3" fillId="3" borderId="0" applyNumberFormat="0" applyBorder="0" applyAlignment="0" applyProtection="0">
      <alignment vertical="center"/>
    </xf>
    <xf numFmtId="0" fontId="1" fillId="0" borderId="0">
      <alignment vertical="center"/>
    </xf>
    <xf numFmtId="0" fontId="3" fillId="16" borderId="0" applyNumberFormat="0" applyBorder="0" applyAlignment="0" applyProtection="0">
      <alignment vertical="center"/>
    </xf>
    <xf numFmtId="0" fontId="1" fillId="0" borderId="0">
      <alignment vertical="center"/>
    </xf>
    <xf numFmtId="178" fontId="0" fillId="0" borderId="0" applyFont="0" applyFill="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0" borderId="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20" fillId="12" borderId="0" applyNumberFormat="0" applyBorder="0" applyAlignment="0" applyProtection="0">
      <alignment vertical="center"/>
    </xf>
    <xf numFmtId="0" fontId="3" fillId="5" borderId="0" applyNumberFormat="0" applyBorder="0" applyAlignment="0" applyProtection="0">
      <alignment vertical="center"/>
    </xf>
    <xf numFmtId="0" fontId="1" fillId="0" borderId="0">
      <alignment vertical="center"/>
    </xf>
    <xf numFmtId="0" fontId="40" fillId="0" borderId="0">
      <alignment vertical="center"/>
    </xf>
    <xf numFmtId="0" fontId="3" fillId="5" borderId="0" applyNumberFormat="0" applyBorder="0" applyAlignment="0" applyProtection="0">
      <alignment vertical="center"/>
    </xf>
    <xf numFmtId="0" fontId="1" fillId="0" borderId="0">
      <alignment vertical="center"/>
    </xf>
    <xf numFmtId="0" fontId="3" fillId="5" borderId="0" applyNumberFormat="0" applyBorder="0" applyAlignment="0" applyProtection="0">
      <alignment vertical="center"/>
    </xf>
    <xf numFmtId="0" fontId="3" fillId="5" borderId="0" applyNumberFormat="0" applyBorder="0" applyAlignment="0" applyProtection="0">
      <alignment vertical="center"/>
    </xf>
    <xf numFmtId="0" fontId="3" fillId="5" borderId="0" applyNumberFormat="0" applyBorder="0" applyAlignment="0" applyProtection="0">
      <alignment vertical="center"/>
    </xf>
    <xf numFmtId="0" fontId="1" fillId="0" borderId="0">
      <alignment vertical="center"/>
    </xf>
    <xf numFmtId="0" fontId="3" fillId="16" borderId="0" applyNumberFormat="0" applyBorder="0" applyAlignment="0" applyProtection="0">
      <alignment vertical="center"/>
    </xf>
    <xf numFmtId="0" fontId="3" fillId="5"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2" fillId="9" borderId="0" applyNumberFormat="0" applyBorder="0" applyAlignment="0" applyProtection="0">
      <alignment vertical="center"/>
    </xf>
    <xf numFmtId="0" fontId="2" fillId="23" borderId="0" applyNumberFormat="0" applyBorder="0" applyAlignment="0" applyProtection="0">
      <alignment vertical="center"/>
    </xf>
    <xf numFmtId="178" fontId="0" fillId="0" borderId="0" applyFont="0" applyFill="0" applyBorder="0" applyAlignment="0" applyProtection="0">
      <alignment vertical="center"/>
    </xf>
    <xf numFmtId="0" fontId="3" fillId="9" borderId="0" applyNumberFormat="0" applyBorder="0" applyAlignment="0" applyProtection="0">
      <alignment vertical="center"/>
    </xf>
    <xf numFmtId="0" fontId="1" fillId="0" borderId="0">
      <alignment vertical="center"/>
    </xf>
    <xf numFmtId="0" fontId="1" fillId="0" borderId="0">
      <alignment vertical="center"/>
    </xf>
    <xf numFmtId="178" fontId="0" fillId="0" borderId="0" applyFont="0" applyFill="0" applyBorder="0" applyAlignment="0" applyProtection="0">
      <alignment vertical="center"/>
    </xf>
    <xf numFmtId="0" fontId="3" fillId="9" borderId="0" applyNumberFormat="0" applyBorder="0" applyAlignment="0" applyProtection="0">
      <alignment vertical="center"/>
    </xf>
    <xf numFmtId="0" fontId="1" fillId="0" borderId="0">
      <alignment vertical="center"/>
    </xf>
    <xf numFmtId="0" fontId="1" fillId="0" borderId="0">
      <alignment vertical="center"/>
    </xf>
    <xf numFmtId="0" fontId="3" fillId="9" borderId="0" applyNumberFormat="0" applyBorder="0" applyAlignment="0" applyProtection="0">
      <alignment vertical="center"/>
    </xf>
    <xf numFmtId="0" fontId="1" fillId="0" borderId="0">
      <alignment vertical="center"/>
    </xf>
    <xf numFmtId="0" fontId="3" fillId="9" borderId="0" applyNumberFormat="0" applyBorder="0" applyAlignment="0" applyProtection="0">
      <alignment vertical="center"/>
    </xf>
    <xf numFmtId="0" fontId="1" fillId="0" borderId="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1" fillId="0" borderId="0">
      <alignment vertical="center"/>
    </xf>
    <xf numFmtId="0" fontId="15" fillId="0" borderId="18" applyNumberFormat="0" applyFill="0" applyAlignment="0" applyProtection="0">
      <alignment vertical="center"/>
    </xf>
    <xf numFmtId="178" fontId="0" fillId="0" borderId="0" applyFont="0" applyFill="0" applyBorder="0" applyAlignment="0" applyProtection="0">
      <alignment vertical="center"/>
    </xf>
    <xf numFmtId="0" fontId="3" fillId="9" borderId="0" applyNumberFormat="0" applyBorder="0" applyAlignment="0" applyProtection="0">
      <alignment vertical="center"/>
    </xf>
    <xf numFmtId="0" fontId="1" fillId="0" borderId="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178" fontId="0" fillId="0" borderId="0" applyFont="0" applyFill="0" applyBorder="0" applyAlignment="0" applyProtection="0">
      <alignment vertical="center"/>
    </xf>
    <xf numFmtId="0" fontId="3" fillId="9" borderId="0" applyNumberFormat="0" applyBorder="0" applyAlignment="0" applyProtection="0">
      <alignment vertical="center"/>
    </xf>
    <xf numFmtId="178" fontId="0" fillId="0" borderId="0" applyFont="0" applyFill="0" applyBorder="0" applyAlignment="0" applyProtection="0">
      <alignment vertical="center"/>
    </xf>
    <xf numFmtId="0" fontId="3" fillId="9" borderId="0" applyNumberFormat="0" applyBorder="0" applyAlignment="0" applyProtection="0">
      <alignment vertical="center"/>
    </xf>
    <xf numFmtId="0" fontId="3" fillId="0" borderId="0">
      <alignment vertical="center"/>
    </xf>
    <xf numFmtId="0" fontId="3" fillId="9" borderId="0" applyNumberFormat="0" applyBorder="0" applyAlignment="0" applyProtection="0">
      <alignment vertical="center"/>
    </xf>
    <xf numFmtId="178" fontId="0" fillId="0" borderId="0" applyFont="0" applyFill="0" applyBorder="0" applyAlignment="0" applyProtection="0">
      <alignment vertical="center"/>
    </xf>
    <xf numFmtId="0" fontId="3" fillId="9" borderId="0" applyNumberFormat="0" applyBorder="0" applyAlignment="0" applyProtection="0">
      <alignment vertical="center"/>
    </xf>
    <xf numFmtId="0" fontId="8" fillId="0" borderId="0" applyNumberFormat="0" applyFill="0" applyBorder="0" applyAlignment="0" applyProtection="0">
      <alignment vertical="center"/>
    </xf>
    <xf numFmtId="0" fontId="3" fillId="0" borderId="0">
      <alignment vertical="center"/>
    </xf>
    <xf numFmtId="178" fontId="0" fillId="0" borderId="0" applyFont="0" applyFill="0" applyBorder="0" applyAlignment="0" applyProtection="0">
      <alignment vertical="center"/>
    </xf>
    <xf numFmtId="0" fontId="3" fillId="9" borderId="0" applyNumberFormat="0" applyBorder="0" applyAlignment="0" applyProtection="0">
      <alignment vertical="center"/>
    </xf>
    <xf numFmtId="178" fontId="0" fillId="0" borderId="0" applyFont="0" applyFill="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178" fontId="0" fillId="0" borderId="0" applyFont="0" applyFill="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178" fontId="0" fillId="0" borderId="0" applyFont="0" applyFill="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3" borderId="0" applyNumberFormat="0" applyBorder="0" applyAlignment="0" applyProtection="0">
      <alignment vertical="center"/>
    </xf>
    <xf numFmtId="0" fontId="9" fillId="9" borderId="0" applyNumberFormat="0" applyBorder="0" applyAlignment="0" applyProtection="0">
      <alignment vertical="center"/>
    </xf>
    <xf numFmtId="0" fontId="2" fillId="5" borderId="0" applyNumberFormat="0" applyBorder="0" applyAlignment="0" applyProtection="0">
      <alignment vertical="center"/>
    </xf>
    <xf numFmtId="0" fontId="3" fillId="9" borderId="0" applyNumberFormat="0" applyBorder="0" applyAlignment="0" applyProtection="0">
      <alignment vertical="center"/>
    </xf>
    <xf numFmtId="9" fontId="0" fillId="0" borderId="0" applyFont="0" applyFill="0" applyBorder="0" applyAlignment="0" applyProtection="0">
      <alignment vertical="center"/>
    </xf>
    <xf numFmtId="0" fontId="1" fillId="0" borderId="0">
      <alignment vertical="center"/>
    </xf>
    <xf numFmtId="0" fontId="7" fillId="0" borderId="16" applyNumberFormat="0" applyFill="0" applyAlignment="0" applyProtection="0">
      <alignment vertical="center"/>
    </xf>
    <xf numFmtId="0" fontId="11" fillId="0" borderId="0" applyNumberFormat="0" applyFill="0" applyBorder="0" applyAlignment="0" applyProtection="0">
      <alignment vertical="center"/>
    </xf>
    <xf numFmtId="0" fontId="3" fillId="9" borderId="0" applyNumberFormat="0" applyBorder="0" applyAlignment="0" applyProtection="0">
      <alignment vertical="center"/>
    </xf>
    <xf numFmtId="0" fontId="15" fillId="0" borderId="18" applyNumberFormat="0" applyFill="0" applyAlignment="0" applyProtection="0">
      <alignment vertical="center"/>
    </xf>
    <xf numFmtId="0" fontId="11" fillId="0" borderId="0" applyNumberFormat="0" applyFill="0" applyBorder="0" applyAlignment="0" applyProtection="0">
      <alignment vertical="center"/>
    </xf>
    <xf numFmtId="0" fontId="3" fillId="9" borderId="0" applyNumberFormat="0" applyBorder="0" applyAlignment="0" applyProtection="0">
      <alignment vertical="center"/>
    </xf>
    <xf numFmtId="0" fontId="11" fillId="0" borderId="0" applyNumberFormat="0" applyFill="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28" fillId="5" borderId="14" applyNumberFormat="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178" fontId="0" fillId="0" borderId="0" applyFont="0" applyFill="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22"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1" fillId="0" borderId="0">
      <alignment vertical="center"/>
    </xf>
    <xf numFmtId="0" fontId="3" fillId="9" borderId="0" applyNumberFormat="0" applyBorder="0" applyAlignment="0" applyProtection="0">
      <alignment vertical="center"/>
    </xf>
    <xf numFmtId="0" fontId="1" fillId="0" borderId="0">
      <alignment vertical="center"/>
    </xf>
    <xf numFmtId="178" fontId="0" fillId="0" borderId="0" applyFont="0" applyFill="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0" borderId="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178" fontId="0" fillId="0" borderId="0" applyFont="0" applyFill="0" applyBorder="0" applyAlignment="0" applyProtection="0">
      <alignment vertical="center"/>
    </xf>
    <xf numFmtId="0" fontId="3" fillId="9" borderId="0" applyNumberFormat="0" applyBorder="0" applyAlignment="0" applyProtection="0">
      <alignment vertical="center"/>
    </xf>
    <xf numFmtId="0" fontId="1" fillId="0" borderId="0">
      <alignment vertical="center"/>
    </xf>
    <xf numFmtId="0" fontId="3" fillId="9" borderId="0" applyNumberFormat="0" applyBorder="0" applyAlignment="0" applyProtection="0">
      <alignment vertical="center"/>
    </xf>
    <xf numFmtId="0" fontId="1" fillId="0" borderId="0">
      <alignment vertical="center"/>
    </xf>
    <xf numFmtId="4" fontId="0" fillId="0" borderId="0" applyFont="0" applyFill="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22" borderId="0" applyNumberFormat="0" applyBorder="0" applyAlignment="0" applyProtection="0">
      <alignment vertical="center"/>
    </xf>
    <xf numFmtId="0" fontId="3" fillId="22" borderId="0" applyNumberFormat="0" applyBorder="0" applyAlignment="0" applyProtection="0">
      <alignment vertical="center"/>
    </xf>
    <xf numFmtId="0" fontId="1" fillId="0" borderId="0">
      <alignment vertical="center"/>
    </xf>
    <xf numFmtId="0" fontId="1" fillId="0" borderId="0">
      <alignment vertical="center"/>
    </xf>
    <xf numFmtId="0" fontId="3" fillId="22" borderId="0" applyNumberFormat="0" applyBorder="0" applyAlignment="0" applyProtection="0">
      <alignment vertical="center"/>
    </xf>
    <xf numFmtId="0" fontId="3" fillId="22" borderId="0" applyNumberFormat="0" applyBorder="0" applyAlignment="0" applyProtection="0">
      <alignment vertical="center"/>
    </xf>
    <xf numFmtId="0" fontId="1" fillId="0" borderId="0">
      <alignment vertical="center"/>
    </xf>
    <xf numFmtId="0" fontId="3" fillId="22" borderId="0" applyNumberFormat="0" applyBorder="0" applyAlignment="0" applyProtection="0">
      <alignment vertical="center"/>
    </xf>
    <xf numFmtId="0" fontId="3" fillId="3" borderId="0" applyNumberFormat="0" applyBorder="0" applyAlignment="0" applyProtection="0">
      <alignment vertical="center"/>
    </xf>
    <xf numFmtId="0" fontId="2" fillId="5" borderId="0" applyNumberFormat="0" applyBorder="0" applyAlignment="0" applyProtection="0">
      <alignment vertical="center"/>
    </xf>
    <xf numFmtId="0" fontId="3" fillId="22" borderId="0" applyNumberFormat="0" applyBorder="0" applyAlignment="0" applyProtection="0">
      <alignment vertical="center"/>
    </xf>
    <xf numFmtId="0" fontId="3" fillId="22" borderId="0" applyNumberFormat="0" applyBorder="0" applyAlignment="0" applyProtection="0">
      <alignment vertical="center"/>
    </xf>
    <xf numFmtId="0" fontId="3" fillId="22" borderId="0" applyNumberFormat="0" applyBorder="0" applyAlignment="0" applyProtection="0">
      <alignment vertical="center"/>
    </xf>
    <xf numFmtId="0" fontId="6" fillId="0" borderId="0">
      <alignment vertical="center"/>
    </xf>
    <xf numFmtId="0" fontId="1" fillId="0" borderId="0">
      <alignment vertical="center"/>
    </xf>
    <xf numFmtId="0" fontId="3" fillId="22" borderId="0" applyNumberFormat="0" applyBorder="0" applyAlignment="0" applyProtection="0">
      <alignment vertical="center"/>
    </xf>
    <xf numFmtId="0" fontId="3" fillId="22" borderId="0" applyNumberFormat="0" applyBorder="0" applyAlignment="0" applyProtection="0">
      <alignment vertical="center"/>
    </xf>
    <xf numFmtId="0" fontId="6" fillId="0" borderId="0">
      <alignment vertical="center"/>
    </xf>
    <xf numFmtId="0" fontId="1" fillId="0" borderId="0">
      <alignment vertical="center"/>
    </xf>
    <xf numFmtId="0" fontId="3" fillId="22" borderId="0" applyNumberFormat="0" applyBorder="0" applyAlignment="0" applyProtection="0">
      <alignment vertical="center"/>
    </xf>
    <xf numFmtId="0" fontId="1" fillId="0" borderId="0">
      <alignment vertical="center"/>
    </xf>
    <xf numFmtId="0" fontId="3" fillId="22" borderId="0" applyNumberFormat="0" applyBorder="0" applyAlignment="0" applyProtection="0">
      <alignment vertical="center"/>
    </xf>
    <xf numFmtId="0" fontId="22" fillId="0" borderId="20" applyNumberFormat="0" applyFill="0" applyAlignment="0" applyProtection="0">
      <alignment vertical="center"/>
    </xf>
    <xf numFmtId="0" fontId="3" fillId="22" borderId="0" applyNumberFormat="0" applyBorder="0" applyAlignment="0" applyProtection="0">
      <alignment vertical="center"/>
    </xf>
    <xf numFmtId="0" fontId="3" fillId="22" borderId="0" applyNumberFormat="0" applyBorder="0" applyAlignment="0" applyProtection="0">
      <alignment vertical="center"/>
    </xf>
    <xf numFmtId="0" fontId="3" fillId="22" borderId="0" applyNumberFormat="0" applyBorder="0" applyAlignment="0" applyProtection="0">
      <alignment vertical="center"/>
    </xf>
    <xf numFmtId="0" fontId="3" fillId="22" borderId="0" applyNumberFormat="0" applyBorder="0" applyAlignment="0" applyProtection="0">
      <alignment vertical="center"/>
    </xf>
    <xf numFmtId="178" fontId="0" fillId="0" borderId="0" applyFont="0" applyFill="0" applyBorder="0" applyAlignment="0" applyProtection="0">
      <alignment vertical="center"/>
    </xf>
    <xf numFmtId="0" fontId="3" fillId="23" borderId="0" applyNumberFormat="0" applyBorder="0" applyAlignment="0" applyProtection="0">
      <alignment vertical="center"/>
    </xf>
    <xf numFmtId="0" fontId="3" fillId="23" borderId="0" applyNumberFormat="0" applyBorder="0" applyAlignment="0" applyProtection="0">
      <alignment vertical="center"/>
    </xf>
    <xf numFmtId="178" fontId="0" fillId="0" borderId="0" applyFont="0" applyFill="0" applyBorder="0" applyAlignment="0" applyProtection="0">
      <alignment vertical="center"/>
    </xf>
    <xf numFmtId="0" fontId="3" fillId="23" borderId="0" applyNumberFormat="0" applyBorder="0" applyAlignment="0" applyProtection="0">
      <alignment vertical="center"/>
    </xf>
    <xf numFmtId="0" fontId="3" fillId="17" borderId="0" applyNumberFormat="0" applyBorder="0" applyAlignment="0" applyProtection="0">
      <alignment vertical="center"/>
    </xf>
    <xf numFmtId="0" fontId="3" fillId="23" borderId="0" applyNumberFormat="0" applyBorder="0" applyAlignment="0" applyProtection="0">
      <alignment vertical="center"/>
    </xf>
    <xf numFmtId="0" fontId="1" fillId="0" borderId="0">
      <alignment vertical="center"/>
    </xf>
    <xf numFmtId="0" fontId="3" fillId="23" borderId="0" applyNumberFormat="0" applyBorder="0" applyAlignment="0" applyProtection="0">
      <alignment vertical="center"/>
    </xf>
    <xf numFmtId="0" fontId="3" fillId="23" borderId="0" applyNumberFormat="0" applyBorder="0" applyAlignment="0" applyProtection="0">
      <alignment vertical="center"/>
    </xf>
    <xf numFmtId="0" fontId="3" fillId="23" borderId="0" applyNumberFormat="0" applyBorder="0" applyAlignment="0" applyProtection="0">
      <alignment vertical="center"/>
    </xf>
    <xf numFmtId="9" fontId="0" fillId="0" borderId="0" applyFont="0" applyFill="0" applyBorder="0" applyAlignment="0" applyProtection="0">
      <alignment vertical="center"/>
    </xf>
    <xf numFmtId="178" fontId="0" fillId="0" borderId="0" applyFont="0" applyFill="0" applyBorder="0" applyAlignment="0" applyProtection="0">
      <alignment vertical="center"/>
    </xf>
    <xf numFmtId="0" fontId="3" fillId="23" borderId="0" applyNumberFormat="0" applyBorder="0" applyAlignment="0" applyProtection="0">
      <alignment vertical="center"/>
    </xf>
    <xf numFmtId="0" fontId="3" fillId="17" borderId="0" applyNumberFormat="0" applyBorder="0" applyAlignment="0" applyProtection="0">
      <alignment vertical="center"/>
    </xf>
    <xf numFmtId="0" fontId="1" fillId="0" borderId="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3" borderId="0" applyNumberFormat="0" applyBorder="0" applyAlignment="0" applyProtection="0">
      <alignment vertical="center"/>
    </xf>
    <xf numFmtId="0" fontId="3" fillId="23" borderId="0" applyNumberFormat="0" applyBorder="0" applyAlignment="0" applyProtection="0">
      <alignment vertical="center"/>
    </xf>
    <xf numFmtId="0" fontId="3" fillId="23" borderId="0" applyNumberFormat="0" applyBorder="0" applyAlignment="0" applyProtection="0">
      <alignment vertical="center"/>
    </xf>
    <xf numFmtId="0" fontId="3" fillId="16"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1" fillId="0" borderId="0">
      <alignment vertical="center"/>
    </xf>
    <xf numFmtId="0" fontId="3" fillId="23" borderId="0" applyNumberFormat="0" applyBorder="0" applyAlignment="0" applyProtection="0">
      <alignment vertical="center"/>
    </xf>
    <xf numFmtId="178" fontId="0" fillId="0" borderId="0" applyFont="0" applyFill="0" applyBorder="0" applyAlignment="0" applyProtection="0">
      <alignment vertical="center"/>
    </xf>
    <xf numFmtId="0" fontId="3" fillId="23" borderId="0" applyNumberFormat="0" applyBorder="0" applyAlignment="0" applyProtection="0">
      <alignment vertical="center"/>
    </xf>
    <xf numFmtId="0" fontId="3" fillId="23" borderId="0" applyNumberFormat="0" applyBorder="0" applyAlignment="0" applyProtection="0">
      <alignment vertical="center"/>
    </xf>
    <xf numFmtId="178" fontId="0" fillId="0" borderId="0" applyFont="0" applyFill="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2" borderId="0" applyNumberFormat="0" applyBorder="0" applyAlignment="0" applyProtection="0">
      <alignment vertical="center"/>
    </xf>
    <xf numFmtId="0" fontId="3" fillId="22" borderId="0" applyNumberFormat="0" applyBorder="0" applyAlignment="0" applyProtection="0">
      <alignment vertical="center"/>
    </xf>
    <xf numFmtId="0" fontId="1" fillId="0" borderId="0">
      <alignment vertical="center"/>
    </xf>
    <xf numFmtId="0" fontId="1" fillId="0" borderId="0">
      <alignment vertical="center"/>
    </xf>
    <xf numFmtId="0" fontId="3" fillId="22" borderId="0" applyNumberFormat="0" applyBorder="0" applyAlignment="0" applyProtection="0">
      <alignment vertical="center"/>
    </xf>
    <xf numFmtId="9" fontId="0" fillId="0" borderId="0" applyFont="0" applyFill="0" applyBorder="0" applyAlignment="0" applyProtection="0">
      <alignment vertical="center"/>
    </xf>
    <xf numFmtId="0" fontId="1" fillId="0" borderId="0">
      <alignment vertical="center"/>
    </xf>
    <xf numFmtId="0" fontId="1" fillId="0" borderId="0">
      <alignment vertical="center"/>
    </xf>
    <xf numFmtId="0" fontId="3" fillId="22" borderId="0" applyNumberFormat="0" applyBorder="0" applyAlignment="0" applyProtection="0">
      <alignment vertical="center"/>
    </xf>
    <xf numFmtId="0" fontId="1" fillId="0" borderId="0">
      <alignment vertical="center"/>
    </xf>
    <xf numFmtId="0" fontId="3" fillId="22" borderId="0" applyNumberFormat="0" applyBorder="0" applyAlignment="0" applyProtection="0">
      <alignment vertical="center"/>
    </xf>
    <xf numFmtId="0" fontId="3" fillId="16" borderId="0" applyNumberFormat="0" applyBorder="0" applyAlignment="0" applyProtection="0">
      <alignment vertical="center"/>
    </xf>
    <xf numFmtId="0" fontId="3" fillId="22" borderId="0" applyNumberFormat="0" applyBorder="0" applyAlignment="0" applyProtection="0">
      <alignment vertical="center"/>
    </xf>
    <xf numFmtId="0" fontId="3" fillId="22" borderId="0" applyNumberFormat="0" applyBorder="0" applyAlignment="0" applyProtection="0">
      <alignment vertical="center"/>
    </xf>
    <xf numFmtId="0" fontId="22" fillId="0" borderId="20" applyNumberFormat="0" applyFill="0" applyAlignment="0" applyProtection="0">
      <alignment vertical="center"/>
    </xf>
    <xf numFmtId="0" fontId="1" fillId="0" borderId="0">
      <alignment vertical="center"/>
    </xf>
    <xf numFmtId="0" fontId="3" fillId="0" borderId="0">
      <alignment vertical="center"/>
    </xf>
    <xf numFmtId="0" fontId="3" fillId="22" borderId="0" applyNumberFormat="0" applyBorder="0" applyAlignment="0" applyProtection="0">
      <alignment vertical="center"/>
    </xf>
    <xf numFmtId="0" fontId="3" fillId="22" borderId="0" applyNumberFormat="0" applyBorder="0" applyAlignment="0" applyProtection="0">
      <alignment vertical="center"/>
    </xf>
    <xf numFmtId="0" fontId="3" fillId="22" borderId="0" applyNumberFormat="0" applyBorder="0" applyAlignment="0" applyProtection="0">
      <alignment vertical="center"/>
    </xf>
    <xf numFmtId="0" fontId="1" fillId="0" borderId="0">
      <alignment vertical="center"/>
    </xf>
    <xf numFmtId="0" fontId="1" fillId="0" borderId="0">
      <alignment vertical="center"/>
    </xf>
    <xf numFmtId="0" fontId="3" fillId="22" borderId="0" applyNumberFormat="0" applyBorder="0" applyAlignment="0" applyProtection="0">
      <alignment vertical="center"/>
    </xf>
    <xf numFmtId="0" fontId="3" fillId="17" borderId="0" applyNumberFormat="0" applyBorder="0" applyAlignment="0" applyProtection="0">
      <alignment vertical="center"/>
    </xf>
    <xf numFmtId="0" fontId="1" fillId="0" borderId="0">
      <alignment vertical="center"/>
    </xf>
    <xf numFmtId="0" fontId="3" fillId="22" borderId="0" applyNumberFormat="0" applyBorder="0" applyAlignment="0" applyProtection="0">
      <alignment vertical="center"/>
    </xf>
    <xf numFmtId="178" fontId="0" fillId="0" borderId="0" applyFont="0" applyFill="0" applyBorder="0" applyAlignment="0" applyProtection="0">
      <alignment vertical="center"/>
    </xf>
    <xf numFmtId="0" fontId="3" fillId="22" borderId="0" applyNumberFormat="0" applyBorder="0" applyAlignment="0" applyProtection="0">
      <alignment vertical="center"/>
    </xf>
    <xf numFmtId="0" fontId="1" fillId="0" borderId="0">
      <alignment vertical="center"/>
    </xf>
    <xf numFmtId="0" fontId="1" fillId="0" borderId="0">
      <alignment vertical="center"/>
    </xf>
    <xf numFmtId="0" fontId="3" fillId="22" borderId="0" applyNumberFormat="0" applyBorder="0" applyAlignment="0" applyProtection="0">
      <alignment vertical="center"/>
    </xf>
    <xf numFmtId="0" fontId="1" fillId="0" borderId="0">
      <alignment vertical="center"/>
    </xf>
    <xf numFmtId="0" fontId="1" fillId="0" borderId="0">
      <alignment vertical="center"/>
    </xf>
    <xf numFmtId="0" fontId="3" fillId="22" borderId="0" applyNumberFormat="0" applyBorder="0" applyAlignment="0" applyProtection="0">
      <alignment vertical="center"/>
    </xf>
    <xf numFmtId="0" fontId="1" fillId="0" borderId="0">
      <alignment vertical="center"/>
    </xf>
    <xf numFmtId="0" fontId="1" fillId="0" borderId="0">
      <alignment vertical="center"/>
    </xf>
    <xf numFmtId="0" fontId="3" fillId="22" borderId="0" applyNumberFormat="0" applyBorder="0" applyAlignment="0" applyProtection="0">
      <alignment vertical="center"/>
    </xf>
    <xf numFmtId="0" fontId="3" fillId="22" borderId="0" applyNumberFormat="0" applyBorder="0" applyAlignment="0" applyProtection="0">
      <alignment vertical="center"/>
    </xf>
    <xf numFmtId="0" fontId="3" fillId="22" borderId="0" applyNumberFormat="0" applyBorder="0" applyAlignment="0" applyProtection="0">
      <alignment vertical="center"/>
    </xf>
    <xf numFmtId="0" fontId="6" fillId="0" borderId="0">
      <alignment vertical="center"/>
    </xf>
    <xf numFmtId="0" fontId="1" fillId="0" borderId="0">
      <alignment vertical="center"/>
    </xf>
    <xf numFmtId="0" fontId="3" fillId="22" borderId="0" applyNumberFormat="0" applyBorder="0" applyAlignment="0" applyProtection="0">
      <alignment vertical="center"/>
    </xf>
    <xf numFmtId="0" fontId="3" fillId="22" borderId="0" applyNumberFormat="0" applyBorder="0" applyAlignment="0" applyProtection="0">
      <alignment vertical="center"/>
    </xf>
    <xf numFmtId="0" fontId="6" fillId="0" borderId="0">
      <alignment vertical="center"/>
    </xf>
    <xf numFmtId="0" fontId="1" fillId="0" borderId="0">
      <alignment vertical="center"/>
    </xf>
    <xf numFmtId="0" fontId="3" fillId="22" borderId="0" applyNumberFormat="0" applyBorder="0" applyAlignment="0" applyProtection="0">
      <alignment vertical="center"/>
    </xf>
    <xf numFmtId="0" fontId="3" fillId="22" borderId="0" applyNumberFormat="0" applyBorder="0" applyAlignment="0" applyProtection="0">
      <alignment vertical="center"/>
    </xf>
    <xf numFmtId="0" fontId="3" fillId="22" borderId="0" applyNumberFormat="0" applyBorder="0" applyAlignment="0" applyProtection="0">
      <alignment vertical="center"/>
    </xf>
    <xf numFmtId="0" fontId="1" fillId="0" borderId="0">
      <alignment vertical="center"/>
    </xf>
    <xf numFmtId="0" fontId="3" fillId="22" borderId="0" applyNumberFormat="0" applyBorder="0" applyAlignment="0" applyProtection="0">
      <alignment vertical="center"/>
    </xf>
    <xf numFmtId="0" fontId="3" fillId="22" borderId="0" applyNumberFormat="0" applyBorder="0" applyAlignment="0" applyProtection="0">
      <alignment vertical="center"/>
    </xf>
    <xf numFmtId="0" fontId="3" fillId="22" borderId="0" applyNumberFormat="0" applyBorder="0" applyAlignment="0" applyProtection="0">
      <alignment vertical="center"/>
    </xf>
    <xf numFmtId="0" fontId="3" fillId="22" borderId="0" applyNumberFormat="0" applyBorder="0" applyAlignment="0" applyProtection="0">
      <alignment vertical="center"/>
    </xf>
    <xf numFmtId="0" fontId="3" fillId="22" borderId="0" applyNumberFormat="0" applyBorder="0" applyAlignment="0" applyProtection="0">
      <alignment vertical="center"/>
    </xf>
    <xf numFmtId="0" fontId="3" fillId="22" borderId="0" applyNumberFormat="0" applyBorder="0" applyAlignment="0" applyProtection="0">
      <alignment vertical="center"/>
    </xf>
    <xf numFmtId="0" fontId="3" fillId="22" borderId="0" applyNumberFormat="0" applyBorder="0" applyAlignment="0" applyProtection="0">
      <alignment vertical="center"/>
    </xf>
    <xf numFmtId="0" fontId="3" fillId="0" borderId="0">
      <alignment vertical="center"/>
    </xf>
    <xf numFmtId="0" fontId="3" fillId="22" borderId="0" applyNumberFormat="0" applyBorder="0" applyAlignment="0" applyProtection="0">
      <alignment vertical="center"/>
    </xf>
    <xf numFmtId="41" fontId="0" fillId="0" borderId="0" applyFont="0" applyFill="0" applyBorder="0" applyAlignment="0" applyProtection="0">
      <alignment vertical="center"/>
    </xf>
    <xf numFmtId="0" fontId="3" fillId="0" borderId="0">
      <alignment vertical="center"/>
    </xf>
    <xf numFmtId="0" fontId="3" fillId="23" borderId="0" applyNumberFormat="0" applyBorder="0" applyAlignment="0" applyProtection="0">
      <alignment vertical="center"/>
    </xf>
    <xf numFmtId="0" fontId="3" fillId="23" borderId="0" applyNumberFormat="0" applyBorder="0" applyAlignment="0" applyProtection="0">
      <alignment vertical="center"/>
    </xf>
    <xf numFmtId="0" fontId="3" fillId="23" borderId="0" applyNumberFormat="0" applyBorder="0" applyAlignment="0" applyProtection="0">
      <alignment vertical="center"/>
    </xf>
    <xf numFmtId="0" fontId="3" fillId="23" borderId="0" applyNumberFormat="0" applyBorder="0" applyAlignment="0" applyProtection="0">
      <alignment vertical="center"/>
    </xf>
    <xf numFmtId="178" fontId="0" fillId="0" borderId="0" applyFont="0" applyFill="0" applyBorder="0" applyAlignment="0" applyProtection="0">
      <alignment vertical="center"/>
    </xf>
    <xf numFmtId="0" fontId="3" fillId="17" borderId="0" applyNumberFormat="0" applyBorder="0" applyAlignment="0" applyProtection="0">
      <alignment vertical="center"/>
    </xf>
    <xf numFmtId="0" fontId="3" fillId="17" borderId="0" applyNumberFormat="0" applyBorder="0" applyAlignment="0" applyProtection="0">
      <alignment vertical="center"/>
    </xf>
    <xf numFmtId="0" fontId="2" fillId="4" borderId="0" applyNumberFormat="0" applyBorder="0" applyAlignment="0" applyProtection="0">
      <alignment vertical="center"/>
    </xf>
    <xf numFmtId="0" fontId="3" fillId="17" borderId="0" applyNumberFormat="0" applyBorder="0" applyAlignment="0" applyProtection="0">
      <alignment vertical="center"/>
    </xf>
    <xf numFmtId="0" fontId="3" fillId="17" borderId="0" applyNumberFormat="0" applyBorder="0" applyAlignment="0" applyProtection="0">
      <alignment vertical="center"/>
    </xf>
    <xf numFmtId="0" fontId="3" fillId="16" borderId="0" applyNumberFormat="0" applyBorder="0" applyAlignment="0" applyProtection="0">
      <alignment vertical="center"/>
    </xf>
    <xf numFmtId="0" fontId="12" fillId="7" borderId="0" applyNumberFormat="0" applyBorder="0" applyAlignment="0" applyProtection="0">
      <alignment vertical="center"/>
    </xf>
    <xf numFmtId="0" fontId="3" fillId="17" borderId="0" applyNumberFormat="0" applyBorder="0" applyAlignment="0" applyProtection="0">
      <alignment vertical="center"/>
    </xf>
    <xf numFmtId="0" fontId="3" fillId="0" borderId="0">
      <alignment vertical="center"/>
    </xf>
    <xf numFmtId="0" fontId="3" fillId="17" borderId="0" applyNumberFormat="0" applyBorder="0" applyAlignment="0" applyProtection="0">
      <alignment vertical="center"/>
    </xf>
    <xf numFmtId="0" fontId="25" fillId="0" borderId="0" applyNumberFormat="0" applyFill="0" applyBorder="0" applyAlignment="0" applyProtection="0">
      <alignment vertical="top"/>
      <protection locked="0"/>
    </xf>
    <xf numFmtId="0" fontId="3" fillId="17" borderId="0" applyNumberFormat="0" applyBorder="0" applyAlignment="0" applyProtection="0">
      <alignment vertical="center"/>
    </xf>
    <xf numFmtId="0" fontId="17" fillId="0" borderId="23" applyNumberFormat="0" applyFill="0" applyAlignment="0" applyProtection="0">
      <alignment vertical="center"/>
    </xf>
    <xf numFmtId="0" fontId="3" fillId="17" borderId="0" applyNumberFormat="0" applyBorder="0" applyAlignment="0" applyProtection="0">
      <alignment vertical="center"/>
    </xf>
    <xf numFmtId="0" fontId="3" fillId="17" borderId="0" applyNumberFormat="0" applyBorder="0" applyAlignment="0" applyProtection="0">
      <alignment vertical="center"/>
    </xf>
    <xf numFmtId="0" fontId="3" fillId="17" borderId="0" applyNumberFormat="0" applyBorder="0" applyAlignment="0" applyProtection="0">
      <alignment vertical="center"/>
    </xf>
    <xf numFmtId="0" fontId="3" fillId="5" borderId="0" applyNumberFormat="0" applyBorder="0" applyAlignment="0" applyProtection="0">
      <alignment vertical="center"/>
    </xf>
    <xf numFmtId="0" fontId="3" fillId="5" borderId="0" applyNumberFormat="0" applyBorder="0" applyAlignment="0" applyProtection="0">
      <alignment vertical="center"/>
    </xf>
    <xf numFmtId="0" fontId="1" fillId="0" borderId="0">
      <alignment vertical="center"/>
    </xf>
    <xf numFmtId="0" fontId="3" fillId="5" borderId="0" applyNumberFormat="0" applyBorder="0" applyAlignment="0" applyProtection="0">
      <alignment vertical="center"/>
    </xf>
    <xf numFmtId="0" fontId="1" fillId="0" borderId="0">
      <alignment vertical="center"/>
    </xf>
    <xf numFmtId="0" fontId="3" fillId="5" borderId="0" applyNumberFormat="0" applyBorder="0" applyAlignment="0" applyProtection="0">
      <alignment vertical="center"/>
    </xf>
    <xf numFmtId="0" fontId="1" fillId="0" borderId="0">
      <alignment vertical="center"/>
    </xf>
    <xf numFmtId="0" fontId="3" fillId="5" borderId="0" applyNumberFormat="0" applyBorder="0" applyAlignment="0" applyProtection="0">
      <alignment vertical="center"/>
    </xf>
    <xf numFmtId="0" fontId="3" fillId="3" borderId="0" applyNumberFormat="0" applyBorder="0" applyAlignment="0" applyProtection="0">
      <alignment vertical="center"/>
    </xf>
    <xf numFmtId="0" fontId="1" fillId="0" borderId="0">
      <alignment vertical="center"/>
    </xf>
    <xf numFmtId="0" fontId="3" fillId="5" borderId="0" applyNumberFormat="0" applyBorder="0" applyAlignment="0" applyProtection="0">
      <alignment vertical="center"/>
    </xf>
    <xf numFmtId="0" fontId="9" fillId="21" borderId="0" applyNumberFormat="0" applyBorder="0" applyAlignment="0" applyProtection="0">
      <alignment vertical="center"/>
    </xf>
    <xf numFmtId="0" fontId="1" fillId="0" borderId="0">
      <alignment vertical="center"/>
    </xf>
    <xf numFmtId="0" fontId="3" fillId="5" borderId="0" applyNumberFormat="0" applyBorder="0" applyAlignment="0" applyProtection="0">
      <alignment vertical="center"/>
    </xf>
    <xf numFmtId="0" fontId="1" fillId="0" borderId="0">
      <alignment vertical="center"/>
    </xf>
    <xf numFmtId="0" fontId="3" fillId="5" borderId="0" applyNumberFormat="0" applyBorder="0" applyAlignment="0" applyProtection="0">
      <alignment vertical="center"/>
    </xf>
    <xf numFmtId="0" fontId="1" fillId="0" borderId="0">
      <alignment vertical="center"/>
    </xf>
    <xf numFmtId="0" fontId="3" fillId="17" borderId="0" applyNumberFormat="0" applyBorder="0" applyAlignment="0" applyProtection="0">
      <alignment vertical="center"/>
    </xf>
    <xf numFmtId="0" fontId="1" fillId="0" borderId="0">
      <alignment vertical="center"/>
    </xf>
    <xf numFmtId="0" fontId="3" fillId="5" borderId="0" applyNumberFormat="0" applyBorder="0" applyAlignment="0" applyProtection="0">
      <alignment vertical="center"/>
    </xf>
    <xf numFmtId="0" fontId="3" fillId="5" borderId="0" applyNumberFormat="0" applyBorder="0" applyAlignment="0" applyProtection="0">
      <alignment vertical="center"/>
    </xf>
    <xf numFmtId="0" fontId="3" fillId="5" borderId="0" applyNumberFormat="0" applyBorder="0" applyAlignment="0" applyProtection="0">
      <alignment vertical="center"/>
    </xf>
    <xf numFmtId="0" fontId="1" fillId="0" borderId="0">
      <alignment vertical="center"/>
    </xf>
    <xf numFmtId="0" fontId="3" fillId="5" borderId="0" applyNumberFormat="0" applyBorder="0" applyAlignment="0" applyProtection="0">
      <alignment vertical="center"/>
    </xf>
    <xf numFmtId="0" fontId="1" fillId="0" borderId="0">
      <alignment vertical="center"/>
    </xf>
    <xf numFmtId="0" fontId="3" fillId="17" borderId="0" applyNumberFormat="0" applyBorder="0" applyAlignment="0" applyProtection="0">
      <alignment vertical="center"/>
    </xf>
    <xf numFmtId="0" fontId="1" fillId="0" borderId="0">
      <alignment vertical="center"/>
    </xf>
    <xf numFmtId="0" fontId="3" fillId="5" borderId="0" applyNumberFormat="0" applyBorder="0" applyAlignment="0" applyProtection="0">
      <alignment vertical="center"/>
    </xf>
    <xf numFmtId="0" fontId="1" fillId="0" borderId="0">
      <alignment vertical="center"/>
    </xf>
    <xf numFmtId="0" fontId="1" fillId="0" borderId="0">
      <alignment vertical="center"/>
    </xf>
    <xf numFmtId="0" fontId="3" fillId="5" borderId="0" applyNumberFormat="0" applyBorder="0" applyAlignment="0" applyProtection="0">
      <alignment vertical="center"/>
    </xf>
    <xf numFmtId="0" fontId="3" fillId="5" borderId="0" applyNumberFormat="0" applyBorder="0" applyAlignment="0" applyProtection="0">
      <alignment vertical="center"/>
    </xf>
    <xf numFmtId="0" fontId="1" fillId="0" borderId="0">
      <alignment vertical="center"/>
    </xf>
    <xf numFmtId="0" fontId="3" fillId="17" borderId="0" applyNumberFormat="0" applyBorder="0" applyAlignment="0" applyProtection="0">
      <alignment vertical="center"/>
    </xf>
    <xf numFmtId="0" fontId="9" fillId="18" borderId="0" applyNumberFormat="0" applyBorder="0" applyAlignment="0" applyProtection="0">
      <alignment vertical="center"/>
    </xf>
    <xf numFmtId="0" fontId="3" fillId="5" borderId="0" applyNumberFormat="0" applyBorder="0" applyAlignment="0" applyProtection="0">
      <alignment vertical="center"/>
    </xf>
    <xf numFmtId="0" fontId="3" fillId="17" borderId="0" applyNumberFormat="0" applyBorder="0" applyAlignment="0" applyProtection="0">
      <alignment vertical="center"/>
    </xf>
    <xf numFmtId="0" fontId="3" fillId="17" borderId="0" applyNumberFormat="0" applyBorder="0" applyAlignment="0" applyProtection="0">
      <alignment vertical="center"/>
    </xf>
    <xf numFmtId="0" fontId="3" fillId="17" borderId="0" applyNumberFormat="0" applyBorder="0" applyAlignment="0" applyProtection="0">
      <alignment vertical="center"/>
    </xf>
    <xf numFmtId="0" fontId="3" fillId="17" borderId="0" applyNumberFormat="0" applyBorder="0" applyAlignment="0" applyProtection="0">
      <alignment vertical="center"/>
    </xf>
    <xf numFmtId="0" fontId="3" fillId="17" borderId="0" applyNumberFormat="0" applyBorder="0" applyAlignment="0" applyProtection="0">
      <alignment vertical="center"/>
    </xf>
    <xf numFmtId="0" fontId="3" fillId="17" borderId="0" applyNumberFormat="0" applyBorder="0" applyAlignment="0" applyProtection="0">
      <alignment vertical="center"/>
    </xf>
    <xf numFmtId="0" fontId="3" fillId="17" borderId="0" applyNumberFormat="0" applyBorder="0" applyAlignment="0" applyProtection="0">
      <alignment vertical="center"/>
    </xf>
    <xf numFmtId="0" fontId="3" fillId="17" borderId="0" applyNumberFormat="0" applyBorder="0" applyAlignment="0" applyProtection="0">
      <alignment vertical="center"/>
    </xf>
    <xf numFmtId="0" fontId="17" fillId="0" borderId="23" applyNumberFormat="0" applyFill="0" applyAlignment="0" applyProtection="0">
      <alignment vertical="center"/>
    </xf>
    <xf numFmtId="0" fontId="3" fillId="17" borderId="0" applyNumberFormat="0" applyBorder="0" applyAlignment="0" applyProtection="0">
      <alignment vertical="center"/>
    </xf>
    <xf numFmtId="178" fontId="0" fillId="0" borderId="0" applyFont="0" applyFill="0" applyBorder="0" applyAlignment="0" applyProtection="0">
      <alignment vertical="center"/>
    </xf>
    <xf numFmtId="0" fontId="3" fillId="17" borderId="0" applyNumberFormat="0" applyBorder="0" applyAlignment="0" applyProtection="0">
      <alignment vertical="center"/>
    </xf>
    <xf numFmtId="0" fontId="3" fillId="17" borderId="0" applyNumberFormat="0" applyBorder="0" applyAlignment="0" applyProtection="0">
      <alignment vertical="center"/>
    </xf>
    <xf numFmtId="0" fontId="3" fillId="17" borderId="0" applyNumberFormat="0" applyBorder="0" applyAlignment="0" applyProtection="0">
      <alignment vertical="center"/>
    </xf>
    <xf numFmtId="0" fontId="3" fillId="17" borderId="0" applyNumberFormat="0" applyBorder="0" applyAlignment="0" applyProtection="0">
      <alignment vertical="center"/>
    </xf>
    <xf numFmtId="0" fontId="1" fillId="0" borderId="0">
      <alignment vertical="center"/>
    </xf>
    <xf numFmtId="0" fontId="3" fillId="17" borderId="0" applyNumberFormat="0" applyBorder="0" applyAlignment="0" applyProtection="0">
      <alignment vertical="center"/>
    </xf>
    <xf numFmtId="0" fontId="1" fillId="0" borderId="0">
      <alignment vertical="center"/>
    </xf>
    <xf numFmtId="0" fontId="3" fillId="17" borderId="0" applyNumberFormat="0" applyBorder="0" applyAlignment="0" applyProtection="0">
      <alignment vertical="center"/>
    </xf>
    <xf numFmtId="0" fontId="1" fillId="0" borderId="0">
      <alignment vertical="center"/>
    </xf>
    <xf numFmtId="0" fontId="3" fillId="17" borderId="0" applyNumberFormat="0" applyBorder="0" applyAlignment="0" applyProtection="0">
      <alignment vertical="center"/>
    </xf>
    <xf numFmtId="178" fontId="0" fillId="0" borderId="0" applyFont="0" applyFill="0" applyBorder="0" applyAlignment="0" applyProtection="0">
      <alignment vertical="center"/>
    </xf>
    <xf numFmtId="0" fontId="3" fillId="17" borderId="0" applyNumberFormat="0" applyBorder="0" applyAlignment="0" applyProtection="0">
      <alignment vertical="center"/>
    </xf>
    <xf numFmtId="0" fontId="3" fillId="17" borderId="0" applyNumberFormat="0" applyBorder="0" applyAlignment="0" applyProtection="0">
      <alignment vertical="center"/>
    </xf>
    <xf numFmtId="0" fontId="1" fillId="0" borderId="0">
      <alignment vertical="center"/>
    </xf>
    <xf numFmtId="0" fontId="3" fillId="17" borderId="0" applyNumberFormat="0" applyBorder="0" applyAlignment="0" applyProtection="0">
      <alignment vertical="center"/>
    </xf>
    <xf numFmtId="0" fontId="3" fillId="17" borderId="0" applyNumberFormat="0" applyBorder="0" applyAlignment="0" applyProtection="0">
      <alignment vertical="center"/>
    </xf>
    <xf numFmtId="0" fontId="9" fillId="9" borderId="0" applyNumberFormat="0" applyBorder="0" applyAlignment="0" applyProtection="0">
      <alignment vertical="center"/>
    </xf>
    <xf numFmtId="0" fontId="3" fillId="17" borderId="0" applyNumberFormat="0" applyBorder="0" applyAlignment="0" applyProtection="0">
      <alignment vertical="center"/>
    </xf>
    <xf numFmtId="0" fontId="3" fillId="17" borderId="0" applyNumberFormat="0" applyBorder="0" applyAlignment="0" applyProtection="0">
      <alignment vertical="center"/>
    </xf>
    <xf numFmtId="0" fontId="3" fillId="17" borderId="0" applyNumberFormat="0" applyBorder="0" applyAlignment="0" applyProtection="0">
      <alignment vertical="center"/>
    </xf>
    <xf numFmtId="0" fontId="3" fillId="17" borderId="0" applyNumberFormat="0" applyBorder="0" applyAlignment="0" applyProtection="0">
      <alignment vertical="center"/>
    </xf>
    <xf numFmtId="0" fontId="3" fillId="17" borderId="0" applyNumberFormat="0" applyBorder="0" applyAlignment="0" applyProtection="0">
      <alignment vertical="center"/>
    </xf>
    <xf numFmtId="0" fontId="3" fillId="17" borderId="0" applyNumberFormat="0" applyBorder="0" applyAlignment="0" applyProtection="0">
      <alignment vertical="center"/>
    </xf>
    <xf numFmtId="0" fontId="3" fillId="17" borderId="0" applyNumberFormat="0" applyBorder="0" applyAlignment="0" applyProtection="0">
      <alignment vertical="center"/>
    </xf>
    <xf numFmtId="0" fontId="1" fillId="0" borderId="0">
      <alignment vertical="center"/>
    </xf>
    <xf numFmtId="0" fontId="3" fillId="17" borderId="0" applyNumberFormat="0" applyBorder="0" applyAlignment="0" applyProtection="0">
      <alignment vertical="center"/>
    </xf>
    <xf numFmtId="0" fontId="43" fillId="0" borderId="0" applyProtection="0">
      <alignment vertical="center"/>
    </xf>
    <xf numFmtId="0" fontId="3" fillId="17" borderId="0" applyNumberFormat="0" applyBorder="0" applyAlignment="0" applyProtection="0">
      <alignment vertical="center"/>
    </xf>
    <xf numFmtId="0" fontId="1" fillId="0" borderId="0">
      <alignment vertical="center"/>
    </xf>
    <xf numFmtId="0" fontId="3" fillId="17" borderId="0" applyNumberFormat="0" applyBorder="0" applyAlignment="0" applyProtection="0">
      <alignment vertical="center"/>
    </xf>
    <xf numFmtId="0" fontId="3" fillId="17" borderId="0" applyNumberFormat="0" applyBorder="0" applyAlignment="0" applyProtection="0">
      <alignment vertical="center"/>
    </xf>
    <xf numFmtId="0" fontId="3" fillId="17" borderId="0" applyNumberFormat="0" applyBorder="0" applyAlignment="0" applyProtection="0">
      <alignment vertical="center"/>
    </xf>
    <xf numFmtId="178" fontId="0" fillId="0" borderId="0" applyFont="0" applyFill="0" applyBorder="0" applyAlignment="0" applyProtection="0">
      <alignment vertical="center"/>
    </xf>
    <xf numFmtId="0" fontId="3" fillId="17" borderId="0" applyNumberFormat="0" applyBorder="0" applyAlignment="0" applyProtection="0">
      <alignment vertical="center"/>
    </xf>
    <xf numFmtId="0" fontId="1" fillId="0" borderId="0">
      <alignment vertical="center"/>
    </xf>
    <xf numFmtId="0" fontId="3" fillId="17" borderId="0" applyNumberFormat="0" applyBorder="0" applyAlignment="0" applyProtection="0">
      <alignment vertical="center"/>
    </xf>
    <xf numFmtId="0" fontId="1" fillId="0" borderId="0">
      <alignment vertical="center"/>
    </xf>
    <xf numFmtId="0" fontId="3" fillId="5" borderId="0" applyNumberFormat="0" applyBorder="0" applyAlignment="0" applyProtection="0">
      <alignment vertical="center"/>
    </xf>
    <xf numFmtId="0" fontId="3" fillId="5" borderId="0" applyNumberFormat="0" applyBorder="0" applyAlignment="0" applyProtection="0">
      <alignment vertical="center"/>
    </xf>
    <xf numFmtId="0" fontId="3" fillId="5" borderId="0" applyNumberFormat="0" applyBorder="0" applyAlignment="0" applyProtection="0">
      <alignment vertical="center"/>
    </xf>
    <xf numFmtId="0" fontId="1" fillId="0" borderId="0">
      <alignment vertical="center"/>
    </xf>
    <xf numFmtId="0" fontId="3" fillId="5" borderId="0" applyNumberFormat="0" applyBorder="0" applyAlignment="0" applyProtection="0">
      <alignment vertical="center"/>
    </xf>
    <xf numFmtId="0" fontId="3" fillId="5" borderId="0" applyNumberFormat="0" applyBorder="0" applyAlignment="0" applyProtection="0">
      <alignment vertical="center"/>
    </xf>
    <xf numFmtId="0" fontId="3" fillId="17" borderId="0" applyNumberFormat="0" applyBorder="0" applyAlignment="0" applyProtection="0">
      <alignment vertical="center"/>
    </xf>
    <xf numFmtId="0" fontId="3" fillId="5"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12" fillId="7" borderId="0" applyNumberFormat="0" applyBorder="0" applyAlignment="0" applyProtection="0">
      <alignment vertical="center"/>
    </xf>
    <xf numFmtId="0" fontId="3" fillId="16" borderId="0" applyNumberFormat="0" applyBorder="0" applyAlignment="0" applyProtection="0">
      <alignment vertical="center"/>
    </xf>
    <xf numFmtId="0" fontId="2" fillId="3" borderId="0" applyNumberFormat="0" applyBorder="0" applyAlignment="0" applyProtection="0">
      <alignment vertical="center"/>
    </xf>
    <xf numFmtId="0" fontId="12" fillId="7" borderId="0" applyNumberFormat="0" applyBorder="0" applyAlignment="0" applyProtection="0">
      <alignment vertical="center"/>
    </xf>
    <xf numFmtId="0" fontId="3" fillId="16" borderId="0" applyNumberFormat="0" applyBorder="0" applyAlignment="0" applyProtection="0">
      <alignment vertical="center"/>
    </xf>
    <xf numFmtId="0" fontId="12" fillId="7" borderId="0" applyNumberFormat="0" applyBorder="0" applyAlignment="0" applyProtection="0">
      <alignment vertical="center"/>
    </xf>
    <xf numFmtId="0" fontId="3" fillId="16" borderId="0" applyNumberFormat="0" applyBorder="0" applyAlignment="0" applyProtection="0">
      <alignment vertical="center"/>
    </xf>
    <xf numFmtId="178" fontId="0" fillId="0" borderId="0" applyFont="0" applyFill="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9" fontId="0" fillId="0" borderId="0" applyFont="0" applyFill="0" applyBorder="0" applyAlignment="0" applyProtection="0">
      <alignment vertical="center"/>
    </xf>
    <xf numFmtId="0" fontId="1" fillId="0" borderId="0">
      <alignment vertical="center"/>
    </xf>
    <xf numFmtId="0" fontId="3" fillId="16" borderId="0" applyNumberFormat="0" applyBorder="0" applyAlignment="0" applyProtection="0">
      <alignment vertical="center"/>
    </xf>
    <xf numFmtId="0" fontId="12" fillId="7" borderId="0" applyNumberFormat="0" applyBorder="0" applyAlignment="0" applyProtection="0">
      <alignment vertical="center"/>
    </xf>
    <xf numFmtId="0" fontId="3" fillId="16" borderId="0" applyNumberFormat="0" applyBorder="0" applyAlignment="0" applyProtection="0">
      <alignment vertical="center"/>
    </xf>
    <xf numFmtId="0" fontId="1" fillId="0" borderId="0">
      <alignment vertical="center"/>
    </xf>
    <xf numFmtId="0" fontId="3" fillId="16" borderId="0" applyNumberFormat="0" applyBorder="0" applyAlignment="0" applyProtection="0">
      <alignment vertical="center"/>
    </xf>
    <xf numFmtId="0" fontId="1" fillId="0" borderId="0">
      <alignment vertical="center"/>
    </xf>
    <xf numFmtId="0" fontId="12" fillId="7"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0" borderId="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0" borderId="0">
      <alignment vertical="center"/>
    </xf>
    <xf numFmtId="178" fontId="0" fillId="0" borderId="0" applyFont="0" applyFill="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1" fillId="0" borderId="0">
      <alignment vertical="center"/>
    </xf>
    <xf numFmtId="0" fontId="1" fillId="0" borderId="0">
      <alignment vertical="center"/>
    </xf>
    <xf numFmtId="0" fontId="3" fillId="16" borderId="0" applyNumberFormat="0" applyBorder="0" applyAlignment="0" applyProtection="0">
      <alignment vertical="center"/>
    </xf>
    <xf numFmtId="0" fontId="12" fillId="7"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178" fontId="0" fillId="0" borderId="0" applyFont="0" applyFill="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1" fillId="0" borderId="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9" fillId="9" borderId="0" applyNumberFormat="0" applyBorder="0" applyAlignment="0" applyProtection="0">
      <alignment vertical="center"/>
    </xf>
    <xf numFmtId="0" fontId="3" fillId="16" borderId="0" applyNumberFormat="0" applyBorder="0" applyAlignment="0" applyProtection="0">
      <alignment vertical="center"/>
    </xf>
    <xf numFmtId="0" fontId="9" fillId="9" borderId="0" applyNumberFormat="0" applyBorder="0" applyAlignment="0" applyProtection="0">
      <alignment vertical="center"/>
    </xf>
    <xf numFmtId="0" fontId="3" fillId="16" borderId="0" applyNumberFormat="0" applyBorder="0" applyAlignment="0" applyProtection="0">
      <alignment vertical="center"/>
    </xf>
    <xf numFmtId="0" fontId="9" fillId="9"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9" fillId="9" borderId="0" applyNumberFormat="0" applyBorder="0" applyAlignment="0" applyProtection="0">
      <alignment vertical="center"/>
    </xf>
    <xf numFmtId="0" fontId="3" fillId="16" borderId="0" applyNumberFormat="0" applyBorder="0" applyAlignment="0" applyProtection="0">
      <alignment vertical="center"/>
    </xf>
    <xf numFmtId="0" fontId="9" fillId="9" borderId="0" applyNumberFormat="0" applyBorder="0" applyAlignment="0" applyProtection="0">
      <alignment vertical="center"/>
    </xf>
    <xf numFmtId="0" fontId="1" fillId="0" borderId="0">
      <alignment vertical="center"/>
    </xf>
    <xf numFmtId="0" fontId="3" fillId="16" borderId="0" applyNumberFormat="0" applyBorder="0" applyAlignment="0" applyProtection="0">
      <alignment vertical="center"/>
    </xf>
    <xf numFmtId="0" fontId="9" fillId="9"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12" fillId="7" borderId="0" applyNumberFormat="0" applyBorder="0" applyAlignment="0" applyProtection="0">
      <alignment vertical="center"/>
    </xf>
    <xf numFmtId="0" fontId="3" fillId="10" borderId="0" applyNumberFormat="0" applyBorder="0" applyAlignment="0" applyProtection="0">
      <alignment vertical="center"/>
    </xf>
    <xf numFmtId="0" fontId="12" fillId="7" borderId="0" applyNumberFormat="0" applyBorder="0" applyAlignment="0" applyProtection="0">
      <alignment vertical="center"/>
    </xf>
    <xf numFmtId="0" fontId="3" fillId="10" borderId="0" applyNumberFormat="0" applyBorder="0" applyAlignment="0" applyProtection="0">
      <alignment vertical="center"/>
    </xf>
    <xf numFmtId="0" fontId="1" fillId="0" borderId="0">
      <alignment vertical="center"/>
    </xf>
    <xf numFmtId="0" fontId="1" fillId="0" borderId="0">
      <alignment vertical="center"/>
    </xf>
    <xf numFmtId="0" fontId="12" fillId="7" borderId="0" applyNumberFormat="0" applyBorder="0" applyAlignment="0" applyProtection="0">
      <alignment vertical="center"/>
    </xf>
    <xf numFmtId="0" fontId="3" fillId="10" borderId="0" applyNumberFormat="0" applyBorder="0" applyAlignment="0" applyProtection="0">
      <alignment vertical="center"/>
    </xf>
    <xf numFmtId="0" fontId="1" fillId="0" borderId="0">
      <alignment vertical="center"/>
    </xf>
    <xf numFmtId="0" fontId="1" fillId="0" borderId="0">
      <alignment vertical="center"/>
    </xf>
    <xf numFmtId="0" fontId="3" fillId="10" borderId="0" applyNumberFormat="0" applyBorder="0" applyAlignment="0" applyProtection="0">
      <alignment vertical="center"/>
    </xf>
    <xf numFmtId="0" fontId="1" fillId="0" borderId="0">
      <alignment vertical="center"/>
    </xf>
    <xf numFmtId="0" fontId="28" fillId="5" borderId="14" applyNumberFormat="0" applyAlignment="0" applyProtection="0">
      <alignment vertical="center"/>
    </xf>
    <xf numFmtId="0" fontId="3" fillId="10" borderId="0" applyNumberFormat="0" applyBorder="0" applyAlignment="0" applyProtection="0">
      <alignment vertical="center"/>
    </xf>
    <xf numFmtId="0" fontId="1" fillId="0" borderId="0">
      <alignment vertical="center"/>
    </xf>
    <xf numFmtId="0" fontId="9" fillId="4" borderId="0" applyNumberFormat="0" applyBorder="0" applyAlignment="0" applyProtection="0">
      <alignment vertical="center"/>
    </xf>
    <xf numFmtId="0" fontId="3" fillId="10" borderId="0" applyNumberFormat="0" applyBorder="0" applyAlignment="0" applyProtection="0">
      <alignment vertical="center"/>
    </xf>
    <xf numFmtId="178"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3" fillId="10" borderId="0" applyNumberFormat="0" applyBorder="0" applyAlignment="0" applyProtection="0">
      <alignment vertical="center"/>
    </xf>
    <xf numFmtId="0" fontId="3" fillId="0" borderId="0">
      <alignment vertical="center"/>
    </xf>
    <xf numFmtId="0" fontId="1" fillId="0" borderId="0">
      <alignment vertical="center"/>
    </xf>
    <xf numFmtId="0" fontId="3" fillId="10" borderId="0" applyNumberFormat="0" applyBorder="0" applyAlignment="0" applyProtection="0">
      <alignment vertical="center"/>
    </xf>
    <xf numFmtId="0" fontId="1" fillId="0" borderId="0">
      <alignment vertical="center"/>
    </xf>
    <xf numFmtId="0" fontId="3" fillId="10" borderId="0" applyNumberFormat="0" applyBorder="0" applyAlignment="0" applyProtection="0">
      <alignment vertical="center"/>
    </xf>
    <xf numFmtId="0" fontId="1" fillId="0" borderId="0">
      <alignment vertical="center"/>
    </xf>
    <xf numFmtId="43" fontId="0" fillId="0" borderId="0" applyFont="0" applyFill="0" applyBorder="0" applyAlignment="0" applyProtection="0">
      <alignment vertical="center"/>
    </xf>
    <xf numFmtId="0" fontId="1" fillId="0" borderId="0">
      <alignment vertical="center"/>
    </xf>
    <xf numFmtId="0" fontId="3" fillId="10" borderId="0" applyNumberFormat="0" applyBorder="0" applyAlignment="0" applyProtection="0">
      <alignment vertical="center"/>
    </xf>
    <xf numFmtId="0" fontId="3" fillId="3" borderId="0" applyNumberFormat="0" applyBorder="0" applyAlignment="0" applyProtection="0">
      <alignment vertical="center"/>
    </xf>
    <xf numFmtId="0" fontId="12" fillId="7" borderId="0" applyNumberFormat="0" applyBorder="0" applyAlignment="0" applyProtection="0">
      <alignment vertical="center"/>
    </xf>
    <xf numFmtId="0" fontId="3" fillId="3" borderId="0" applyNumberFormat="0" applyBorder="0" applyAlignment="0" applyProtection="0">
      <alignment vertical="center"/>
    </xf>
    <xf numFmtId="0" fontId="1" fillId="0" borderId="0">
      <alignment vertical="center"/>
    </xf>
    <xf numFmtId="0" fontId="3" fillId="0" borderId="0">
      <alignment vertical="center"/>
    </xf>
    <xf numFmtId="0" fontId="3" fillId="3" borderId="0" applyNumberFormat="0" applyBorder="0" applyAlignment="0" applyProtection="0">
      <alignment vertical="center"/>
    </xf>
    <xf numFmtId="0" fontId="1" fillId="0" borderId="0">
      <alignment vertical="center"/>
    </xf>
    <xf numFmtId="178" fontId="0" fillId="0" borderId="0" applyFont="0" applyFill="0" applyBorder="0" applyAlignment="0" applyProtection="0">
      <alignment vertical="center"/>
    </xf>
    <xf numFmtId="0" fontId="3" fillId="3" borderId="0" applyNumberFormat="0" applyBorder="0" applyAlignment="0" applyProtection="0">
      <alignment vertical="center"/>
    </xf>
    <xf numFmtId="0" fontId="1" fillId="0" borderId="0">
      <alignment vertical="center"/>
    </xf>
    <xf numFmtId="0" fontId="3" fillId="3" borderId="0" applyNumberFormat="0" applyBorder="0" applyAlignment="0" applyProtection="0">
      <alignment vertical="center"/>
    </xf>
    <xf numFmtId="0" fontId="1" fillId="0" borderId="0">
      <alignment vertical="center"/>
    </xf>
    <xf numFmtId="178" fontId="0" fillId="0" borderId="0" applyFont="0" applyFill="0" applyBorder="0" applyAlignment="0" applyProtection="0">
      <alignment vertical="center"/>
    </xf>
    <xf numFmtId="0" fontId="3" fillId="3" borderId="0" applyNumberFormat="0" applyBorder="0" applyAlignment="0" applyProtection="0">
      <alignment vertical="center"/>
    </xf>
    <xf numFmtId="178" fontId="0" fillId="0" borderId="0" applyFont="0" applyFill="0" applyBorder="0" applyAlignment="0" applyProtection="0">
      <alignment vertical="center"/>
    </xf>
    <xf numFmtId="0" fontId="3" fillId="3" borderId="0" applyNumberFormat="0" applyBorder="0" applyAlignment="0" applyProtection="0">
      <alignment vertical="center"/>
    </xf>
    <xf numFmtId="0" fontId="1" fillId="0" borderId="0">
      <alignment vertical="center"/>
    </xf>
    <xf numFmtId="0" fontId="3" fillId="3" borderId="0" applyNumberFormat="0" applyBorder="0" applyAlignment="0" applyProtection="0">
      <alignment vertical="center"/>
    </xf>
    <xf numFmtId="0" fontId="1" fillId="0" borderId="0">
      <alignment vertical="center"/>
    </xf>
    <xf numFmtId="0" fontId="3" fillId="10" borderId="0" applyNumberFormat="0" applyBorder="0" applyAlignment="0" applyProtection="0">
      <alignment vertical="center"/>
    </xf>
    <xf numFmtId="0" fontId="1" fillId="0" borderId="0">
      <alignment vertical="center"/>
    </xf>
    <xf numFmtId="0" fontId="3" fillId="3" borderId="0" applyNumberFormat="0" applyBorder="0" applyAlignment="0" applyProtection="0">
      <alignment vertical="center"/>
    </xf>
    <xf numFmtId="0" fontId="1" fillId="0" borderId="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178" fontId="0" fillId="0" borderId="0" applyFont="0" applyFill="0" applyBorder="0" applyAlignment="0" applyProtection="0">
      <alignment vertical="center"/>
    </xf>
    <xf numFmtId="0" fontId="3" fillId="3" borderId="0" applyNumberFormat="0" applyBorder="0" applyAlignment="0" applyProtection="0">
      <alignment vertical="center"/>
    </xf>
    <xf numFmtId="0" fontId="3" fillId="0" borderId="0">
      <alignment vertical="center"/>
    </xf>
    <xf numFmtId="0" fontId="1" fillId="0" borderId="0">
      <alignment vertical="center"/>
    </xf>
    <xf numFmtId="178" fontId="0" fillId="0" borderId="0" applyFont="0" applyFill="0" applyBorder="0" applyAlignment="0" applyProtection="0">
      <alignment vertical="center"/>
    </xf>
    <xf numFmtId="0" fontId="3" fillId="10" borderId="0" applyNumberFormat="0" applyBorder="0" applyAlignment="0" applyProtection="0">
      <alignment vertical="center"/>
    </xf>
    <xf numFmtId="0" fontId="3" fillId="0" borderId="0">
      <alignment vertical="center"/>
    </xf>
    <xf numFmtId="178" fontId="0" fillId="0" borderId="0" applyFont="0" applyFill="0" applyBorder="0" applyAlignment="0" applyProtection="0">
      <alignment vertical="center"/>
    </xf>
    <xf numFmtId="0" fontId="3" fillId="3" borderId="0" applyNumberFormat="0" applyBorder="0" applyAlignment="0" applyProtection="0">
      <alignment vertical="center"/>
    </xf>
    <xf numFmtId="0" fontId="16" fillId="0" borderId="0">
      <alignment vertical="center"/>
    </xf>
    <xf numFmtId="0" fontId="3" fillId="3" borderId="0" applyNumberFormat="0" applyBorder="0" applyAlignment="0" applyProtection="0">
      <alignment vertical="center"/>
    </xf>
    <xf numFmtId="0" fontId="3" fillId="0" borderId="0">
      <alignment vertical="center"/>
    </xf>
    <xf numFmtId="0" fontId="1" fillId="0" borderId="0">
      <alignment vertical="center"/>
    </xf>
    <xf numFmtId="178" fontId="0" fillId="0" borderId="0" applyFont="0" applyFill="0" applyBorder="0" applyAlignment="0" applyProtection="0">
      <alignment vertical="center"/>
    </xf>
    <xf numFmtId="0" fontId="3" fillId="10" borderId="0" applyNumberFormat="0" applyBorder="0" applyAlignment="0" applyProtection="0">
      <alignment vertical="center"/>
    </xf>
    <xf numFmtId="0" fontId="3" fillId="0" borderId="0">
      <alignment vertical="center"/>
    </xf>
    <xf numFmtId="178" fontId="0" fillId="0" borderId="0" applyFont="0" applyFill="0" applyBorder="0" applyAlignment="0" applyProtection="0">
      <alignment vertical="center"/>
    </xf>
    <xf numFmtId="0" fontId="3" fillId="3" borderId="0" applyNumberFormat="0" applyBorder="0" applyAlignment="0" applyProtection="0">
      <alignment vertical="center"/>
    </xf>
    <xf numFmtId="0" fontId="3" fillId="10" borderId="0" applyNumberFormat="0" applyBorder="0" applyAlignment="0" applyProtection="0">
      <alignment vertical="center"/>
    </xf>
    <xf numFmtId="0" fontId="12" fillId="7" borderId="0" applyNumberFormat="0" applyBorder="0" applyAlignment="0" applyProtection="0">
      <alignment vertical="center"/>
    </xf>
    <xf numFmtId="0" fontId="3" fillId="10" borderId="0" applyNumberFormat="0" applyBorder="0" applyAlignment="0" applyProtection="0">
      <alignment vertical="center"/>
    </xf>
    <xf numFmtId="0" fontId="3" fillId="0" borderId="0">
      <alignment vertical="center"/>
    </xf>
    <xf numFmtId="0" fontId="3" fillId="10" borderId="0" applyNumberFormat="0" applyBorder="0" applyAlignment="0" applyProtection="0">
      <alignment vertical="center"/>
    </xf>
    <xf numFmtId="0" fontId="3" fillId="0" borderId="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0" borderId="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2" fillId="3"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1" fillId="0" borderId="0">
      <alignment vertical="center"/>
    </xf>
    <xf numFmtId="0" fontId="3" fillId="10" borderId="0" applyNumberFormat="0" applyBorder="0" applyAlignment="0" applyProtection="0">
      <alignment vertical="center"/>
    </xf>
    <xf numFmtId="0" fontId="1" fillId="0" borderId="0">
      <alignment vertical="center"/>
    </xf>
    <xf numFmtId="178" fontId="0" fillId="0" borderId="0" applyFont="0" applyFill="0" applyBorder="0" applyAlignment="0" applyProtection="0">
      <alignment vertical="center"/>
    </xf>
    <xf numFmtId="0" fontId="3" fillId="10" borderId="0" applyNumberFormat="0" applyBorder="0" applyAlignment="0" applyProtection="0">
      <alignment vertical="center"/>
    </xf>
    <xf numFmtId="0" fontId="3" fillId="0" borderId="0">
      <alignment vertical="center"/>
    </xf>
    <xf numFmtId="0" fontId="3" fillId="10" borderId="0" applyNumberFormat="0" applyBorder="0" applyAlignment="0" applyProtection="0">
      <alignment vertical="center"/>
    </xf>
    <xf numFmtId="178" fontId="0" fillId="0" borderId="0" applyFont="0" applyFill="0" applyBorder="0" applyAlignment="0" applyProtection="0">
      <alignment vertical="center"/>
    </xf>
    <xf numFmtId="0" fontId="3" fillId="10" borderId="0" applyNumberFormat="0" applyBorder="0" applyAlignment="0" applyProtection="0">
      <alignment vertical="center"/>
    </xf>
    <xf numFmtId="0" fontId="1" fillId="0" borderId="0">
      <alignment vertical="center"/>
    </xf>
    <xf numFmtId="178" fontId="0" fillId="0" borderId="0" applyFont="0" applyFill="0" applyBorder="0" applyAlignment="0" applyProtection="0">
      <alignment vertical="center"/>
    </xf>
    <xf numFmtId="0" fontId="3" fillId="10" borderId="0" applyNumberFormat="0" applyBorder="0" applyAlignment="0" applyProtection="0">
      <alignment vertical="center"/>
    </xf>
    <xf numFmtId="178" fontId="0" fillId="0" borderId="0" applyFont="0" applyFill="0" applyBorder="0" applyAlignment="0" applyProtection="0">
      <alignment vertical="center"/>
    </xf>
    <xf numFmtId="0" fontId="3" fillId="10" borderId="0" applyNumberFormat="0" applyBorder="0" applyAlignment="0" applyProtection="0">
      <alignment vertical="center"/>
    </xf>
    <xf numFmtId="191" fontId="0" fillId="0" borderId="0" applyFont="0" applyFill="0" applyBorder="0" applyAlignment="0" applyProtection="0">
      <alignment vertical="center"/>
    </xf>
    <xf numFmtId="0" fontId="3" fillId="10"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3" fillId="10" borderId="0" applyNumberFormat="0" applyBorder="0" applyAlignment="0" applyProtection="0">
      <alignment vertical="center"/>
    </xf>
    <xf numFmtId="0" fontId="3" fillId="0" borderId="0">
      <alignment vertical="center"/>
    </xf>
    <xf numFmtId="0" fontId="3" fillId="10" borderId="0" applyNumberFormat="0" applyBorder="0" applyAlignment="0" applyProtection="0">
      <alignment vertical="center"/>
    </xf>
    <xf numFmtId="0" fontId="9" fillId="13" borderId="0" applyNumberFormat="0" applyBorder="0" applyAlignment="0" applyProtection="0">
      <alignment vertical="center"/>
    </xf>
    <xf numFmtId="0" fontId="3" fillId="10" borderId="0" applyNumberFormat="0" applyBorder="0" applyAlignment="0" applyProtection="0">
      <alignment vertical="center"/>
    </xf>
    <xf numFmtId="0" fontId="9" fillId="13" borderId="0" applyNumberFormat="0" applyBorder="0" applyAlignment="0" applyProtection="0">
      <alignment vertical="center"/>
    </xf>
    <xf numFmtId="0" fontId="3" fillId="10" borderId="0" applyNumberFormat="0" applyBorder="0" applyAlignment="0" applyProtection="0">
      <alignment vertical="center"/>
    </xf>
    <xf numFmtId="0" fontId="2" fillId="4" borderId="0" applyNumberFormat="0" applyBorder="0" applyAlignment="0" applyProtection="0">
      <alignment vertical="center"/>
    </xf>
    <xf numFmtId="0" fontId="1" fillId="0" borderId="0">
      <alignment vertical="center"/>
    </xf>
    <xf numFmtId="0" fontId="3" fillId="10" borderId="0" applyNumberFormat="0" applyBorder="0" applyAlignment="0" applyProtection="0">
      <alignment vertical="center"/>
    </xf>
    <xf numFmtId="0" fontId="9" fillId="13" borderId="0" applyNumberFormat="0" applyBorder="0" applyAlignment="0" applyProtection="0">
      <alignment vertical="center"/>
    </xf>
    <xf numFmtId="0" fontId="3" fillId="10" borderId="0" applyNumberFormat="0" applyBorder="0" applyAlignment="0" applyProtection="0">
      <alignment vertical="center"/>
    </xf>
    <xf numFmtId="0" fontId="9" fillId="13" borderId="0" applyNumberFormat="0" applyBorder="0" applyAlignment="0" applyProtection="0">
      <alignment vertical="center"/>
    </xf>
    <xf numFmtId="0" fontId="1" fillId="0" borderId="0">
      <alignment vertical="center"/>
    </xf>
    <xf numFmtId="0" fontId="3" fillId="10" borderId="0" applyNumberFormat="0" applyBorder="0" applyAlignment="0" applyProtection="0">
      <alignment vertical="center"/>
    </xf>
    <xf numFmtId="0" fontId="9" fillId="13" borderId="0" applyNumberFormat="0" applyBorder="0" applyAlignment="0" applyProtection="0">
      <alignment vertical="center"/>
    </xf>
    <xf numFmtId="178" fontId="0" fillId="0" borderId="0" applyFont="0" applyFill="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2" fillId="5" borderId="0" applyNumberFormat="0" applyBorder="0" applyAlignment="0" applyProtection="0">
      <alignment vertical="center"/>
    </xf>
    <xf numFmtId="0" fontId="3" fillId="10" borderId="0" applyNumberFormat="0" applyBorder="0" applyAlignment="0" applyProtection="0">
      <alignment vertical="center"/>
    </xf>
    <xf numFmtId="0" fontId="2" fillId="5" borderId="0" applyNumberFormat="0" applyBorder="0" applyAlignment="0" applyProtection="0">
      <alignment vertical="center"/>
    </xf>
    <xf numFmtId="0" fontId="2" fillId="5" borderId="0" applyNumberFormat="0" applyBorder="0" applyAlignment="0" applyProtection="0">
      <alignment vertical="center"/>
    </xf>
    <xf numFmtId="0" fontId="3" fillId="10" borderId="0" applyNumberFormat="0" applyBorder="0" applyAlignment="0" applyProtection="0">
      <alignment vertical="center"/>
    </xf>
    <xf numFmtId="0" fontId="1" fillId="0" borderId="0">
      <alignment vertical="center"/>
    </xf>
    <xf numFmtId="0" fontId="3" fillId="10" borderId="0" applyNumberFormat="0" applyBorder="0" applyAlignment="0" applyProtection="0">
      <alignment vertical="center"/>
    </xf>
    <xf numFmtId="0" fontId="2" fillId="5" borderId="0" applyNumberFormat="0" applyBorder="0" applyAlignment="0" applyProtection="0">
      <alignment vertical="center"/>
    </xf>
    <xf numFmtId="0" fontId="3" fillId="10" borderId="0" applyNumberFormat="0" applyBorder="0" applyAlignment="0" applyProtection="0">
      <alignment vertical="center"/>
    </xf>
    <xf numFmtId="0" fontId="2" fillId="5"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2" fillId="5" borderId="0" applyNumberFormat="0" applyBorder="0" applyAlignment="0" applyProtection="0">
      <alignment vertical="center"/>
    </xf>
    <xf numFmtId="0" fontId="3" fillId="10" borderId="0" applyNumberFormat="0" applyBorder="0" applyAlignment="0" applyProtection="0">
      <alignment vertical="center"/>
    </xf>
    <xf numFmtId="0" fontId="9" fillId="13" borderId="0" applyNumberFormat="0" applyBorder="0" applyAlignment="0" applyProtection="0">
      <alignment vertical="center"/>
    </xf>
    <xf numFmtId="178" fontId="0" fillId="0" borderId="0" applyFont="0" applyFill="0" applyBorder="0" applyAlignment="0" applyProtection="0">
      <alignment vertical="center"/>
    </xf>
    <xf numFmtId="0" fontId="3" fillId="3" borderId="0" applyNumberFormat="0" applyBorder="0" applyAlignment="0" applyProtection="0">
      <alignment vertical="center"/>
    </xf>
    <xf numFmtId="0" fontId="9" fillId="9" borderId="0" applyNumberFormat="0" applyBorder="0" applyAlignment="0" applyProtection="0">
      <alignment vertical="center"/>
    </xf>
    <xf numFmtId="0" fontId="2" fillId="5" borderId="0" applyNumberFormat="0" applyBorder="0" applyAlignment="0" applyProtection="0">
      <alignment vertical="center"/>
    </xf>
    <xf numFmtId="0" fontId="3" fillId="3" borderId="0" applyNumberFormat="0" applyBorder="0" applyAlignment="0" applyProtection="0">
      <alignment vertical="center"/>
    </xf>
    <xf numFmtId="0" fontId="9" fillId="9" borderId="0" applyNumberFormat="0" applyBorder="0" applyAlignment="0" applyProtection="0">
      <alignment vertical="center"/>
    </xf>
    <xf numFmtId="0" fontId="2" fillId="5" borderId="0" applyNumberFormat="0" applyBorder="0" applyAlignment="0" applyProtection="0">
      <alignment vertical="center"/>
    </xf>
    <xf numFmtId="0" fontId="2" fillId="5" borderId="0" applyNumberFormat="0" applyBorder="0" applyAlignment="0" applyProtection="0">
      <alignment vertical="center"/>
    </xf>
    <xf numFmtId="0" fontId="3" fillId="3" borderId="0" applyNumberFormat="0" applyBorder="0" applyAlignment="0" applyProtection="0">
      <alignment vertical="center"/>
    </xf>
    <xf numFmtId="0" fontId="1" fillId="0" borderId="0">
      <alignment vertical="center"/>
    </xf>
    <xf numFmtId="0" fontId="3" fillId="3" borderId="0" applyNumberFormat="0" applyBorder="0" applyAlignment="0" applyProtection="0">
      <alignment vertical="center"/>
    </xf>
    <xf numFmtId="0" fontId="2" fillId="5" borderId="0" applyNumberFormat="0" applyBorder="0" applyAlignment="0" applyProtection="0">
      <alignment vertical="center"/>
    </xf>
    <xf numFmtId="0" fontId="3" fillId="10" borderId="0" applyNumberFormat="0" applyBorder="0" applyAlignment="0" applyProtection="0">
      <alignment vertical="center"/>
    </xf>
    <xf numFmtId="0" fontId="9" fillId="13" borderId="0" applyNumberFormat="0" applyBorder="0" applyAlignment="0" applyProtection="0">
      <alignment vertical="center"/>
    </xf>
    <xf numFmtId="0" fontId="3" fillId="16" borderId="0" applyNumberFormat="0" applyBorder="0" applyAlignment="0" applyProtection="0">
      <alignment vertical="center"/>
    </xf>
    <xf numFmtId="178" fontId="0" fillId="0" borderId="0" applyFont="0" applyFill="0" applyBorder="0" applyAlignment="0" applyProtection="0">
      <alignment vertical="center"/>
    </xf>
    <xf numFmtId="0" fontId="3" fillId="9" borderId="0" applyNumberFormat="0" applyBorder="0" applyAlignment="0" applyProtection="0">
      <alignment vertical="center"/>
    </xf>
    <xf numFmtId="0" fontId="3" fillId="3" borderId="0" applyNumberFormat="0" applyBorder="0" applyAlignment="0" applyProtection="0">
      <alignment vertical="center"/>
    </xf>
    <xf numFmtId="0" fontId="3" fillId="22" borderId="0" applyNumberFormat="0" applyBorder="0" applyAlignment="0" applyProtection="0">
      <alignment vertical="center"/>
    </xf>
    <xf numFmtId="0" fontId="3" fillId="5" borderId="0" applyNumberFormat="0" applyBorder="0" applyAlignment="0" applyProtection="0">
      <alignment vertical="center"/>
    </xf>
    <xf numFmtId="0" fontId="3" fillId="23" borderId="0" applyNumberFormat="0" applyBorder="0" applyAlignment="0" applyProtection="0">
      <alignment vertical="center"/>
    </xf>
    <xf numFmtId="0" fontId="3" fillId="16" borderId="0" applyNumberFormat="0" applyBorder="0" applyAlignment="0" applyProtection="0">
      <alignment vertical="center"/>
    </xf>
    <xf numFmtId="0" fontId="2" fillId="3" borderId="0" applyNumberFormat="0" applyBorder="0" applyAlignment="0" applyProtection="0">
      <alignment vertical="center"/>
    </xf>
    <xf numFmtId="0" fontId="3" fillId="10" borderId="0" applyNumberFormat="0" applyBorder="0" applyAlignment="0" applyProtection="0">
      <alignment vertical="center"/>
    </xf>
    <xf numFmtId="0" fontId="1" fillId="0" borderId="0">
      <alignment vertical="center"/>
    </xf>
    <xf numFmtId="0" fontId="3" fillId="23" borderId="0" applyNumberFormat="0" applyBorder="0" applyAlignment="0" applyProtection="0">
      <alignment vertical="center"/>
    </xf>
    <xf numFmtId="0" fontId="1" fillId="0" borderId="0">
      <alignment vertical="center"/>
    </xf>
    <xf numFmtId="0" fontId="9" fillId="18" borderId="0" applyNumberFormat="0" applyBorder="0" applyAlignment="0" applyProtection="0">
      <alignment vertical="center"/>
    </xf>
    <xf numFmtId="0" fontId="9" fillId="18" borderId="0" applyNumberFormat="0" applyBorder="0" applyAlignment="0" applyProtection="0">
      <alignment vertical="center"/>
    </xf>
    <xf numFmtId="0" fontId="9" fillId="18" borderId="0" applyNumberFormat="0" applyBorder="0" applyAlignment="0" applyProtection="0">
      <alignment vertical="center"/>
    </xf>
    <xf numFmtId="0" fontId="9" fillId="18" borderId="0" applyNumberFormat="0" applyBorder="0" applyAlignment="0" applyProtection="0">
      <alignment vertical="center"/>
    </xf>
    <xf numFmtId="0" fontId="2" fillId="4" borderId="0" applyNumberFormat="0" applyBorder="0" applyAlignment="0" applyProtection="0">
      <alignment vertical="center"/>
    </xf>
    <xf numFmtId="0" fontId="9" fillId="18" borderId="0" applyNumberFormat="0" applyBorder="0" applyAlignment="0" applyProtection="0">
      <alignment vertical="center"/>
    </xf>
    <xf numFmtId="0" fontId="1" fillId="0" borderId="0">
      <alignment vertical="center"/>
    </xf>
    <xf numFmtId="0" fontId="9" fillId="18" borderId="0" applyNumberFormat="0" applyBorder="0" applyAlignment="0" applyProtection="0">
      <alignment vertical="center"/>
    </xf>
    <xf numFmtId="0" fontId="9" fillId="18" borderId="0" applyNumberFormat="0" applyBorder="0" applyAlignment="0" applyProtection="0">
      <alignment vertical="center"/>
    </xf>
    <xf numFmtId="0" fontId="2" fillId="4" borderId="0" applyNumberFormat="0" applyBorder="0" applyAlignment="0" applyProtection="0">
      <alignment vertical="center"/>
    </xf>
    <xf numFmtId="0" fontId="2" fillId="4" borderId="0" applyNumberFormat="0" applyBorder="0" applyAlignment="0" applyProtection="0">
      <alignment vertical="center"/>
    </xf>
    <xf numFmtId="0" fontId="2" fillId="4" borderId="0" applyNumberFormat="0" applyBorder="0" applyAlignment="0" applyProtection="0">
      <alignment vertical="center"/>
    </xf>
    <xf numFmtId="0" fontId="12" fillId="7" borderId="0" applyNumberFormat="0" applyBorder="0" applyAlignment="0" applyProtection="0">
      <alignment vertical="center"/>
    </xf>
    <xf numFmtId="0" fontId="2" fillId="4" borderId="0" applyNumberFormat="0" applyBorder="0" applyAlignment="0" applyProtection="0">
      <alignment vertical="center"/>
    </xf>
    <xf numFmtId="0" fontId="2" fillId="4" borderId="0" applyNumberFormat="0" applyBorder="0" applyAlignment="0" applyProtection="0">
      <alignment vertical="center"/>
    </xf>
    <xf numFmtId="0" fontId="9" fillId="18" borderId="0" applyNumberFormat="0" applyBorder="0" applyAlignment="0" applyProtection="0">
      <alignment vertical="center"/>
    </xf>
    <xf numFmtId="0" fontId="2" fillId="4" borderId="0" applyNumberFormat="0" applyBorder="0" applyAlignment="0" applyProtection="0">
      <alignment vertical="center"/>
    </xf>
    <xf numFmtId="0" fontId="8" fillId="0" borderId="0" applyNumberFormat="0" applyFill="0" applyBorder="0" applyAlignment="0" applyProtection="0">
      <alignment vertical="center"/>
    </xf>
    <xf numFmtId="0" fontId="2" fillId="4" borderId="0" applyNumberFormat="0" applyBorder="0" applyAlignment="0" applyProtection="0">
      <alignment vertical="center"/>
    </xf>
    <xf numFmtId="0" fontId="2" fillId="4" borderId="0" applyNumberFormat="0" applyBorder="0" applyAlignment="0" applyProtection="0">
      <alignment vertical="center"/>
    </xf>
    <xf numFmtId="0" fontId="2" fillId="4" borderId="0" applyNumberFormat="0" applyBorder="0" applyAlignment="0" applyProtection="0">
      <alignment vertical="center"/>
    </xf>
    <xf numFmtId="178" fontId="0" fillId="0" borderId="0" applyFont="0" applyFill="0" applyBorder="0" applyAlignment="0" applyProtection="0">
      <alignment vertical="center"/>
    </xf>
    <xf numFmtId="0" fontId="2" fillId="4" borderId="0" applyNumberFormat="0" applyBorder="0" applyAlignment="0" applyProtection="0">
      <alignment vertical="center"/>
    </xf>
    <xf numFmtId="0" fontId="3" fillId="0" borderId="0">
      <alignment vertical="center"/>
    </xf>
    <xf numFmtId="0" fontId="2" fillId="4" borderId="0" applyNumberFormat="0" applyBorder="0" applyAlignment="0" applyProtection="0">
      <alignment vertical="center"/>
    </xf>
    <xf numFmtId="194" fontId="40" fillId="0" borderId="0" applyFill="0" applyBorder="0" applyAlignment="0">
      <alignment vertical="center"/>
    </xf>
    <xf numFmtId="0" fontId="2" fillId="4" borderId="0" applyNumberFormat="0" applyBorder="0" applyAlignment="0" applyProtection="0">
      <alignment vertical="center"/>
    </xf>
    <xf numFmtId="0" fontId="9" fillId="18" borderId="0" applyNumberFormat="0" applyBorder="0" applyAlignment="0" applyProtection="0">
      <alignment vertical="center"/>
    </xf>
    <xf numFmtId="0" fontId="26" fillId="0" borderId="20" applyNumberFormat="0" applyFill="0" applyAlignment="0" applyProtection="0">
      <alignment vertical="center"/>
    </xf>
    <xf numFmtId="178" fontId="0" fillId="0" borderId="0" applyFont="0" applyFill="0" applyBorder="0" applyAlignment="0" applyProtection="0">
      <alignment vertical="center"/>
    </xf>
    <xf numFmtId="0" fontId="2" fillId="4" borderId="0" applyNumberFormat="0" applyBorder="0" applyAlignment="0" applyProtection="0">
      <alignment vertical="center"/>
    </xf>
    <xf numFmtId="178" fontId="0" fillId="0" borderId="0" applyFont="0" applyFill="0" applyBorder="0" applyAlignment="0" applyProtection="0">
      <alignment vertical="center"/>
    </xf>
    <xf numFmtId="0" fontId="2" fillId="4" borderId="0" applyNumberFormat="0" applyBorder="0" applyAlignment="0" applyProtection="0">
      <alignment vertical="center"/>
    </xf>
    <xf numFmtId="0" fontId="9" fillId="18" borderId="0" applyNumberFormat="0" applyBorder="0" applyAlignment="0" applyProtection="0">
      <alignment vertical="center"/>
    </xf>
    <xf numFmtId="0" fontId="9" fillId="18" borderId="0" applyNumberFormat="0" applyBorder="0" applyAlignment="0" applyProtection="0">
      <alignment vertical="center"/>
    </xf>
    <xf numFmtId="0" fontId="9" fillId="18" borderId="0" applyNumberFormat="0" applyBorder="0" applyAlignment="0" applyProtection="0">
      <alignment vertical="center"/>
    </xf>
    <xf numFmtId="0" fontId="1" fillId="0" borderId="0">
      <alignment vertical="center"/>
    </xf>
    <xf numFmtId="0" fontId="9" fillId="18" borderId="0" applyNumberFormat="0" applyBorder="0" applyAlignment="0" applyProtection="0">
      <alignment vertical="center"/>
    </xf>
    <xf numFmtId="0" fontId="1" fillId="0" borderId="0">
      <alignment vertical="center"/>
    </xf>
    <xf numFmtId="0" fontId="3" fillId="0" borderId="0">
      <alignment vertical="center"/>
    </xf>
    <xf numFmtId="0" fontId="1" fillId="0" borderId="0">
      <alignment vertical="center"/>
    </xf>
    <xf numFmtId="0" fontId="9" fillId="18" borderId="0" applyNumberFormat="0" applyBorder="0" applyAlignment="0" applyProtection="0">
      <alignment vertical="center"/>
    </xf>
    <xf numFmtId="0" fontId="9" fillId="18" borderId="0" applyNumberFormat="0" applyBorder="0" applyAlignment="0" applyProtection="0">
      <alignment vertical="center"/>
    </xf>
    <xf numFmtId="0" fontId="9" fillId="18" borderId="0" applyNumberFormat="0" applyBorder="0" applyAlignment="0" applyProtection="0">
      <alignment vertical="center"/>
    </xf>
    <xf numFmtId="0" fontId="9" fillId="18" borderId="0" applyNumberFormat="0" applyBorder="0" applyAlignment="0" applyProtection="0">
      <alignment vertical="center"/>
    </xf>
    <xf numFmtId="0" fontId="3" fillId="0" borderId="0">
      <alignment vertical="center"/>
    </xf>
    <xf numFmtId="0" fontId="9" fillId="18" borderId="0" applyNumberFormat="0" applyBorder="0" applyAlignment="0" applyProtection="0">
      <alignment vertical="center"/>
    </xf>
    <xf numFmtId="0" fontId="9" fillId="18" borderId="0" applyNumberFormat="0" applyBorder="0" applyAlignment="0" applyProtection="0">
      <alignment vertical="center"/>
    </xf>
    <xf numFmtId="0" fontId="9" fillId="18" borderId="0" applyNumberFormat="0" applyBorder="0" applyAlignment="0" applyProtection="0">
      <alignment vertical="center"/>
    </xf>
    <xf numFmtId="0" fontId="9" fillId="18" borderId="0" applyNumberFormat="0" applyBorder="0" applyAlignment="0" applyProtection="0">
      <alignment vertical="center"/>
    </xf>
    <xf numFmtId="0" fontId="1" fillId="0" borderId="0">
      <alignment vertical="center"/>
    </xf>
    <xf numFmtId="0" fontId="9" fillId="18" borderId="0" applyNumberFormat="0" applyBorder="0" applyAlignment="0" applyProtection="0">
      <alignment vertical="center"/>
    </xf>
    <xf numFmtId="0" fontId="1" fillId="0" borderId="0">
      <alignment vertical="center"/>
    </xf>
    <xf numFmtId="0" fontId="9" fillId="18" borderId="0" applyNumberFormat="0" applyBorder="0" applyAlignment="0" applyProtection="0">
      <alignment vertical="center"/>
    </xf>
    <xf numFmtId="0" fontId="9" fillId="18" borderId="0" applyNumberFormat="0" applyBorder="0" applyAlignment="0" applyProtection="0">
      <alignment vertical="center"/>
    </xf>
    <xf numFmtId="178" fontId="0" fillId="0" borderId="0" applyFont="0" applyFill="0" applyBorder="0" applyAlignment="0" applyProtection="0">
      <alignment vertical="center"/>
    </xf>
    <xf numFmtId="0" fontId="9" fillId="18" borderId="0" applyNumberFormat="0" applyBorder="0" applyAlignment="0" applyProtection="0">
      <alignment vertical="center"/>
    </xf>
    <xf numFmtId="0" fontId="9" fillId="18" borderId="0" applyNumberFormat="0" applyBorder="0" applyAlignment="0" applyProtection="0">
      <alignment vertical="center"/>
    </xf>
    <xf numFmtId="178" fontId="0" fillId="0" borderId="0" applyFont="0" applyFill="0" applyBorder="0" applyAlignment="0" applyProtection="0">
      <alignment vertical="center"/>
    </xf>
    <xf numFmtId="0" fontId="9" fillId="18" borderId="0" applyNumberFormat="0" applyBorder="0" applyAlignment="0" applyProtection="0">
      <alignment vertical="center"/>
    </xf>
    <xf numFmtId="0" fontId="1" fillId="0" borderId="0">
      <alignment vertical="center"/>
    </xf>
    <xf numFmtId="0" fontId="9" fillId="18" borderId="0" applyNumberFormat="0" applyBorder="0" applyAlignment="0" applyProtection="0">
      <alignment vertical="center"/>
    </xf>
    <xf numFmtId="0" fontId="1" fillId="0" borderId="0">
      <alignment vertical="center"/>
    </xf>
    <xf numFmtId="0" fontId="9" fillId="18" borderId="0" applyNumberFormat="0" applyBorder="0" applyAlignment="0" applyProtection="0">
      <alignment vertical="center"/>
    </xf>
    <xf numFmtId="0" fontId="9" fillId="18" borderId="0" applyNumberFormat="0" applyBorder="0" applyAlignment="0" applyProtection="0">
      <alignment vertical="center"/>
    </xf>
    <xf numFmtId="0" fontId="9" fillId="18" borderId="0" applyNumberFormat="0" applyBorder="0" applyAlignment="0" applyProtection="0">
      <alignment vertical="center"/>
    </xf>
    <xf numFmtId="0" fontId="9" fillId="18" borderId="0" applyNumberFormat="0" applyBorder="0" applyAlignment="0" applyProtection="0">
      <alignment vertical="center"/>
    </xf>
    <xf numFmtId="178" fontId="0" fillId="0" borderId="0" applyFont="0" applyFill="0" applyBorder="0" applyAlignment="0" applyProtection="0">
      <alignment vertical="center"/>
    </xf>
    <xf numFmtId="0" fontId="2" fillId="4" borderId="0" applyNumberFormat="0" applyBorder="0" applyAlignment="0" applyProtection="0">
      <alignment vertical="center"/>
    </xf>
    <xf numFmtId="0" fontId="1" fillId="0" borderId="0">
      <alignment vertical="center"/>
    </xf>
    <xf numFmtId="0" fontId="2" fillId="4" borderId="0" applyNumberFormat="0" applyBorder="0" applyAlignment="0" applyProtection="0">
      <alignment vertical="center"/>
    </xf>
    <xf numFmtId="0" fontId="1" fillId="0" borderId="0">
      <alignment vertical="center"/>
    </xf>
    <xf numFmtId="0" fontId="2" fillId="4" borderId="0" applyNumberFormat="0" applyBorder="0" applyAlignment="0" applyProtection="0">
      <alignment vertical="center"/>
    </xf>
    <xf numFmtId="0" fontId="2" fillId="4" borderId="0" applyNumberFormat="0" applyBorder="0" applyAlignment="0" applyProtection="0">
      <alignment vertical="center"/>
    </xf>
    <xf numFmtId="0" fontId="17" fillId="0" borderId="23" applyNumberFormat="0" applyFill="0" applyAlignment="0" applyProtection="0">
      <alignment vertical="center"/>
    </xf>
    <xf numFmtId="0" fontId="1" fillId="0" borderId="0">
      <alignment vertical="center"/>
    </xf>
    <xf numFmtId="0" fontId="2" fillId="4" borderId="0" applyNumberFormat="0" applyBorder="0" applyAlignment="0" applyProtection="0">
      <alignment vertical="center"/>
    </xf>
    <xf numFmtId="0" fontId="17" fillId="0" borderId="23" applyNumberFormat="0" applyFill="0" applyAlignment="0" applyProtection="0">
      <alignment vertical="center"/>
    </xf>
    <xf numFmtId="0" fontId="9" fillId="18" borderId="0" applyNumberFormat="0" applyBorder="0" applyAlignment="0" applyProtection="0">
      <alignment vertical="center"/>
    </xf>
    <xf numFmtId="0" fontId="17" fillId="0" borderId="23" applyNumberFormat="0" applyFill="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20" fillId="12" borderId="0" applyNumberFormat="0" applyBorder="0" applyAlignment="0" applyProtection="0">
      <alignment vertical="center"/>
    </xf>
    <xf numFmtId="0" fontId="9" fillId="9" borderId="0" applyNumberFormat="0" applyBorder="0" applyAlignment="0" applyProtection="0">
      <alignment vertical="center"/>
    </xf>
    <xf numFmtId="0" fontId="20" fillId="12"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20" fillId="12" borderId="0" applyNumberFormat="0" applyBorder="0" applyAlignment="0" applyProtection="0">
      <alignment vertical="center"/>
    </xf>
    <xf numFmtId="0" fontId="9" fillId="9" borderId="0" applyNumberFormat="0" applyBorder="0" applyAlignment="0" applyProtection="0">
      <alignment vertical="center"/>
    </xf>
    <xf numFmtId="0" fontId="1" fillId="0" borderId="0">
      <alignment vertical="center"/>
    </xf>
    <xf numFmtId="0" fontId="9" fillId="9" borderId="0" applyNumberFormat="0" applyBorder="0" applyAlignment="0" applyProtection="0">
      <alignment vertical="center"/>
    </xf>
    <xf numFmtId="178" fontId="0" fillId="0" borderId="0" applyFont="0" applyFill="0" applyBorder="0" applyAlignment="0" applyProtection="0">
      <alignment vertical="center"/>
    </xf>
    <xf numFmtId="0" fontId="2" fillId="9" borderId="0" applyNumberFormat="0" applyBorder="0" applyAlignment="0" applyProtection="0">
      <alignment vertical="center"/>
    </xf>
    <xf numFmtId="0" fontId="2" fillId="23" borderId="0" applyNumberFormat="0" applyBorder="0" applyAlignment="0" applyProtection="0">
      <alignment vertical="center"/>
    </xf>
    <xf numFmtId="0" fontId="2" fillId="9" borderId="0" applyNumberFormat="0" applyBorder="0" applyAlignment="0" applyProtection="0">
      <alignment vertical="center"/>
    </xf>
    <xf numFmtId="0" fontId="2" fillId="23" borderId="0" applyNumberFormat="0" applyBorder="0" applyAlignment="0" applyProtection="0">
      <alignment vertical="center"/>
    </xf>
    <xf numFmtId="0" fontId="2" fillId="9" borderId="0" applyNumberFormat="0" applyBorder="0" applyAlignment="0" applyProtection="0">
      <alignment vertical="center"/>
    </xf>
    <xf numFmtId="0" fontId="2" fillId="23" borderId="0" applyNumberFormat="0" applyBorder="0" applyAlignment="0" applyProtection="0">
      <alignment vertical="center"/>
    </xf>
    <xf numFmtId="0" fontId="9" fillId="4" borderId="0" applyNumberFormat="0" applyBorder="0" applyAlignment="0" applyProtection="0">
      <alignment vertical="center"/>
    </xf>
    <xf numFmtId="0" fontId="2" fillId="9" borderId="0" applyNumberFormat="0" applyBorder="0" applyAlignment="0" applyProtection="0">
      <alignment vertical="center"/>
    </xf>
    <xf numFmtId="0" fontId="2" fillId="23" borderId="0" applyNumberFormat="0" applyBorder="0" applyAlignment="0" applyProtection="0">
      <alignment vertical="center"/>
    </xf>
    <xf numFmtId="184" fontId="32" fillId="0" borderId="0">
      <alignment vertical="center"/>
    </xf>
    <xf numFmtId="0" fontId="2" fillId="9" borderId="0" applyNumberFormat="0" applyBorder="0" applyAlignment="0" applyProtection="0">
      <alignment vertical="center"/>
    </xf>
    <xf numFmtId="0" fontId="2" fillId="23" borderId="0" applyNumberFormat="0" applyBorder="0" applyAlignment="0" applyProtection="0">
      <alignment vertical="center"/>
    </xf>
    <xf numFmtId="0" fontId="1" fillId="0" borderId="0">
      <alignment vertical="center"/>
    </xf>
    <xf numFmtId="0" fontId="9" fillId="9" borderId="0" applyNumberFormat="0" applyBorder="0" applyAlignment="0" applyProtection="0">
      <alignment vertical="center"/>
    </xf>
    <xf numFmtId="0" fontId="9" fillId="22" borderId="0" applyNumberFormat="0" applyBorder="0" applyAlignment="0" applyProtection="0">
      <alignment vertical="center"/>
    </xf>
    <xf numFmtId="178" fontId="0" fillId="0" borderId="0" applyFont="0" applyFill="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9" fillId="22" borderId="0" applyNumberFormat="0" applyBorder="0" applyAlignment="0" applyProtection="0">
      <alignment vertical="center"/>
    </xf>
    <xf numFmtId="0" fontId="2" fillId="9" borderId="0" applyNumberFormat="0" applyBorder="0" applyAlignment="0" applyProtection="0">
      <alignment vertical="center"/>
    </xf>
    <xf numFmtId="0" fontId="9" fillId="22"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9" fillId="22" borderId="0" applyNumberFormat="0" applyBorder="0" applyAlignment="0" applyProtection="0">
      <alignment vertical="center"/>
    </xf>
    <xf numFmtId="0" fontId="9" fillId="9" borderId="0" applyNumberFormat="0" applyBorder="0" applyAlignment="0" applyProtection="0">
      <alignment vertical="center"/>
    </xf>
    <xf numFmtId="178" fontId="0" fillId="0" borderId="0" applyFont="0" applyFill="0" applyBorder="0" applyAlignment="0" applyProtection="0">
      <alignment vertical="center"/>
    </xf>
    <xf numFmtId="0" fontId="2" fillId="9" borderId="0" applyNumberFormat="0" applyBorder="0" applyAlignment="0" applyProtection="0">
      <alignment vertical="center"/>
    </xf>
    <xf numFmtId="178" fontId="0" fillId="0" borderId="0" applyFont="0" applyFill="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9" fillId="13" borderId="0" applyNumberFormat="0" applyBorder="0" applyAlignment="0" applyProtection="0">
      <alignment vertical="center"/>
    </xf>
    <xf numFmtId="0" fontId="1" fillId="0" borderId="0">
      <alignment vertical="center"/>
    </xf>
    <xf numFmtId="0" fontId="1" fillId="0" borderId="0">
      <alignment vertical="center"/>
    </xf>
    <xf numFmtId="0" fontId="9" fillId="9" borderId="0" applyNumberFormat="0" applyBorder="0" applyAlignment="0" applyProtection="0">
      <alignment vertical="center"/>
    </xf>
    <xf numFmtId="0" fontId="1" fillId="0" borderId="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2" fillId="4"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178" fontId="0" fillId="0" borderId="0" applyFont="0" applyFill="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17" fillId="0" borderId="23" applyNumberFormat="0" applyFill="0" applyAlignment="0" applyProtection="0">
      <alignment vertical="center"/>
    </xf>
    <xf numFmtId="0" fontId="9" fillId="9" borderId="0" applyNumberFormat="0" applyBorder="0" applyAlignment="0" applyProtection="0">
      <alignment vertical="center"/>
    </xf>
    <xf numFmtId="0" fontId="2" fillId="9"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2" fillId="23" borderId="0" applyNumberFormat="0" applyBorder="0" applyAlignment="0" applyProtection="0">
      <alignment vertical="center"/>
    </xf>
    <xf numFmtId="0" fontId="2" fillId="23" borderId="0" applyNumberFormat="0" applyBorder="0" applyAlignment="0" applyProtection="0">
      <alignment vertical="center"/>
    </xf>
    <xf numFmtId="0" fontId="27" fillId="0" borderId="0" applyNumberFormat="0" applyFill="0" applyBorder="0" applyAlignment="0" applyProtection="0">
      <alignment vertical="top"/>
      <protection locked="0"/>
    </xf>
    <xf numFmtId="0" fontId="2" fillId="23" borderId="0" applyNumberFormat="0" applyBorder="0" applyAlignment="0" applyProtection="0">
      <alignment vertical="center"/>
    </xf>
    <xf numFmtId="0" fontId="27" fillId="0" borderId="0" applyNumberFormat="0" applyFill="0" applyBorder="0" applyAlignment="0" applyProtection="0">
      <alignment vertical="top"/>
      <protection locked="0"/>
    </xf>
    <xf numFmtId="0" fontId="2" fillId="23" borderId="0" applyNumberFormat="0" applyBorder="0" applyAlignment="0" applyProtection="0">
      <alignment vertical="center"/>
    </xf>
    <xf numFmtId="0" fontId="1" fillId="0" borderId="0">
      <alignment vertical="center"/>
    </xf>
    <xf numFmtId="0" fontId="9" fillId="22" borderId="0" applyNumberFormat="0" applyBorder="0" applyAlignment="0" applyProtection="0">
      <alignment vertical="center"/>
    </xf>
    <xf numFmtId="0" fontId="2" fillId="23" borderId="0" applyNumberFormat="0" applyBorder="0" applyAlignment="0" applyProtection="0">
      <alignment vertical="center"/>
    </xf>
    <xf numFmtId="0" fontId="2" fillId="23"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1" fillId="0" borderId="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178" fontId="0" fillId="0" borderId="0" applyFont="0" applyFill="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9" fontId="0" fillId="0" borderId="0" applyFont="0" applyFill="0" applyBorder="0" applyAlignment="0" applyProtection="0">
      <alignment vertical="center"/>
    </xf>
    <xf numFmtId="0" fontId="9" fillId="22" borderId="0" applyNumberFormat="0" applyBorder="0" applyAlignment="0" applyProtection="0">
      <alignment vertical="center"/>
    </xf>
    <xf numFmtId="0" fontId="18" fillId="0" borderId="19" applyNumberFormat="0" applyFill="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27" fillId="0" borderId="0" applyNumberFormat="0" applyFill="0" applyBorder="0" applyAlignment="0" applyProtection="0">
      <alignment vertical="top"/>
      <protection locked="0"/>
    </xf>
    <xf numFmtId="0" fontId="9" fillId="22" borderId="0" applyNumberFormat="0" applyBorder="0" applyAlignment="0" applyProtection="0">
      <alignment vertical="center"/>
    </xf>
    <xf numFmtId="0" fontId="3" fillId="0" borderId="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178" fontId="0" fillId="0" borderId="0" applyFont="0" applyFill="0" applyBorder="0" applyAlignment="0" applyProtection="0">
      <alignment vertical="center"/>
    </xf>
    <xf numFmtId="0" fontId="2" fillId="23" borderId="0" applyNumberFormat="0" applyBorder="0" applyAlignment="0" applyProtection="0">
      <alignment vertical="center"/>
    </xf>
    <xf numFmtId="0" fontId="2" fillId="23" borderId="0" applyNumberFormat="0" applyBorder="0" applyAlignment="0" applyProtection="0">
      <alignment vertical="center"/>
    </xf>
    <xf numFmtId="0" fontId="2" fillId="23" borderId="0" applyNumberFormat="0" applyBorder="0" applyAlignment="0" applyProtection="0">
      <alignment vertical="center"/>
    </xf>
    <xf numFmtId="0" fontId="2" fillId="23" borderId="0" applyNumberFormat="0" applyBorder="0" applyAlignment="0" applyProtection="0">
      <alignment vertical="center"/>
    </xf>
    <xf numFmtId="0" fontId="2" fillId="23" borderId="0" applyNumberFormat="0" applyBorder="0" applyAlignment="0" applyProtection="0">
      <alignment vertical="center"/>
    </xf>
    <xf numFmtId="0" fontId="2" fillId="23" borderId="0" applyNumberFormat="0" applyBorder="0" applyAlignment="0" applyProtection="0">
      <alignment vertical="center"/>
    </xf>
    <xf numFmtId="0" fontId="9" fillId="22" borderId="0" applyNumberFormat="0" applyBorder="0" applyAlignment="0" applyProtection="0">
      <alignment vertical="center"/>
    </xf>
    <xf numFmtId="0" fontId="2" fillId="23"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2" fillId="5" borderId="0" applyNumberFormat="0" applyBorder="0" applyAlignment="0" applyProtection="0">
      <alignment vertical="center"/>
    </xf>
    <xf numFmtId="178" fontId="0" fillId="0" borderId="0" applyFont="0" applyFill="0" applyBorder="0" applyAlignment="0" applyProtection="0">
      <alignment vertical="center"/>
    </xf>
    <xf numFmtId="0" fontId="9" fillId="21" borderId="0" applyNumberFormat="0" applyBorder="0" applyAlignment="0" applyProtection="0">
      <alignment vertical="center"/>
    </xf>
    <xf numFmtId="0" fontId="2" fillId="5" borderId="0" applyNumberFormat="0" applyBorder="0" applyAlignment="0" applyProtection="0">
      <alignment vertical="center"/>
    </xf>
    <xf numFmtId="0" fontId="9" fillId="13" borderId="0" applyNumberFormat="0" applyBorder="0" applyAlignment="0" applyProtection="0">
      <alignment vertical="center"/>
    </xf>
    <xf numFmtId="0" fontId="1" fillId="0" borderId="0">
      <alignment vertical="center"/>
    </xf>
    <xf numFmtId="0" fontId="1" fillId="0" borderId="0">
      <alignment vertical="center"/>
    </xf>
    <xf numFmtId="0" fontId="9" fillId="13" borderId="0" applyNumberFormat="0" applyBorder="0" applyAlignment="0" applyProtection="0">
      <alignment vertical="center"/>
    </xf>
    <xf numFmtId="9" fontId="0" fillId="0" borderId="0" applyFont="0" applyFill="0" applyBorder="0" applyAlignment="0" applyProtection="0">
      <alignment vertical="center"/>
    </xf>
    <xf numFmtId="0" fontId="1" fillId="0" borderId="0">
      <alignment vertical="center"/>
    </xf>
    <xf numFmtId="0" fontId="1" fillId="0" borderId="0">
      <alignment vertical="center"/>
    </xf>
    <xf numFmtId="0" fontId="9" fillId="13" borderId="0" applyNumberFormat="0" applyBorder="0" applyAlignment="0" applyProtection="0">
      <alignment vertical="center"/>
    </xf>
    <xf numFmtId="0" fontId="1" fillId="0" borderId="0">
      <alignment vertical="center"/>
    </xf>
    <xf numFmtId="0" fontId="1" fillId="0" borderId="0">
      <alignment vertical="center"/>
    </xf>
    <xf numFmtId="0" fontId="9" fillId="13" borderId="0" applyNumberFormat="0" applyBorder="0" applyAlignment="0" applyProtection="0">
      <alignment vertical="center"/>
    </xf>
    <xf numFmtId="0" fontId="2" fillId="3" borderId="0" applyNumberFormat="0" applyBorder="0" applyAlignment="0" applyProtection="0">
      <alignment vertical="center"/>
    </xf>
    <xf numFmtId="0" fontId="9" fillId="13"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9" fillId="13" borderId="0" applyNumberFormat="0" applyBorder="0" applyAlignment="0" applyProtection="0">
      <alignment vertical="center"/>
    </xf>
    <xf numFmtId="0" fontId="1" fillId="0" borderId="0">
      <alignment vertical="center"/>
    </xf>
    <xf numFmtId="0" fontId="9" fillId="13" borderId="0" applyNumberFormat="0" applyBorder="0" applyAlignment="0" applyProtection="0">
      <alignment vertical="center"/>
    </xf>
    <xf numFmtId="0" fontId="1" fillId="0" borderId="0">
      <alignment vertical="center"/>
    </xf>
    <xf numFmtId="178" fontId="0" fillId="0" borderId="0" applyFont="0" applyFill="0" applyBorder="0" applyAlignment="0" applyProtection="0">
      <alignment vertical="center"/>
    </xf>
    <xf numFmtId="0" fontId="9" fillId="13" borderId="0" applyNumberFormat="0" applyBorder="0" applyAlignment="0" applyProtection="0">
      <alignment vertical="center"/>
    </xf>
    <xf numFmtId="0" fontId="1" fillId="0" borderId="0">
      <alignment vertical="center"/>
    </xf>
    <xf numFmtId="0" fontId="1" fillId="0" borderId="0">
      <alignment vertical="center"/>
    </xf>
    <xf numFmtId="0" fontId="9" fillId="13" borderId="0" applyNumberFormat="0" applyBorder="0" applyAlignment="0" applyProtection="0">
      <alignment vertical="center"/>
    </xf>
    <xf numFmtId="9" fontId="0" fillId="0" borderId="0" applyFont="0" applyFill="0" applyBorder="0" applyAlignment="0" applyProtection="0">
      <alignment vertical="center"/>
    </xf>
    <xf numFmtId="0" fontId="1" fillId="0" borderId="0">
      <alignment vertical="center"/>
    </xf>
    <xf numFmtId="0" fontId="1" fillId="0" borderId="0">
      <alignment vertical="center"/>
    </xf>
    <xf numFmtId="0" fontId="9" fillId="13" borderId="0" applyNumberFormat="0" applyBorder="0" applyAlignment="0" applyProtection="0">
      <alignment vertical="center"/>
    </xf>
    <xf numFmtId="0" fontId="8" fillId="0" borderId="0" applyNumberFormat="0" applyFill="0" applyBorder="0" applyAlignment="0" applyProtection="0">
      <alignment vertical="center"/>
    </xf>
    <xf numFmtId="0" fontId="1" fillId="0" borderId="0">
      <alignment vertical="center"/>
    </xf>
    <xf numFmtId="0" fontId="1" fillId="0" borderId="0">
      <alignment vertical="center"/>
    </xf>
    <xf numFmtId="0" fontId="9" fillId="13"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9" fillId="13" borderId="0" applyNumberFormat="0" applyBorder="0" applyAlignment="0" applyProtection="0">
      <alignment vertical="center"/>
    </xf>
    <xf numFmtId="9" fontId="0" fillId="0" borderId="0" applyFont="0" applyFill="0" applyBorder="0" applyAlignment="0" applyProtection="0">
      <alignment vertical="center"/>
    </xf>
    <xf numFmtId="0" fontId="1" fillId="0" borderId="0">
      <alignment vertical="center"/>
    </xf>
    <xf numFmtId="0" fontId="1" fillId="0" borderId="0">
      <alignment vertical="center"/>
    </xf>
    <xf numFmtId="0" fontId="9" fillId="13" borderId="0" applyNumberFormat="0" applyBorder="0" applyAlignment="0" applyProtection="0">
      <alignment vertical="center"/>
    </xf>
    <xf numFmtId="0" fontId="1" fillId="0" borderId="0">
      <alignment vertical="center"/>
    </xf>
    <xf numFmtId="0" fontId="9" fillId="13" borderId="0" applyNumberFormat="0" applyBorder="0" applyAlignment="0" applyProtection="0">
      <alignment vertical="center"/>
    </xf>
    <xf numFmtId="0" fontId="6" fillId="0" borderId="0">
      <alignment vertical="center"/>
    </xf>
    <xf numFmtId="0" fontId="6" fillId="0" borderId="0">
      <alignment vertical="center"/>
    </xf>
    <xf numFmtId="0" fontId="9" fillId="13" borderId="0" applyNumberFormat="0" applyBorder="0" applyAlignment="0" applyProtection="0">
      <alignment vertical="center"/>
    </xf>
    <xf numFmtId="0" fontId="20" fillId="12" borderId="0" applyNumberFormat="0" applyBorder="0" applyAlignment="0" applyProtection="0">
      <alignment vertical="center"/>
    </xf>
    <xf numFmtId="0" fontId="6" fillId="0" borderId="0">
      <alignment vertical="center"/>
    </xf>
    <xf numFmtId="0" fontId="6" fillId="0" borderId="0">
      <alignment vertical="center"/>
    </xf>
    <xf numFmtId="0" fontId="9" fillId="13" borderId="0" applyNumberFormat="0" applyBorder="0" applyAlignment="0" applyProtection="0">
      <alignment vertical="center"/>
    </xf>
    <xf numFmtId="0" fontId="6" fillId="0" borderId="0">
      <alignment vertical="center"/>
    </xf>
    <xf numFmtId="0" fontId="1" fillId="0" borderId="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2" fillId="5" borderId="0" applyNumberFormat="0" applyBorder="0" applyAlignment="0" applyProtection="0">
      <alignment vertical="center"/>
    </xf>
    <xf numFmtId="0" fontId="2" fillId="5" borderId="0" applyNumberFormat="0" applyBorder="0" applyAlignment="0" applyProtection="0">
      <alignment vertical="center"/>
    </xf>
    <xf numFmtId="0" fontId="27" fillId="0" borderId="0" applyNumberFormat="0" applyFill="0" applyBorder="0" applyAlignment="0" applyProtection="0">
      <alignment vertical="top"/>
      <protection locked="0"/>
    </xf>
    <xf numFmtId="0" fontId="2" fillId="5" borderId="0" applyNumberFormat="0" applyBorder="0" applyAlignment="0" applyProtection="0">
      <alignment vertical="center"/>
    </xf>
    <xf numFmtId="0" fontId="2" fillId="5" borderId="0" applyNumberFormat="0" applyBorder="0" applyAlignment="0" applyProtection="0">
      <alignment vertical="center"/>
    </xf>
    <xf numFmtId="0" fontId="2" fillId="5" borderId="0" applyNumberFormat="0" applyBorder="0" applyAlignment="0" applyProtection="0">
      <alignment vertical="center"/>
    </xf>
    <xf numFmtId="0" fontId="2" fillId="5" borderId="0" applyNumberFormat="0" applyBorder="0" applyAlignment="0" applyProtection="0">
      <alignment vertical="center"/>
    </xf>
    <xf numFmtId="0" fontId="9" fillId="13" borderId="0" applyNumberFormat="0" applyBorder="0" applyAlignment="0" applyProtection="0">
      <alignment vertical="center"/>
    </xf>
    <xf numFmtId="0" fontId="2" fillId="5" borderId="0" applyNumberFormat="0" applyBorder="0" applyAlignment="0" applyProtection="0">
      <alignment vertical="center"/>
    </xf>
    <xf numFmtId="0" fontId="9" fillId="4" borderId="0" applyNumberFormat="0" applyBorder="0" applyAlignment="0" applyProtection="0">
      <alignment vertical="center"/>
    </xf>
    <xf numFmtId="0" fontId="9" fillId="4" borderId="0" applyNumberFormat="0" applyBorder="0" applyAlignment="0" applyProtection="0">
      <alignment vertical="center"/>
    </xf>
    <xf numFmtId="0" fontId="9" fillId="4" borderId="0" applyNumberFormat="0" applyBorder="0" applyAlignment="0" applyProtection="0">
      <alignment vertical="center"/>
    </xf>
    <xf numFmtId="0" fontId="9" fillId="4" borderId="0" applyNumberFormat="0" applyBorder="0" applyAlignment="0" applyProtection="0">
      <alignment vertical="center"/>
    </xf>
    <xf numFmtId="0" fontId="13" fillId="0" borderId="0">
      <alignment vertical="center"/>
    </xf>
    <xf numFmtId="178" fontId="0" fillId="0" borderId="0" applyFont="0" applyFill="0" applyBorder="0" applyAlignment="0" applyProtection="0">
      <alignment vertical="center"/>
    </xf>
    <xf numFmtId="0" fontId="9" fillId="4" borderId="0" applyNumberFormat="0" applyBorder="0" applyAlignment="0" applyProtection="0">
      <alignment vertical="center"/>
    </xf>
    <xf numFmtId="0" fontId="9" fillId="4" borderId="0" applyNumberFormat="0" applyBorder="0" applyAlignment="0" applyProtection="0">
      <alignment vertical="center"/>
    </xf>
    <xf numFmtId="0" fontId="13" fillId="0" borderId="0">
      <alignment vertical="center"/>
    </xf>
    <xf numFmtId="0" fontId="9" fillId="4" borderId="0" applyNumberFormat="0" applyBorder="0" applyAlignment="0" applyProtection="0">
      <alignment vertical="center"/>
    </xf>
    <xf numFmtId="0" fontId="9" fillId="4" borderId="0" applyNumberFormat="0" applyBorder="0" applyAlignment="0" applyProtection="0">
      <alignment vertical="center"/>
    </xf>
    <xf numFmtId="0" fontId="1" fillId="0" borderId="0">
      <alignment vertical="center"/>
    </xf>
    <xf numFmtId="178" fontId="0" fillId="0" borderId="0" applyFont="0" applyFill="0" applyBorder="0" applyAlignment="0" applyProtection="0">
      <alignment vertical="center"/>
    </xf>
    <xf numFmtId="0" fontId="9" fillId="4" borderId="0" applyNumberFormat="0" applyBorder="0" applyAlignment="0" applyProtection="0">
      <alignment vertical="center"/>
    </xf>
    <xf numFmtId="2" fontId="35" fillId="0" borderId="0" applyProtection="0">
      <alignment vertical="center"/>
    </xf>
    <xf numFmtId="0" fontId="1" fillId="0" borderId="0">
      <alignment vertical="center"/>
    </xf>
    <xf numFmtId="178" fontId="0" fillId="0" borderId="0" applyFont="0" applyFill="0" applyBorder="0" applyAlignment="0" applyProtection="0">
      <alignment vertical="center"/>
    </xf>
    <xf numFmtId="0" fontId="2" fillId="4" borderId="0" applyNumberFormat="0" applyBorder="0" applyAlignment="0" applyProtection="0">
      <alignment vertical="center"/>
    </xf>
    <xf numFmtId="0" fontId="2" fillId="4" borderId="0" applyNumberFormat="0" applyBorder="0" applyAlignment="0" applyProtection="0">
      <alignment vertical="center"/>
    </xf>
    <xf numFmtId="0" fontId="2" fillId="4" borderId="0" applyNumberFormat="0" applyBorder="0" applyAlignment="0" applyProtection="0">
      <alignment vertical="center"/>
    </xf>
    <xf numFmtId="0" fontId="25" fillId="0" borderId="0" applyNumberFormat="0" applyFill="0" applyBorder="0" applyAlignment="0" applyProtection="0">
      <alignment vertical="top"/>
      <protection locked="0"/>
    </xf>
    <xf numFmtId="0" fontId="2" fillId="4" borderId="0" applyNumberFormat="0" applyBorder="0" applyAlignment="0" applyProtection="0">
      <alignment vertical="center"/>
    </xf>
    <xf numFmtId="0" fontId="2" fillId="4" borderId="0" applyNumberFormat="0" applyBorder="0" applyAlignment="0" applyProtection="0">
      <alignment vertical="center"/>
    </xf>
    <xf numFmtId="0" fontId="9" fillId="4" borderId="0" applyNumberFormat="0" applyBorder="0" applyAlignment="0" applyProtection="0">
      <alignment vertical="center"/>
    </xf>
    <xf numFmtId="0" fontId="3" fillId="0" borderId="0">
      <alignment vertical="center"/>
    </xf>
    <xf numFmtId="0" fontId="2" fillId="4" borderId="0" applyNumberFormat="0" applyBorder="0" applyAlignment="0" applyProtection="0">
      <alignment vertical="center"/>
    </xf>
    <xf numFmtId="0" fontId="2" fillId="4" borderId="0" applyNumberFormat="0" applyBorder="0" applyAlignment="0" applyProtection="0">
      <alignment vertical="center"/>
    </xf>
    <xf numFmtId="178" fontId="0" fillId="0" borderId="0" applyFont="0" applyFill="0" applyBorder="0" applyAlignment="0" applyProtection="0">
      <alignment vertical="center"/>
    </xf>
    <xf numFmtId="0" fontId="2" fillId="4" borderId="0" applyNumberFormat="0" applyBorder="0" applyAlignment="0" applyProtection="0">
      <alignment vertical="center"/>
    </xf>
    <xf numFmtId="0" fontId="2" fillId="4" borderId="0" applyNumberFormat="0" applyBorder="0" applyAlignment="0" applyProtection="0">
      <alignment vertical="center"/>
    </xf>
    <xf numFmtId="0" fontId="2" fillId="4" borderId="0" applyNumberFormat="0" applyBorder="0" applyAlignment="0" applyProtection="0">
      <alignment vertical="center"/>
    </xf>
    <xf numFmtId="0" fontId="9" fillId="4" borderId="0" applyNumberFormat="0" applyBorder="0" applyAlignment="0" applyProtection="0">
      <alignment vertical="center"/>
    </xf>
    <xf numFmtId="0" fontId="2" fillId="4" borderId="0" applyNumberFormat="0" applyBorder="0" applyAlignment="0" applyProtection="0">
      <alignment vertical="center"/>
    </xf>
    <xf numFmtId="0" fontId="9" fillId="4" borderId="0" applyNumberFormat="0" applyBorder="0" applyAlignment="0" applyProtection="0">
      <alignment vertical="center"/>
    </xf>
    <xf numFmtId="0" fontId="9" fillId="4" borderId="0" applyNumberFormat="0" applyBorder="0" applyAlignment="0" applyProtection="0">
      <alignment vertical="center"/>
    </xf>
    <xf numFmtId="0" fontId="9" fillId="4" borderId="0" applyNumberFormat="0" applyBorder="0" applyAlignment="0" applyProtection="0">
      <alignment vertical="center"/>
    </xf>
    <xf numFmtId="0" fontId="9" fillId="4" borderId="0" applyNumberFormat="0" applyBorder="0" applyAlignment="0" applyProtection="0">
      <alignment vertical="center"/>
    </xf>
    <xf numFmtId="0" fontId="9" fillId="4" borderId="0" applyNumberFormat="0" applyBorder="0" applyAlignment="0" applyProtection="0">
      <alignment vertical="center"/>
    </xf>
    <xf numFmtId="0" fontId="1" fillId="0" borderId="0">
      <alignment vertical="center"/>
    </xf>
    <xf numFmtId="0" fontId="9" fillId="4" borderId="0" applyNumberFormat="0" applyBorder="0" applyAlignment="0" applyProtection="0">
      <alignment vertical="center"/>
    </xf>
    <xf numFmtId="0" fontId="9" fillId="4" borderId="0" applyNumberFormat="0" applyBorder="0" applyAlignment="0" applyProtection="0">
      <alignment vertical="center"/>
    </xf>
    <xf numFmtId="0" fontId="9" fillId="4" borderId="0" applyNumberFormat="0" applyBorder="0" applyAlignment="0" applyProtection="0">
      <alignment vertical="center"/>
    </xf>
    <xf numFmtId="0" fontId="9" fillId="4" borderId="0" applyNumberFormat="0" applyBorder="0" applyAlignment="0" applyProtection="0">
      <alignment vertical="center"/>
    </xf>
    <xf numFmtId="0" fontId="9" fillId="4" borderId="0" applyNumberFormat="0" applyBorder="0" applyAlignment="0" applyProtection="0">
      <alignment vertical="center"/>
    </xf>
    <xf numFmtId="0" fontId="9" fillId="4" borderId="0" applyNumberFormat="0" applyBorder="0" applyAlignment="0" applyProtection="0">
      <alignment vertical="center"/>
    </xf>
    <xf numFmtId="0" fontId="9" fillId="4" borderId="0" applyNumberFormat="0" applyBorder="0" applyAlignment="0" applyProtection="0">
      <alignment vertical="center"/>
    </xf>
    <xf numFmtId="0" fontId="9" fillId="4" borderId="0" applyNumberFormat="0" applyBorder="0" applyAlignment="0" applyProtection="0">
      <alignment vertical="center"/>
    </xf>
    <xf numFmtId="0" fontId="9" fillId="4" borderId="0" applyNumberFormat="0" applyBorder="0" applyAlignment="0" applyProtection="0">
      <alignment vertical="center"/>
    </xf>
    <xf numFmtId="0" fontId="18" fillId="0" borderId="19" applyNumberFormat="0" applyFill="0" applyAlignment="0" applyProtection="0">
      <alignment vertical="center"/>
    </xf>
    <xf numFmtId="0" fontId="9" fillId="4" borderId="0" applyNumberFormat="0" applyBorder="0" applyAlignment="0" applyProtection="0">
      <alignment vertical="center"/>
    </xf>
    <xf numFmtId="0" fontId="9" fillId="4" borderId="0" applyNumberFormat="0" applyBorder="0" applyAlignment="0" applyProtection="0">
      <alignment vertical="center"/>
    </xf>
    <xf numFmtId="0" fontId="9" fillId="4" borderId="0" applyNumberFormat="0" applyBorder="0" applyAlignment="0" applyProtection="0">
      <alignment vertical="center"/>
    </xf>
    <xf numFmtId="0" fontId="9" fillId="4" borderId="0" applyNumberFormat="0" applyBorder="0" applyAlignment="0" applyProtection="0">
      <alignment vertical="center"/>
    </xf>
    <xf numFmtId="0" fontId="9" fillId="4" borderId="0" applyNumberFormat="0" applyBorder="0" applyAlignment="0" applyProtection="0">
      <alignment vertical="center"/>
    </xf>
    <xf numFmtId="0" fontId="2" fillId="4" borderId="0" applyNumberFormat="0" applyBorder="0" applyAlignment="0" applyProtection="0">
      <alignment vertical="center"/>
    </xf>
    <xf numFmtId="0" fontId="2" fillId="4" borderId="0" applyNumberFormat="0" applyBorder="0" applyAlignment="0" applyProtection="0">
      <alignment vertical="center"/>
    </xf>
    <xf numFmtId="0" fontId="2" fillId="4" borderId="0" applyNumberFormat="0" applyBorder="0" applyAlignment="0" applyProtection="0">
      <alignment vertical="center"/>
    </xf>
    <xf numFmtId="0" fontId="2" fillId="4" borderId="0" applyNumberFormat="0" applyBorder="0" applyAlignment="0" applyProtection="0">
      <alignment vertical="center"/>
    </xf>
    <xf numFmtId="0" fontId="2" fillId="4" borderId="0" applyNumberFormat="0" applyBorder="0" applyAlignment="0" applyProtection="0">
      <alignment vertical="center"/>
    </xf>
    <xf numFmtId="0" fontId="9" fillId="19" borderId="0" applyNumberFormat="0" applyBorder="0" applyAlignment="0" applyProtection="0">
      <alignment vertical="center"/>
    </xf>
    <xf numFmtId="0" fontId="9" fillId="19" borderId="0" applyNumberFormat="0" applyBorder="0" applyAlignment="0" applyProtection="0">
      <alignment vertical="center"/>
    </xf>
    <xf numFmtId="0" fontId="9" fillId="19" borderId="0" applyNumberFormat="0" applyBorder="0" applyAlignment="0" applyProtection="0">
      <alignment vertical="center"/>
    </xf>
    <xf numFmtId="0" fontId="9" fillId="19" borderId="0" applyNumberFormat="0" applyBorder="0" applyAlignment="0" applyProtection="0">
      <alignment vertical="center"/>
    </xf>
    <xf numFmtId="0" fontId="9" fillId="19" borderId="0" applyNumberFormat="0" applyBorder="0" applyAlignment="0" applyProtection="0">
      <alignment vertical="center"/>
    </xf>
    <xf numFmtId="0" fontId="9" fillId="19" borderId="0" applyNumberFormat="0" applyBorder="0" applyAlignment="0" applyProtection="0">
      <alignment vertical="center"/>
    </xf>
    <xf numFmtId="0" fontId="9" fillId="19" borderId="0" applyNumberFormat="0" applyBorder="0" applyAlignment="0" applyProtection="0">
      <alignment vertical="center"/>
    </xf>
    <xf numFmtId="0" fontId="9" fillId="19" borderId="0" applyNumberFormat="0" applyBorder="0" applyAlignment="0" applyProtection="0">
      <alignment vertical="center"/>
    </xf>
    <xf numFmtId="0" fontId="9" fillId="19" borderId="0" applyNumberFormat="0" applyBorder="0" applyAlignment="0" applyProtection="0">
      <alignment vertical="center"/>
    </xf>
    <xf numFmtId="0" fontId="9" fillId="19" borderId="0" applyNumberFormat="0" applyBorder="0" applyAlignment="0" applyProtection="0">
      <alignment vertical="center"/>
    </xf>
    <xf numFmtId="178" fontId="0" fillId="0" borderId="0" applyFont="0" applyFill="0" applyBorder="0" applyAlignment="0" applyProtection="0">
      <alignment vertical="center"/>
    </xf>
    <xf numFmtId="0" fontId="2" fillId="3" borderId="0" applyNumberFormat="0" applyBorder="0" applyAlignment="0" applyProtection="0">
      <alignment vertical="center"/>
    </xf>
    <xf numFmtId="0" fontId="2" fillId="3" borderId="0" applyNumberFormat="0" applyBorder="0" applyAlignment="0" applyProtection="0">
      <alignment vertical="center"/>
    </xf>
    <xf numFmtId="0" fontId="2" fillId="3" borderId="0" applyNumberFormat="0" applyBorder="0" applyAlignment="0" applyProtection="0">
      <alignment vertical="center"/>
    </xf>
    <xf numFmtId="9" fontId="0" fillId="0" borderId="0" applyFont="0" applyFill="0" applyBorder="0" applyAlignment="0" applyProtection="0">
      <alignment vertical="center"/>
    </xf>
    <xf numFmtId="0" fontId="18" fillId="0" borderId="19" applyNumberFormat="0" applyFill="0" applyAlignment="0" applyProtection="0">
      <alignment vertical="center"/>
    </xf>
    <xf numFmtId="0" fontId="2" fillId="3" borderId="0" applyNumberFormat="0" applyBorder="0" applyAlignment="0" applyProtection="0">
      <alignment vertical="center"/>
    </xf>
    <xf numFmtId="0" fontId="2" fillId="3" borderId="0" applyNumberFormat="0" applyBorder="0" applyAlignment="0" applyProtection="0">
      <alignment vertical="center"/>
    </xf>
    <xf numFmtId="0" fontId="2" fillId="3" borderId="0" applyNumberFormat="0" applyBorder="0" applyAlignment="0" applyProtection="0">
      <alignment vertical="center"/>
    </xf>
    <xf numFmtId="0" fontId="9" fillId="19" borderId="0" applyNumberFormat="0" applyBorder="0" applyAlignment="0" applyProtection="0">
      <alignment vertical="center"/>
    </xf>
    <xf numFmtId="0" fontId="2" fillId="3" borderId="0" applyNumberFormat="0" applyBorder="0" applyAlignment="0" applyProtection="0">
      <alignment vertical="center"/>
    </xf>
    <xf numFmtId="0" fontId="2" fillId="3" borderId="0" applyNumberFormat="0" applyBorder="0" applyAlignment="0" applyProtection="0">
      <alignment vertical="center"/>
    </xf>
    <xf numFmtId="0" fontId="2" fillId="3" borderId="0" applyNumberFormat="0" applyBorder="0" applyAlignment="0" applyProtection="0">
      <alignment vertical="center"/>
    </xf>
    <xf numFmtId="0" fontId="7" fillId="0" borderId="16" applyNumberFormat="0" applyFill="0" applyAlignment="0" applyProtection="0">
      <alignment vertical="center"/>
    </xf>
    <xf numFmtId="0" fontId="2" fillId="3" borderId="0" applyNumberFormat="0" applyBorder="0" applyAlignment="0" applyProtection="0">
      <alignment vertical="center"/>
    </xf>
    <xf numFmtId="0" fontId="9" fillId="19" borderId="0" applyNumberFormat="0" applyBorder="0" applyAlignment="0" applyProtection="0">
      <alignment vertical="center"/>
    </xf>
    <xf numFmtId="0" fontId="9" fillId="19" borderId="0" applyNumberFormat="0" applyBorder="0" applyAlignment="0" applyProtection="0">
      <alignment vertical="center"/>
    </xf>
    <xf numFmtId="0" fontId="9" fillId="19" borderId="0" applyNumberFormat="0" applyBorder="0" applyAlignment="0" applyProtection="0">
      <alignment vertical="center"/>
    </xf>
    <xf numFmtId="0" fontId="9" fillId="19" borderId="0" applyNumberFormat="0" applyBorder="0" applyAlignment="0" applyProtection="0">
      <alignment vertical="center"/>
    </xf>
    <xf numFmtId="0" fontId="9" fillId="19" borderId="0" applyNumberFormat="0" applyBorder="0" applyAlignment="0" applyProtection="0">
      <alignment vertical="center"/>
    </xf>
    <xf numFmtId="0" fontId="9" fillId="19" borderId="0" applyNumberFormat="0" applyBorder="0" applyAlignment="0" applyProtection="0">
      <alignment vertical="center"/>
    </xf>
    <xf numFmtId="9" fontId="0" fillId="0" borderId="0" applyFont="0" applyFill="0" applyBorder="0" applyAlignment="0" applyProtection="0">
      <alignment vertical="center"/>
    </xf>
    <xf numFmtId="0" fontId="1" fillId="0" borderId="0">
      <alignment vertical="center"/>
    </xf>
    <xf numFmtId="0" fontId="9" fillId="19" borderId="0" applyNumberFormat="0" applyBorder="0" applyAlignment="0" applyProtection="0">
      <alignment vertical="center"/>
    </xf>
    <xf numFmtId="0" fontId="9" fillId="19" borderId="0" applyNumberFormat="0" applyBorder="0" applyAlignment="0" applyProtection="0">
      <alignment vertical="center"/>
    </xf>
    <xf numFmtId="0" fontId="9" fillId="19" borderId="0" applyNumberFormat="0" applyBorder="0" applyAlignment="0" applyProtection="0">
      <alignment vertical="center"/>
    </xf>
    <xf numFmtId="0" fontId="9" fillId="19" borderId="0" applyNumberFormat="0" applyBorder="0" applyAlignment="0" applyProtection="0">
      <alignment vertical="center"/>
    </xf>
    <xf numFmtId="0" fontId="9" fillId="19" borderId="0" applyNumberFormat="0" applyBorder="0" applyAlignment="0" applyProtection="0">
      <alignment vertical="center"/>
    </xf>
    <xf numFmtId="9" fontId="0" fillId="0" borderId="0" applyFont="0" applyFill="0" applyBorder="0" applyAlignment="0" applyProtection="0">
      <alignment vertical="center"/>
    </xf>
    <xf numFmtId="0" fontId="9" fillId="19" borderId="0" applyNumberFormat="0" applyBorder="0" applyAlignment="0" applyProtection="0">
      <alignment vertical="center"/>
    </xf>
    <xf numFmtId="9" fontId="0" fillId="0" borderId="0" applyFont="0" applyFill="0" applyBorder="0" applyAlignment="0" applyProtection="0">
      <alignment vertical="center"/>
    </xf>
    <xf numFmtId="0" fontId="9" fillId="19" borderId="0" applyNumberFormat="0" applyBorder="0" applyAlignment="0" applyProtection="0">
      <alignment vertical="center"/>
    </xf>
    <xf numFmtId="9" fontId="0" fillId="0" borderId="0" applyFont="0" applyFill="0" applyBorder="0" applyAlignment="0" applyProtection="0">
      <alignment vertical="center"/>
    </xf>
    <xf numFmtId="0" fontId="9" fillId="19" borderId="0" applyNumberFormat="0" applyBorder="0" applyAlignment="0" applyProtection="0">
      <alignment vertical="center"/>
    </xf>
    <xf numFmtId="0" fontId="9" fillId="19" borderId="0" applyNumberFormat="0" applyBorder="0" applyAlignment="0" applyProtection="0">
      <alignment vertical="center"/>
    </xf>
    <xf numFmtId="0" fontId="9" fillId="19" borderId="0" applyNumberFormat="0" applyBorder="0" applyAlignment="0" applyProtection="0">
      <alignment vertical="center"/>
    </xf>
    <xf numFmtId="9" fontId="0" fillId="0" borderId="0" applyFont="0" applyFill="0" applyBorder="0" applyAlignment="0" applyProtection="0">
      <alignment vertical="center"/>
    </xf>
    <xf numFmtId="0" fontId="9" fillId="19" borderId="0" applyNumberFormat="0" applyBorder="0" applyAlignment="0" applyProtection="0">
      <alignment vertical="center"/>
    </xf>
    <xf numFmtId="9" fontId="0" fillId="0" borderId="0" applyFont="0" applyFill="0" applyBorder="0" applyAlignment="0" applyProtection="0">
      <alignment vertical="center"/>
    </xf>
    <xf numFmtId="0" fontId="1" fillId="0" borderId="0">
      <alignment vertical="center"/>
    </xf>
    <xf numFmtId="0" fontId="9" fillId="19" borderId="0" applyNumberFormat="0" applyBorder="0" applyAlignment="0" applyProtection="0">
      <alignment vertical="center"/>
    </xf>
    <xf numFmtId="0" fontId="44" fillId="0" borderId="26" applyNumberFormat="0" applyAlignment="0" applyProtection="0">
      <alignment horizontal="left" vertical="center"/>
    </xf>
    <xf numFmtId="0" fontId="9" fillId="19" borderId="0" applyNumberFormat="0" applyBorder="0" applyAlignment="0" applyProtection="0">
      <alignment vertical="center"/>
    </xf>
    <xf numFmtId="0" fontId="9" fillId="19" borderId="0" applyNumberFormat="0" applyBorder="0" applyAlignment="0" applyProtection="0">
      <alignment vertical="center"/>
    </xf>
    <xf numFmtId="0" fontId="1" fillId="0" borderId="0">
      <alignment vertical="center"/>
    </xf>
    <xf numFmtId="0" fontId="9" fillId="19" borderId="0" applyNumberFormat="0" applyBorder="0" applyAlignment="0" applyProtection="0">
      <alignment vertical="center"/>
    </xf>
    <xf numFmtId="0" fontId="9" fillId="19" borderId="0" applyNumberFormat="0" applyBorder="0" applyAlignment="0" applyProtection="0">
      <alignment vertical="center"/>
    </xf>
    <xf numFmtId="0" fontId="2" fillId="3" borderId="0" applyNumberFormat="0" applyBorder="0" applyAlignment="0" applyProtection="0">
      <alignment vertical="center"/>
    </xf>
    <xf numFmtId="9" fontId="0" fillId="0" borderId="0" applyFont="0" applyFill="0" applyBorder="0" applyAlignment="0" applyProtection="0">
      <alignment vertical="center"/>
    </xf>
    <xf numFmtId="0" fontId="1" fillId="0" borderId="0">
      <alignment vertical="center"/>
    </xf>
    <xf numFmtId="0" fontId="2" fillId="3" borderId="0" applyNumberFormat="0" applyBorder="0" applyAlignment="0" applyProtection="0">
      <alignment vertical="center"/>
    </xf>
    <xf numFmtId="0" fontId="1" fillId="0" borderId="0">
      <alignment vertical="center"/>
    </xf>
    <xf numFmtId="0" fontId="2" fillId="3" borderId="0" applyNumberFormat="0" applyBorder="0" applyAlignment="0" applyProtection="0">
      <alignment vertical="center"/>
    </xf>
    <xf numFmtId="0" fontId="2" fillId="3" borderId="0" applyNumberFormat="0" applyBorder="0" applyAlignment="0" applyProtection="0">
      <alignment vertical="center"/>
    </xf>
    <xf numFmtId="0" fontId="9" fillId="19" borderId="0" applyNumberFormat="0" applyBorder="0" applyAlignment="0" applyProtection="0">
      <alignment vertical="center"/>
    </xf>
    <xf numFmtId="0" fontId="1" fillId="0" borderId="0">
      <alignment vertical="center"/>
    </xf>
    <xf numFmtId="0" fontId="9" fillId="18" borderId="0" applyNumberFormat="0" applyBorder="0" applyAlignment="0" applyProtection="0">
      <alignment vertical="center"/>
    </xf>
    <xf numFmtId="0" fontId="9" fillId="16" borderId="0" applyNumberFormat="0" applyBorder="0" applyAlignment="0" applyProtection="0">
      <alignment vertical="center"/>
    </xf>
    <xf numFmtId="0" fontId="9" fillId="9" borderId="0" applyNumberFormat="0" applyBorder="0" applyAlignment="0" applyProtection="0">
      <alignment vertical="center"/>
    </xf>
    <xf numFmtId="0" fontId="9" fillId="3" borderId="0" applyNumberFormat="0" applyBorder="0" applyAlignment="0" applyProtection="0">
      <alignment vertical="center"/>
    </xf>
    <xf numFmtId="0" fontId="1" fillId="0" borderId="0">
      <alignment vertical="center"/>
    </xf>
    <xf numFmtId="0" fontId="9" fillId="22" borderId="0" applyNumberFormat="0" applyBorder="0" applyAlignment="0" applyProtection="0">
      <alignment vertical="center"/>
    </xf>
    <xf numFmtId="0" fontId="9" fillId="5" borderId="0" applyNumberFormat="0" applyBorder="0" applyAlignment="0" applyProtection="0">
      <alignment vertical="center"/>
    </xf>
    <xf numFmtId="0" fontId="9" fillId="13" borderId="0" applyNumberFormat="0" applyBorder="0" applyAlignment="0" applyProtection="0">
      <alignment vertical="center"/>
    </xf>
    <xf numFmtId="0" fontId="9" fillId="4" borderId="0" applyNumberFormat="0" applyBorder="0" applyAlignment="0" applyProtection="0">
      <alignment vertical="center"/>
    </xf>
    <xf numFmtId="0" fontId="39" fillId="23" borderId="0" applyNumberFormat="0" applyBorder="0" applyAlignment="0" applyProtection="0">
      <alignment vertical="center"/>
    </xf>
    <xf numFmtId="0" fontId="9" fillId="19" borderId="0" applyNumberFormat="0" applyBorder="0" applyAlignment="0" applyProtection="0">
      <alignment vertical="center"/>
    </xf>
    <xf numFmtId="194" fontId="40" fillId="0" borderId="0" applyFill="0" applyBorder="0" applyAlignment="0">
      <alignment vertical="center"/>
    </xf>
    <xf numFmtId="178"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0" borderId="0">
      <alignment vertical="center"/>
    </xf>
    <xf numFmtId="41" fontId="0" fillId="0" borderId="0" applyFont="0" applyFill="0" applyBorder="0" applyAlignment="0" applyProtection="0">
      <alignment vertical="center"/>
    </xf>
    <xf numFmtId="0" fontId="3" fillId="0" borderId="0">
      <alignment vertical="center"/>
    </xf>
    <xf numFmtId="184" fontId="32" fillId="0" borderId="0">
      <alignment vertical="center"/>
    </xf>
    <xf numFmtId="197" fontId="0" fillId="0" borderId="0" applyFont="0" applyFill="0" applyBorder="0" applyAlignment="0" applyProtection="0">
      <alignment vertical="center"/>
    </xf>
    <xf numFmtId="0" fontId="1" fillId="0" borderId="0">
      <alignment vertical="center"/>
    </xf>
    <xf numFmtId="199" fontId="0" fillId="0" borderId="0" applyFont="0" applyFill="0" applyBorder="0" applyAlignment="0" applyProtection="0">
      <alignment vertical="center"/>
    </xf>
    <xf numFmtId="199" fontId="0" fillId="0" borderId="0" applyFont="0" applyFill="0" applyBorder="0" applyAlignment="0" applyProtection="0">
      <alignment vertical="center"/>
    </xf>
    <xf numFmtId="199" fontId="0" fillId="0" borderId="0" applyFont="0" applyFill="0" applyBorder="0" applyAlignment="0" applyProtection="0">
      <alignment vertical="center"/>
    </xf>
    <xf numFmtId="186" fontId="32" fillId="0" borderId="0">
      <alignment vertical="center"/>
    </xf>
    <xf numFmtId="0" fontId="35" fillId="0" borderId="0" applyProtection="0">
      <alignment vertical="center"/>
    </xf>
    <xf numFmtId="0" fontId="35" fillId="0" borderId="0" applyProtection="0">
      <alignment vertical="center"/>
    </xf>
    <xf numFmtId="201" fontId="32" fillId="0" borderId="0">
      <alignment vertical="center"/>
    </xf>
    <xf numFmtId="178" fontId="0" fillId="0" borderId="0" applyFont="0" applyFill="0" applyBorder="0" applyAlignment="0" applyProtection="0">
      <alignment vertical="center"/>
    </xf>
    <xf numFmtId="201" fontId="32" fillId="0" borderId="0">
      <alignment vertical="center"/>
    </xf>
    <xf numFmtId="2" fontId="35" fillId="0" borderId="0" applyProtection="0">
      <alignment vertical="center"/>
    </xf>
    <xf numFmtId="0" fontId="1" fillId="0" borderId="0">
      <alignment vertical="center"/>
    </xf>
    <xf numFmtId="0" fontId="1" fillId="0" borderId="0">
      <alignment vertical="center"/>
    </xf>
    <xf numFmtId="178" fontId="0" fillId="0" borderId="0" applyFont="0" applyFill="0" applyBorder="0" applyAlignment="0" applyProtection="0">
      <alignment vertical="center"/>
    </xf>
    <xf numFmtId="0" fontId="44" fillId="0" borderId="26" applyNumberFormat="0" applyAlignment="0" applyProtection="0">
      <alignment horizontal="left" vertical="center"/>
    </xf>
    <xf numFmtId="0" fontId="44" fillId="0" borderId="27">
      <alignment horizontal="left" vertical="center"/>
    </xf>
    <xf numFmtId="0" fontId="2" fillId="4" borderId="0" applyNumberFormat="0" applyBorder="0" applyAlignment="0" applyProtection="0">
      <alignment vertical="center"/>
    </xf>
    <xf numFmtId="0" fontId="8" fillId="0" borderId="0" applyNumberFormat="0" applyFill="0" applyBorder="0" applyAlignment="0" applyProtection="0">
      <alignment vertical="center"/>
    </xf>
    <xf numFmtId="0" fontId="44" fillId="0" borderId="27">
      <alignment horizontal="left" vertical="center"/>
    </xf>
    <xf numFmtId="0" fontId="43" fillId="0" borderId="0" applyProtection="0">
      <alignment vertical="center"/>
    </xf>
    <xf numFmtId="0" fontId="44" fillId="0" borderId="0" applyProtection="0">
      <alignment vertical="center"/>
    </xf>
    <xf numFmtId="0" fontId="44" fillId="0" borderId="0" applyProtection="0">
      <alignment vertical="center"/>
    </xf>
    <xf numFmtId="0" fontId="45" fillId="0" borderId="0">
      <alignment vertical="center"/>
    </xf>
    <xf numFmtId="0" fontId="1" fillId="0" borderId="0">
      <alignment vertical="center"/>
    </xf>
    <xf numFmtId="0" fontId="35" fillId="0" borderId="28" applyProtection="0">
      <alignment vertical="center"/>
    </xf>
    <xf numFmtId="0" fontId="35" fillId="0" borderId="28" applyProtection="0">
      <alignment vertical="center"/>
    </xf>
    <xf numFmtId="0" fontId="36" fillId="0" borderId="24" applyNumberFormat="0" applyFill="0" applyAlignment="0" applyProtection="0">
      <alignment vertical="center"/>
    </xf>
    <xf numFmtId="0" fontId="10" fillId="0" borderId="1">
      <alignment horizontal="distributed" vertical="center" wrapText="1"/>
    </xf>
    <xf numFmtId="9" fontId="0" fillId="0" borderId="0" applyFont="0" applyFill="0" applyBorder="0" applyAlignment="0" applyProtection="0">
      <alignment vertical="center"/>
    </xf>
    <xf numFmtId="0" fontId="3" fillId="0" borderId="0">
      <alignment vertical="center"/>
    </xf>
    <xf numFmtId="0" fontId="1" fillId="0" borderId="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1" fillId="0" borderId="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1" fillId="0" borderId="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1" fillId="0" borderId="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20" fillId="12" borderId="0" applyNumberFormat="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1" fillId="0" borderId="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1" fillId="0" borderId="0">
      <alignment vertical="center"/>
    </xf>
    <xf numFmtId="9" fontId="0" fillId="0" borderId="0" applyFont="0" applyFill="0" applyBorder="0" applyAlignment="0" applyProtection="0">
      <alignment vertical="center"/>
    </xf>
    <xf numFmtId="0" fontId="1" fillId="0" borderId="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 fillId="0" borderId="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26" fillId="0" borderId="20" applyNumberFormat="0" applyFill="0" applyAlignment="0" applyProtection="0">
      <alignment vertical="center"/>
    </xf>
    <xf numFmtId="176" fontId="10" fillId="0" borderId="1">
      <alignment vertical="center"/>
      <protection locked="0"/>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1" fillId="0" borderId="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 fillId="0" borderId="0">
      <alignment vertical="center"/>
    </xf>
    <xf numFmtId="9" fontId="0" fillId="0" borderId="0" applyFont="0" applyFill="0" applyBorder="0" applyAlignment="0" applyProtection="0">
      <alignment vertical="center"/>
    </xf>
    <xf numFmtId="0" fontId="1" fillId="0" borderId="0">
      <alignment vertical="center"/>
    </xf>
    <xf numFmtId="9" fontId="0" fillId="0" borderId="0" applyFont="0" applyFill="0" applyBorder="0" applyAlignment="0" applyProtection="0">
      <alignment vertical="center"/>
    </xf>
    <xf numFmtId="0" fontId="1" fillId="0" borderId="0">
      <alignment vertical="center"/>
    </xf>
    <xf numFmtId="0" fontId="7" fillId="0" borderId="16" applyNumberFormat="0" applyFill="0" applyAlignment="0" applyProtection="0">
      <alignment vertical="center"/>
    </xf>
    <xf numFmtId="9" fontId="0" fillId="0" borderId="0" applyFont="0" applyFill="0" applyBorder="0" applyAlignment="0" applyProtection="0">
      <alignment vertical="center"/>
    </xf>
    <xf numFmtId="0" fontId="1" fillId="0" borderId="0">
      <alignment vertical="center"/>
    </xf>
    <xf numFmtId="0" fontId="7" fillId="0" borderId="16" applyNumberFormat="0" applyFill="0" applyAlignment="0" applyProtection="0">
      <alignment vertical="center"/>
    </xf>
    <xf numFmtId="9" fontId="0" fillId="0" borderId="0" applyFont="0" applyFill="0" applyBorder="0" applyAlignment="0" applyProtection="0">
      <alignment vertical="center"/>
    </xf>
    <xf numFmtId="0" fontId="7" fillId="0" borderId="16" applyNumberFormat="0" applyFill="0" applyAlignment="0" applyProtection="0">
      <alignment vertical="center"/>
    </xf>
    <xf numFmtId="9" fontId="0" fillId="0" borderId="0" applyFont="0" applyFill="0" applyBorder="0" applyAlignment="0" applyProtection="0">
      <alignment vertical="center"/>
    </xf>
    <xf numFmtId="0" fontId="1" fillId="0" borderId="0">
      <alignment vertical="center"/>
    </xf>
    <xf numFmtId="0" fontId="1" fillId="0" borderId="0">
      <alignment vertical="center"/>
    </xf>
    <xf numFmtId="9" fontId="0" fillId="0" borderId="0" applyFont="0" applyFill="0" applyBorder="0" applyAlignment="0" applyProtection="0">
      <alignment vertical="center"/>
    </xf>
    <xf numFmtId="0" fontId="1" fillId="0" borderId="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2" fillId="4" borderId="0" applyNumberFormat="0" applyBorder="0" applyAlignment="0" applyProtection="0">
      <alignment vertical="center"/>
    </xf>
    <xf numFmtId="0" fontId="1" fillId="0" borderId="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2" fillId="4" borderId="0" applyNumberFormat="0" applyBorder="0" applyAlignment="0" applyProtection="0">
      <alignment vertical="center"/>
    </xf>
    <xf numFmtId="0" fontId="1" fillId="0" borderId="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 fillId="0" borderId="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1" fillId="0" borderId="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 fillId="0" borderId="0">
      <alignment vertical="center"/>
    </xf>
    <xf numFmtId="0" fontId="3" fillId="0" borderId="0">
      <alignment vertical="center"/>
    </xf>
    <xf numFmtId="9" fontId="0" fillId="0" borderId="0" applyFont="0" applyFill="0" applyBorder="0" applyAlignment="0" applyProtection="0">
      <alignment vertical="center"/>
    </xf>
    <xf numFmtId="0" fontId="38" fillId="0" borderId="0" applyNumberFormat="0" applyFill="0" applyBorder="0" applyAlignment="0" applyProtection="0">
      <alignment vertical="center"/>
    </xf>
    <xf numFmtId="0" fontId="2" fillId="4" borderId="0" applyNumberFormat="0" applyBorder="0" applyAlignment="0" applyProtection="0">
      <alignment vertical="center"/>
    </xf>
    <xf numFmtId="0" fontId="1" fillId="0" borderId="0">
      <alignment vertical="center"/>
    </xf>
    <xf numFmtId="9" fontId="0" fillId="0" borderId="0" applyFont="0" applyFill="0" applyBorder="0" applyAlignment="0" applyProtection="0">
      <alignment vertical="center"/>
    </xf>
    <xf numFmtId="0" fontId="1" fillId="0" borderId="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1" fillId="0" borderId="0">
      <alignment vertical="center"/>
    </xf>
    <xf numFmtId="0" fontId="1" fillId="0" borderId="0">
      <alignment vertical="center"/>
    </xf>
    <xf numFmtId="9" fontId="0" fillId="0" borderId="0" applyFont="0" applyFill="0" applyBorder="0" applyAlignment="0" applyProtection="0">
      <alignment vertical="center"/>
    </xf>
    <xf numFmtId="0" fontId="1" fillId="0" borderId="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1" fillId="0" borderId="0">
      <alignment vertical="center"/>
    </xf>
    <xf numFmtId="9" fontId="0" fillId="0" borderId="0" applyFont="0" applyFill="0" applyBorder="0" applyAlignment="0" applyProtection="0">
      <alignment vertical="center"/>
    </xf>
    <xf numFmtId="0" fontId="1" fillId="0" borderId="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1" fillId="0" borderId="0">
      <alignment vertical="center"/>
    </xf>
    <xf numFmtId="0" fontId="1" fillId="0" borderId="0">
      <alignment vertical="center"/>
    </xf>
    <xf numFmtId="9" fontId="0" fillId="0" borderId="0" applyFont="0" applyFill="0" applyBorder="0" applyAlignment="0" applyProtection="0">
      <alignment vertical="center"/>
    </xf>
    <xf numFmtId="0" fontId="1" fillId="0" borderId="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38" fillId="0" borderId="0" applyNumberFormat="0" applyFill="0" applyBorder="0" applyAlignment="0" applyProtection="0">
      <alignment vertical="center"/>
    </xf>
    <xf numFmtId="0" fontId="2" fillId="4" borderId="0" applyNumberFormat="0" applyBorder="0" applyAlignment="0" applyProtection="0">
      <alignment vertical="center"/>
    </xf>
    <xf numFmtId="0" fontId="1" fillId="0" borderId="0">
      <alignment vertical="center"/>
    </xf>
    <xf numFmtId="9" fontId="0" fillId="0" borderId="0" applyFont="0" applyFill="0" applyBorder="0" applyAlignment="0" applyProtection="0">
      <alignment vertical="center"/>
    </xf>
    <xf numFmtId="0" fontId="1" fillId="0" borderId="0">
      <alignment vertical="center"/>
    </xf>
    <xf numFmtId="9" fontId="0" fillId="0" borderId="0" applyFont="0" applyFill="0" applyBorder="0" applyAlignment="0" applyProtection="0">
      <alignment vertical="center"/>
    </xf>
    <xf numFmtId="0" fontId="22" fillId="0" borderId="20" applyNumberFormat="0" applyFill="0" applyAlignment="0" applyProtection="0">
      <alignment vertical="center"/>
    </xf>
    <xf numFmtId="0" fontId="1" fillId="0" borderId="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1" fillId="0" borderId="0">
      <alignment vertical="center"/>
    </xf>
    <xf numFmtId="9" fontId="0" fillId="0" borderId="0" applyFont="0" applyFill="0" applyBorder="0" applyAlignment="0" applyProtection="0">
      <alignment vertical="center"/>
    </xf>
    <xf numFmtId="0" fontId="22" fillId="0" borderId="20" applyNumberFormat="0" applyFill="0" applyAlignment="0" applyProtection="0">
      <alignment vertical="center"/>
    </xf>
    <xf numFmtId="0" fontId="1" fillId="0" borderId="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1" fillId="0" borderId="0">
      <alignment vertical="center"/>
    </xf>
    <xf numFmtId="9" fontId="0" fillId="0" borderId="0" applyFont="0" applyFill="0" applyBorder="0" applyAlignment="0" applyProtection="0">
      <alignment vertical="center"/>
    </xf>
    <xf numFmtId="0" fontId="1" fillId="0" borderId="0">
      <alignment vertical="center"/>
    </xf>
    <xf numFmtId="9" fontId="0" fillId="0" borderId="0" applyFont="0" applyFill="0" applyBorder="0" applyAlignment="0" applyProtection="0">
      <alignment vertical="center"/>
    </xf>
    <xf numFmtId="0" fontId="17" fillId="0" borderId="23" applyNumberFormat="0" applyFill="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1" fillId="0" borderId="0">
      <alignment vertical="center"/>
    </xf>
    <xf numFmtId="0" fontId="1" fillId="0" borderId="0">
      <alignment vertical="center"/>
    </xf>
    <xf numFmtId="9" fontId="0" fillId="0" borderId="0" applyFont="0" applyFill="0" applyBorder="0" applyAlignment="0" applyProtection="0">
      <alignment vertical="center"/>
    </xf>
    <xf numFmtId="0" fontId="1" fillId="0" borderId="0">
      <alignment vertical="center"/>
    </xf>
    <xf numFmtId="9" fontId="0" fillId="0" borderId="0" applyFont="0" applyFill="0" applyBorder="0" applyAlignment="0" applyProtection="0">
      <alignment vertical="center"/>
    </xf>
    <xf numFmtId="0" fontId="1" fillId="0" borderId="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1" fillId="0" borderId="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1" fillId="0" borderId="0">
      <alignment vertical="center"/>
    </xf>
    <xf numFmtId="9" fontId="0" fillId="0" borderId="0" applyFont="0" applyFill="0" applyBorder="0" applyAlignment="0" applyProtection="0">
      <alignment vertical="center"/>
    </xf>
    <xf numFmtId="0" fontId="1" fillId="0" borderId="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24" fillId="0" borderId="0">
      <alignment horizontal="centerContinuous" vertical="center"/>
    </xf>
    <xf numFmtId="0" fontId="15" fillId="0" borderId="18" applyNumberFormat="0" applyFill="0" applyAlignment="0" applyProtection="0">
      <alignment vertical="center"/>
    </xf>
    <xf numFmtId="178" fontId="0" fillId="0" borderId="0" applyFont="0" applyFill="0" applyBorder="0" applyAlignment="0" applyProtection="0">
      <alignment vertical="center"/>
    </xf>
    <xf numFmtId="0" fontId="15" fillId="0" borderId="18" applyNumberFormat="0" applyFill="0" applyAlignment="0" applyProtection="0">
      <alignment vertical="center"/>
    </xf>
    <xf numFmtId="178" fontId="0" fillId="0" borderId="0" applyFont="0" applyFill="0" applyBorder="0" applyAlignment="0" applyProtection="0">
      <alignment vertical="center"/>
    </xf>
    <xf numFmtId="0" fontId="15" fillId="0" borderId="18" applyNumberFormat="0" applyFill="0" applyAlignment="0" applyProtection="0">
      <alignment vertical="center"/>
    </xf>
    <xf numFmtId="0" fontId="15" fillId="0" borderId="18" applyNumberFormat="0" applyFill="0" applyAlignment="0" applyProtection="0">
      <alignment vertical="center"/>
    </xf>
    <xf numFmtId="0" fontId="28" fillId="2" borderId="14" applyNumberFormat="0" applyAlignment="0" applyProtection="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178" fontId="0" fillId="0" borderId="0" applyFont="0" applyFill="0" applyBorder="0" applyAlignment="0" applyProtection="0">
      <alignment vertical="center"/>
    </xf>
    <xf numFmtId="0" fontId="18" fillId="0" borderId="19" applyNumberFormat="0" applyFill="0" applyAlignment="0" applyProtection="0">
      <alignment vertical="center"/>
    </xf>
    <xf numFmtId="0" fontId="15" fillId="0" borderId="18" applyNumberFormat="0" applyFill="0" applyAlignment="0" applyProtection="0">
      <alignment vertical="center"/>
    </xf>
    <xf numFmtId="0" fontId="1" fillId="0" borderId="0">
      <alignment vertical="center"/>
    </xf>
    <xf numFmtId="0" fontId="18" fillId="0" borderId="19" applyNumberFormat="0" applyFill="0" applyAlignment="0" applyProtection="0">
      <alignment vertical="center"/>
    </xf>
    <xf numFmtId="0" fontId="1" fillId="0" borderId="0">
      <alignment vertical="center"/>
    </xf>
    <xf numFmtId="0" fontId="15" fillId="0" borderId="18" applyNumberFormat="0" applyFill="0" applyAlignment="0" applyProtection="0">
      <alignment vertical="center"/>
    </xf>
    <xf numFmtId="178" fontId="0" fillId="0" borderId="0" applyFont="0" applyFill="0" applyBorder="0" applyAlignment="0" applyProtection="0">
      <alignment vertical="center"/>
    </xf>
    <xf numFmtId="0" fontId="15" fillId="0" borderId="18" applyNumberFormat="0" applyFill="0" applyAlignment="0" applyProtection="0">
      <alignment vertical="center"/>
    </xf>
    <xf numFmtId="0" fontId="15" fillId="0" borderId="18" applyNumberFormat="0" applyFill="0" applyAlignment="0" applyProtection="0">
      <alignment vertical="center"/>
    </xf>
    <xf numFmtId="0" fontId="15" fillId="0" borderId="18" applyNumberFormat="0" applyFill="0" applyAlignment="0" applyProtection="0">
      <alignment vertical="center"/>
    </xf>
    <xf numFmtId="0" fontId="15" fillId="0" borderId="18" applyNumberFormat="0" applyFill="0" applyAlignment="0" applyProtection="0">
      <alignment vertical="center"/>
    </xf>
    <xf numFmtId="0" fontId="15" fillId="0" borderId="18" applyNumberFormat="0" applyFill="0" applyAlignment="0" applyProtection="0">
      <alignment vertical="center"/>
    </xf>
    <xf numFmtId="0" fontId="19" fillId="7" borderId="0" applyNumberFormat="0" applyBorder="0" applyAlignment="0" applyProtection="0">
      <alignment vertical="center"/>
    </xf>
    <xf numFmtId="0" fontId="15" fillId="0" borderId="18" applyNumberFormat="0" applyFill="0" applyAlignment="0" applyProtection="0">
      <alignment vertical="center"/>
    </xf>
    <xf numFmtId="0" fontId="1" fillId="0" borderId="0">
      <alignment vertical="center"/>
    </xf>
    <xf numFmtId="0" fontId="15" fillId="0" borderId="18" applyNumberFormat="0" applyFill="0" applyAlignment="0" applyProtection="0">
      <alignment vertical="center"/>
    </xf>
    <xf numFmtId="0" fontId="1" fillId="0" borderId="0">
      <alignment vertical="center"/>
    </xf>
    <xf numFmtId="0" fontId="15" fillId="0" borderId="18" applyNumberFormat="0" applyFill="0" applyAlignment="0" applyProtection="0">
      <alignment vertical="center"/>
    </xf>
    <xf numFmtId="0" fontId="15" fillId="0" borderId="18" applyNumberFormat="0" applyFill="0" applyAlignment="0" applyProtection="0">
      <alignment vertical="center"/>
    </xf>
    <xf numFmtId="0" fontId="1" fillId="0" borderId="0">
      <alignment vertical="center"/>
    </xf>
    <xf numFmtId="0" fontId="18" fillId="0" borderId="19" applyNumberFormat="0" applyFill="0" applyAlignment="0" applyProtection="0">
      <alignment vertical="center"/>
    </xf>
    <xf numFmtId="0" fontId="1" fillId="0" borderId="0">
      <alignment vertical="center"/>
    </xf>
    <xf numFmtId="0" fontId="18" fillId="0" borderId="19" applyNumberFormat="0" applyFill="0" applyAlignment="0" applyProtection="0">
      <alignment vertical="center"/>
    </xf>
    <xf numFmtId="0" fontId="18" fillId="0" borderId="19" applyNumberFormat="0" applyFill="0" applyAlignment="0" applyProtection="0">
      <alignment vertical="center"/>
    </xf>
    <xf numFmtId="0" fontId="21" fillId="0" borderId="0" applyNumberFormat="0" applyFill="0" applyBorder="0" applyAlignment="0" applyProtection="0">
      <alignment vertical="center"/>
    </xf>
    <xf numFmtId="0" fontId="22" fillId="0" borderId="20" applyNumberFormat="0" applyFill="0" applyAlignment="0" applyProtection="0">
      <alignment vertical="center"/>
    </xf>
    <xf numFmtId="0" fontId="22" fillId="0" borderId="20" applyNumberFormat="0" applyFill="0" applyAlignment="0" applyProtection="0">
      <alignment vertical="center"/>
    </xf>
    <xf numFmtId="0" fontId="22" fillId="0" borderId="20" applyNumberFormat="0" applyFill="0" applyAlignment="0" applyProtection="0">
      <alignment vertical="center"/>
    </xf>
    <xf numFmtId="0" fontId="22" fillId="0" borderId="20" applyNumberFormat="0" applyFill="0" applyAlignment="0" applyProtection="0">
      <alignment vertical="center"/>
    </xf>
    <xf numFmtId="0" fontId="20" fillId="12" borderId="0" applyNumberFormat="0" applyBorder="0" applyAlignment="0" applyProtection="0">
      <alignment vertical="center"/>
    </xf>
    <xf numFmtId="0" fontId="22" fillId="0" borderId="20" applyNumberFormat="0" applyFill="0" applyAlignment="0" applyProtection="0">
      <alignment vertical="center"/>
    </xf>
    <xf numFmtId="0" fontId="26" fillId="0" borderId="20" applyNumberFormat="0" applyFill="0" applyAlignment="0" applyProtection="0">
      <alignment vertical="center"/>
    </xf>
    <xf numFmtId="0" fontId="26" fillId="0" borderId="20" applyNumberFormat="0" applyFill="0" applyAlignment="0" applyProtection="0">
      <alignment vertical="center"/>
    </xf>
    <xf numFmtId="178" fontId="0" fillId="0" borderId="0" applyFont="0" applyFill="0" applyBorder="0" applyAlignment="0" applyProtection="0">
      <alignment vertical="center"/>
    </xf>
    <xf numFmtId="0" fontId="26" fillId="0" borderId="20" applyNumberFormat="0" applyFill="0" applyAlignment="0" applyProtection="0">
      <alignment vertical="center"/>
    </xf>
    <xf numFmtId="178" fontId="0" fillId="0" borderId="0" applyFont="0" applyFill="0" applyBorder="0" applyAlignment="0" applyProtection="0">
      <alignment vertical="center"/>
    </xf>
    <xf numFmtId="0" fontId="22" fillId="0" borderId="20" applyNumberFormat="0" applyFill="0" applyAlignment="0" applyProtection="0">
      <alignment vertical="center"/>
    </xf>
    <xf numFmtId="0" fontId="1" fillId="0" borderId="0">
      <alignment vertical="center"/>
    </xf>
    <xf numFmtId="178" fontId="0" fillId="0" borderId="0" applyFont="0" applyFill="0" applyBorder="0" applyAlignment="0" applyProtection="0">
      <alignment vertical="center"/>
    </xf>
    <xf numFmtId="0" fontId="22" fillId="0" borderId="20" applyNumberFormat="0" applyFill="0" applyAlignment="0" applyProtection="0">
      <alignment vertical="center"/>
    </xf>
    <xf numFmtId="0" fontId="22" fillId="0" borderId="20" applyNumberFormat="0" applyFill="0" applyAlignment="0" applyProtection="0">
      <alignment vertical="center"/>
    </xf>
    <xf numFmtId="0" fontId="1" fillId="0" borderId="0">
      <alignment vertical="center"/>
    </xf>
    <xf numFmtId="0" fontId="22" fillId="0" borderId="20" applyNumberFormat="0" applyFill="0" applyAlignment="0" applyProtection="0">
      <alignment vertical="center"/>
    </xf>
    <xf numFmtId="0" fontId="22" fillId="0" borderId="20" applyNumberFormat="0" applyFill="0" applyAlignment="0" applyProtection="0">
      <alignment vertical="center"/>
    </xf>
    <xf numFmtId="0" fontId="22" fillId="0" borderId="20" applyNumberFormat="0" applyFill="0" applyAlignment="0" applyProtection="0">
      <alignment vertical="center"/>
    </xf>
    <xf numFmtId="0" fontId="22" fillId="0" borderId="20" applyNumberFormat="0" applyFill="0" applyAlignment="0" applyProtection="0">
      <alignment vertical="center"/>
    </xf>
    <xf numFmtId="0" fontId="22" fillId="0" borderId="20" applyNumberFormat="0" applyFill="0" applyAlignment="0" applyProtection="0">
      <alignment vertical="center"/>
    </xf>
    <xf numFmtId="0" fontId="22" fillId="0" borderId="20" applyNumberFormat="0" applyFill="0" applyAlignment="0" applyProtection="0">
      <alignment vertical="center"/>
    </xf>
    <xf numFmtId="0" fontId="22" fillId="0" borderId="20" applyNumberFormat="0" applyFill="0" applyAlignment="0" applyProtection="0">
      <alignment vertical="center"/>
    </xf>
    <xf numFmtId="0" fontId="1" fillId="0" borderId="0">
      <alignment vertical="center"/>
    </xf>
    <xf numFmtId="0" fontId="22" fillId="0" borderId="20" applyNumberFormat="0" applyFill="0" applyAlignment="0" applyProtection="0">
      <alignment vertical="center"/>
    </xf>
    <xf numFmtId="0" fontId="26" fillId="0" borderId="20" applyNumberFormat="0" applyFill="0" applyAlignment="0" applyProtection="0">
      <alignment vertical="center"/>
    </xf>
    <xf numFmtId="0" fontId="1" fillId="0" borderId="0">
      <alignment vertical="center"/>
    </xf>
    <xf numFmtId="0" fontId="26" fillId="0" borderId="20" applyNumberFormat="0" applyFill="0" applyAlignment="0" applyProtection="0">
      <alignment vertical="center"/>
    </xf>
    <xf numFmtId="0" fontId="17" fillId="0" borderId="23" applyNumberFormat="0" applyFill="0" applyAlignment="0" applyProtection="0">
      <alignment vertical="center"/>
    </xf>
    <xf numFmtId="182" fontId="0" fillId="0" borderId="0" applyFont="0" applyFill="0" applyBorder="0" applyAlignment="0" applyProtection="0">
      <alignment vertical="center"/>
    </xf>
    <xf numFmtId="0" fontId="17" fillId="0" borderId="23" applyNumberFormat="0" applyFill="0" applyAlignment="0" applyProtection="0">
      <alignment vertical="center"/>
    </xf>
    <xf numFmtId="0" fontId="17" fillId="0" borderId="23" applyNumberFormat="0" applyFill="0" applyAlignment="0" applyProtection="0">
      <alignment vertical="center"/>
    </xf>
    <xf numFmtId="0" fontId="12" fillId="7" borderId="0" applyNumberFormat="0" applyBorder="0" applyAlignment="0" applyProtection="0">
      <alignment vertical="center"/>
    </xf>
    <xf numFmtId="0" fontId="17" fillId="0" borderId="23" applyNumberFormat="0" applyFill="0" applyAlignment="0" applyProtection="0">
      <alignment vertical="center"/>
    </xf>
    <xf numFmtId="0" fontId="6" fillId="0" borderId="0">
      <alignment vertical="center"/>
    </xf>
    <xf numFmtId="0" fontId="6" fillId="0" borderId="0">
      <alignment vertical="center"/>
    </xf>
    <xf numFmtId="0" fontId="12" fillId="7" borderId="0" applyNumberFormat="0" applyBorder="0" applyAlignment="0" applyProtection="0">
      <alignment vertical="center"/>
    </xf>
    <xf numFmtId="0" fontId="25" fillId="0" borderId="0" applyNumberFormat="0" applyFill="0" applyBorder="0" applyAlignment="0" applyProtection="0">
      <alignment vertical="top"/>
      <protection locked="0"/>
    </xf>
    <xf numFmtId="0" fontId="17" fillId="0" borderId="23" applyNumberFormat="0" applyFill="0" applyAlignment="0" applyProtection="0">
      <alignment vertical="center"/>
    </xf>
    <xf numFmtId="0" fontId="6" fillId="0" borderId="0">
      <alignment vertical="center"/>
    </xf>
    <xf numFmtId="0" fontId="6" fillId="0" borderId="0">
      <alignment vertical="center"/>
    </xf>
    <xf numFmtId="0" fontId="12" fillId="7" borderId="0" applyNumberFormat="0" applyBorder="0" applyAlignment="0" applyProtection="0">
      <alignment vertical="center"/>
    </xf>
    <xf numFmtId="0" fontId="25" fillId="0" borderId="0" applyNumberFormat="0" applyFill="0" applyBorder="0" applyAlignment="0" applyProtection="0">
      <alignment vertical="top"/>
      <protection locked="0"/>
    </xf>
    <xf numFmtId="0" fontId="36" fillId="0" borderId="24" applyNumberFormat="0" applyFill="0" applyAlignment="0" applyProtection="0">
      <alignment vertical="center"/>
    </xf>
    <xf numFmtId="0" fontId="12" fillId="7" borderId="0" applyNumberFormat="0" applyBorder="0" applyAlignment="0" applyProtection="0">
      <alignment vertical="center"/>
    </xf>
    <xf numFmtId="0" fontId="36" fillId="0" borderId="24" applyNumberFormat="0" applyFill="0" applyAlignment="0" applyProtection="0">
      <alignment vertical="center"/>
    </xf>
    <xf numFmtId="0" fontId="12" fillId="7" borderId="0" applyNumberFormat="0" applyBorder="0" applyAlignment="0" applyProtection="0">
      <alignment vertical="center"/>
    </xf>
    <xf numFmtId="0" fontId="17" fillId="0" borderId="23" applyNumberFormat="0" applyFill="0" applyAlignment="0" applyProtection="0">
      <alignment vertical="center"/>
    </xf>
    <xf numFmtId="0" fontId="36" fillId="0" borderId="24" applyNumberFormat="0" applyFill="0" applyAlignment="0" applyProtection="0">
      <alignment vertical="center"/>
    </xf>
    <xf numFmtId="0" fontId="12" fillId="7" borderId="0" applyNumberFormat="0" applyBorder="0" applyAlignment="0" applyProtection="0">
      <alignment vertical="center"/>
    </xf>
    <xf numFmtId="0" fontId="36" fillId="0" borderId="24" applyNumberFormat="0" applyFill="0" applyAlignment="0" applyProtection="0">
      <alignment vertical="center"/>
    </xf>
    <xf numFmtId="0" fontId="12" fillId="7" borderId="0" applyNumberFormat="0" applyBorder="0" applyAlignment="0" applyProtection="0">
      <alignment vertical="center"/>
    </xf>
    <xf numFmtId="0" fontId="36" fillId="0" borderId="24" applyNumberFormat="0" applyFill="0" applyAlignment="0" applyProtection="0">
      <alignment vertical="center"/>
    </xf>
    <xf numFmtId="0" fontId="12" fillId="7" borderId="0" applyNumberFormat="0" applyBorder="0" applyAlignment="0" applyProtection="0">
      <alignment vertical="center"/>
    </xf>
    <xf numFmtId="0" fontId="17" fillId="0" borderId="23" applyNumberFormat="0" applyFill="0" applyAlignment="0" applyProtection="0">
      <alignment vertical="center"/>
    </xf>
    <xf numFmtId="0" fontId="17" fillId="0" borderId="23" applyNumberFormat="0" applyFill="0" applyAlignment="0" applyProtection="0">
      <alignment vertical="center"/>
    </xf>
    <xf numFmtId="0" fontId="17" fillId="0" borderId="23" applyNumberFormat="0" applyFill="0" applyAlignment="0" applyProtection="0">
      <alignment vertical="center"/>
    </xf>
    <xf numFmtId="0" fontId="17" fillId="0" borderId="23" applyNumberFormat="0" applyFill="0" applyAlignment="0" applyProtection="0">
      <alignment vertical="center"/>
    </xf>
    <xf numFmtId="0" fontId="17" fillId="0" borderId="23" applyNumberFormat="0" applyFill="0" applyAlignment="0" applyProtection="0">
      <alignment vertical="center"/>
    </xf>
    <xf numFmtId="0" fontId="17" fillId="0" borderId="23" applyNumberFormat="0" applyFill="0" applyAlignment="0" applyProtection="0">
      <alignment vertical="center"/>
    </xf>
    <xf numFmtId="0" fontId="17" fillId="0" borderId="23" applyNumberFormat="0" applyFill="0" applyAlignment="0" applyProtection="0">
      <alignment vertical="center"/>
    </xf>
    <xf numFmtId="0" fontId="17" fillId="0" borderId="23" applyNumberFormat="0" applyFill="0" applyAlignment="0" applyProtection="0">
      <alignment vertical="center"/>
    </xf>
    <xf numFmtId="0" fontId="17" fillId="0" borderId="23" applyNumberFormat="0" applyFill="0" applyAlignment="0" applyProtection="0">
      <alignment vertical="center"/>
    </xf>
    <xf numFmtId="0" fontId="36" fillId="0" borderId="24" applyNumberFormat="0" applyFill="0" applyAlignment="0" applyProtection="0">
      <alignment vertical="center"/>
    </xf>
    <xf numFmtId="0" fontId="1" fillId="0" borderId="0">
      <alignment vertical="center"/>
    </xf>
    <xf numFmtId="0" fontId="36" fillId="0" borderId="24" applyNumberFormat="0" applyFill="0" applyAlignment="0" applyProtection="0">
      <alignment vertical="center"/>
    </xf>
    <xf numFmtId="0" fontId="36" fillId="0" borderId="24" applyNumberFormat="0" applyFill="0" applyAlignment="0" applyProtection="0">
      <alignment vertical="center"/>
    </xf>
    <xf numFmtId="0" fontId="37" fillId="0" borderId="29" applyNumberFormat="0" applyFill="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2" fillId="7" borderId="0" applyNumberFormat="0" applyBorder="0" applyAlignment="0" applyProtection="0">
      <alignment vertical="center"/>
    </xf>
    <xf numFmtId="0" fontId="17" fillId="0" borderId="0" applyNumberFormat="0" applyFill="0" applyBorder="0" applyAlignment="0" applyProtection="0">
      <alignment vertical="center"/>
    </xf>
    <xf numFmtId="43" fontId="0" fillId="0" borderId="0" applyFont="0" applyFill="0" applyBorder="0" applyAlignment="0" applyProtection="0">
      <alignment vertical="center"/>
    </xf>
    <xf numFmtId="0" fontId="1" fillId="0" borderId="0">
      <alignment vertical="center"/>
    </xf>
    <xf numFmtId="0" fontId="1" fillId="0" borderId="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 fillId="0" borderId="0">
      <alignment vertical="center"/>
    </xf>
    <xf numFmtId="0" fontId="8" fillId="0" borderId="0" applyNumberFormat="0" applyFill="0" applyBorder="0" applyAlignment="0" applyProtection="0">
      <alignment vertical="center"/>
    </xf>
    <xf numFmtId="0" fontId="1" fillId="0" borderId="0">
      <alignment vertical="center"/>
    </xf>
    <xf numFmtId="0" fontId="8" fillId="0" borderId="0" applyNumberFormat="0" applyFill="0" applyBorder="0" applyAlignment="0" applyProtection="0">
      <alignment vertical="center"/>
    </xf>
    <xf numFmtId="0" fontId="1" fillId="0" borderId="0">
      <alignment vertical="center"/>
    </xf>
    <xf numFmtId="0" fontId="8" fillId="0" borderId="0" applyNumberFormat="0" applyFill="0" applyBorder="0" applyAlignment="0" applyProtection="0">
      <alignment vertical="center"/>
    </xf>
    <xf numFmtId="0" fontId="1" fillId="0" borderId="0">
      <alignment vertical="center"/>
    </xf>
    <xf numFmtId="0" fontId="8" fillId="0" borderId="0" applyNumberFormat="0" applyFill="0" applyBorder="0" applyAlignment="0" applyProtection="0">
      <alignment vertical="center"/>
    </xf>
    <xf numFmtId="178"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 fillId="0" borderId="0">
      <alignment vertical="center"/>
    </xf>
    <xf numFmtId="0" fontId="8" fillId="0" borderId="0" applyNumberFormat="0" applyFill="0" applyBorder="0" applyAlignment="0" applyProtection="0">
      <alignment vertical="center"/>
    </xf>
    <xf numFmtId="0" fontId="1" fillId="0" borderId="0">
      <alignment vertical="center"/>
    </xf>
    <xf numFmtId="0" fontId="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10" fillId="0" borderId="1">
      <alignment horizontal="distributed" vertical="center" wrapText="1"/>
    </xf>
    <xf numFmtId="0" fontId="27" fillId="0" borderId="0" applyNumberFormat="0" applyFill="0" applyBorder="0" applyAlignment="0" applyProtection="0">
      <alignment vertical="top"/>
      <protection locked="0"/>
    </xf>
    <xf numFmtId="0" fontId="10" fillId="0" borderId="1">
      <alignment horizontal="distributed" vertical="center" wrapText="1"/>
    </xf>
    <xf numFmtId="0" fontId="1" fillId="0" borderId="0">
      <alignment vertical="center"/>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20" fillId="12" borderId="0" applyNumberFormat="0" applyBorder="0" applyAlignment="0" applyProtection="0">
      <alignment vertical="center"/>
    </xf>
    <xf numFmtId="0" fontId="20" fillId="12" borderId="0" applyNumberFormat="0" applyBorder="0" applyAlignment="0" applyProtection="0">
      <alignment vertical="center"/>
    </xf>
    <xf numFmtId="0" fontId="20" fillId="12" borderId="0" applyNumberFormat="0" applyBorder="0" applyAlignment="0" applyProtection="0">
      <alignment vertical="center"/>
    </xf>
    <xf numFmtId="0" fontId="20" fillId="12" borderId="0" applyNumberFormat="0" applyBorder="0" applyAlignment="0" applyProtection="0">
      <alignment vertical="center"/>
    </xf>
    <xf numFmtId="0" fontId="20" fillId="12" borderId="0" applyNumberFormat="0" applyBorder="0" applyAlignment="0" applyProtection="0">
      <alignment vertical="center"/>
    </xf>
    <xf numFmtId="0" fontId="20" fillId="12" borderId="0" applyNumberFormat="0" applyBorder="0" applyAlignment="0" applyProtection="0">
      <alignment vertical="center"/>
    </xf>
    <xf numFmtId="0" fontId="20" fillId="12" borderId="0" applyNumberFormat="0" applyBorder="0" applyAlignment="0" applyProtection="0">
      <alignment vertical="center"/>
    </xf>
    <xf numFmtId="0" fontId="20" fillId="12" borderId="0" applyNumberFormat="0" applyBorder="0" applyAlignment="0" applyProtection="0">
      <alignment vertical="center"/>
    </xf>
    <xf numFmtId="0" fontId="20" fillId="12" borderId="0" applyNumberFormat="0" applyBorder="0" applyAlignment="0" applyProtection="0">
      <alignment vertical="center"/>
    </xf>
    <xf numFmtId="0" fontId="20" fillId="12" borderId="0" applyNumberFormat="0" applyBorder="0" applyAlignment="0" applyProtection="0">
      <alignment vertical="center"/>
    </xf>
    <xf numFmtId="0" fontId="20" fillId="12" borderId="0" applyNumberFormat="0" applyBorder="0" applyAlignment="0" applyProtection="0">
      <alignment vertical="center"/>
    </xf>
    <xf numFmtId="0" fontId="20" fillId="12" borderId="0" applyNumberFormat="0" applyBorder="0" applyAlignment="0" applyProtection="0">
      <alignment vertical="center"/>
    </xf>
    <xf numFmtId="0" fontId="20" fillId="12" borderId="0" applyNumberFormat="0" applyBorder="0" applyAlignment="0" applyProtection="0">
      <alignment vertical="center"/>
    </xf>
    <xf numFmtId="0" fontId="20" fillId="12" borderId="0" applyNumberFormat="0" applyBorder="0" applyAlignment="0" applyProtection="0">
      <alignment vertical="center"/>
    </xf>
    <xf numFmtId="0" fontId="20" fillId="12" borderId="0" applyNumberFormat="0" applyBorder="0" applyAlignment="0" applyProtection="0">
      <alignment vertical="center"/>
    </xf>
    <xf numFmtId="0" fontId="20" fillId="12" borderId="0" applyNumberFormat="0" applyBorder="0" applyAlignment="0" applyProtection="0">
      <alignment vertical="center"/>
    </xf>
    <xf numFmtId="0" fontId="20" fillId="12" borderId="0" applyNumberFormat="0" applyBorder="0" applyAlignment="0" applyProtection="0">
      <alignment vertical="center"/>
    </xf>
    <xf numFmtId="0" fontId="20" fillId="12" borderId="0" applyNumberFormat="0" applyBorder="0" applyAlignment="0" applyProtection="0">
      <alignment vertical="center"/>
    </xf>
    <xf numFmtId="0" fontId="20" fillId="12" borderId="0" applyNumberFormat="0" applyBorder="0" applyAlignment="0" applyProtection="0">
      <alignment vertical="center"/>
    </xf>
    <xf numFmtId="0" fontId="20" fillId="12" borderId="0" applyNumberFormat="0" applyBorder="0" applyAlignment="0" applyProtection="0">
      <alignment vertical="center"/>
    </xf>
    <xf numFmtId="0" fontId="20" fillId="12" borderId="0" applyNumberFormat="0" applyBorder="0" applyAlignment="0" applyProtection="0">
      <alignment vertical="center"/>
    </xf>
    <xf numFmtId="0" fontId="20" fillId="12" borderId="0" applyNumberFormat="0" applyBorder="0" applyAlignment="0" applyProtection="0">
      <alignment vertical="center"/>
    </xf>
    <xf numFmtId="0" fontId="20" fillId="12" borderId="0" applyNumberFormat="0" applyBorder="0" applyAlignment="0" applyProtection="0">
      <alignment vertical="center"/>
    </xf>
    <xf numFmtId="0" fontId="20" fillId="12" borderId="0" applyNumberFormat="0" applyBorder="0" applyAlignment="0" applyProtection="0">
      <alignment vertical="center"/>
    </xf>
    <xf numFmtId="0" fontId="20" fillId="12"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21"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178" fontId="0" fillId="0" borderId="0" applyFont="0" applyFill="0" applyBorder="0" applyAlignment="0" applyProtection="0">
      <alignment vertical="center"/>
    </xf>
    <xf numFmtId="0" fontId="3" fillId="0" borderId="0">
      <alignment vertical="center"/>
    </xf>
    <xf numFmtId="178" fontId="0" fillId="0" borderId="0" applyFont="0" applyFill="0" applyBorder="0" applyAlignment="0" applyProtection="0">
      <alignment vertical="center"/>
    </xf>
    <xf numFmtId="0" fontId="40" fillId="0" borderId="0">
      <alignment vertical="center"/>
    </xf>
    <xf numFmtId="0" fontId="7" fillId="0" borderId="16" applyNumberFormat="0" applyFill="0" applyAlignment="0" applyProtection="0">
      <alignment vertical="center"/>
    </xf>
    <xf numFmtId="178" fontId="0" fillId="0" borderId="0" applyFont="0" applyFill="0" applyBorder="0" applyAlignment="0" applyProtection="0">
      <alignment vertical="center"/>
    </xf>
    <xf numFmtId="0" fontId="3" fillId="0" borderId="0">
      <alignment vertical="center"/>
    </xf>
    <xf numFmtId="178" fontId="0" fillId="0" borderId="0" applyFont="0" applyFill="0" applyBorder="0" applyAlignment="0" applyProtection="0">
      <alignment vertical="center"/>
    </xf>
    <xf numFmtId="0" fontId="3" fillId="0" borderId="0">
      <alignment vertical="center"/>
    </xf>
    <xf numFmtId="0" fontId="1" fillId="0" borderId="0">
      <alignment vertical="center"/>
    </xf>
    <xf numFmtId="0" fontId="1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3" fontId="0"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43" fontId="0"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3" fillId="0" borderId="0">
      <alignment vertical="center"/>
    </xf>
    <xf numFmtId="0" fontId="23" fillId="0" borderId="0">
      <alignment vertical="center"/>
    </xf>
    <xf numFmtId="0" fontId="23" fillId="0" borderId="0">
      <alignment vertical="center"/>
    </xf>
    <xf numFmtId="178" fontId="0" fillId="0" borderId="0" applyFont="0" applyFill="0" applyBorder="0" applyAlignment="0" applyProtection="0">
      <alignment vertical="center"/>
    </xf>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 fillId="0" borderId="0">
      <alignment vertical="center"/>
    </xf>
    <xf numFmtId="0" fontId="12" fillId="7" borderId="0" applyNumberFormat="0" applyBorder="0" applyAlignment="0" applyProtection="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78" fontId="0" fillId="0" borderId="0" applyFont="0" applyFill="0" applyBorder="0" applyAlignment="0" applyProtection="0">
      <alignment vertical="center"/>
    </xf>
    <xf numFmtId="0" fontId="3" fillId="0" borderId="0">
      <alignment vertical="center"/>
    </xf>
    <xf numFmtId="0" fontId="3" fillId="0" borderId="0">
      <alignment vertical="center"/>
    </xf>
    <xf numFmtId="178" fontId="0" fillId="0" borderId="0" applyFont="0" applyFill="0" applyBorder="0" applyAlignment="0" applyProtection="0">
      <alignment vertical="center"/>
    </xf>
    <xf numFmtId="0" fontId="3" fillId="0" borderId="0">
      <alignment vertical="center"/>
    </xf>
    <xf numFmtId="0" fontId="1" fillId="0" borderId="0">
      <alignment vertical="center"/>
    </xf>
    <xf numFmtId="0" fontId="1" fillId="0" borderId="0">
      <alignment vertical="center"/>
    </xf>
    <xf numFmtId="178" fontId="0"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7" borderId="0" applyNumberFormat="0" applyBorder="0" applyAlignment="0" applyProtection="0">
      <alignment vertical="center"/>
    </xf>
    <xf numFmtId="0" fontId="1" fillId="0" borderId="0">
      <alignment vertical="center"/>
    </xf>
    <xf numFmtId="0" fontId="1" fillId="0" borderId="0">
      <alignment vertical="center"/>
    </xf>
    <xf numFmtId="178" fontId="0" fillId="0" borderId="0" applyFont="0" applyFill="0" applyBorder="0" applyAlignment="0" applyProtection="0">
      <alignment vertical="center"/>
    </xf>
    <xf numFmtId="0" fontId="1"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178" fontId="0"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78" fontId="0" fillId="0" borderId="0" applyFont="0" applyFill="0" applyBorder="0" applyAlignment="0" applyProtection="0">
      <alignment vertical="center"/>
    </xf>
    <xf numFmtId="0" fontId="1" fillId="0" borderId="0">
      <alignment vertical="center"/>
    </xf>
    <xf numFmtId="0" fontId="1" fillId="0" borderId="0">
      <alignment vertical="center"/>
    </xf>
    <xf numFmtId="178" fontId="0" fillId="0" borderId="0" applyFont="0" applyFill="0" applyBorder="0" applyAlignment="0" applyProtection="0">
      <alignment vertical="center"/>
    </xf>
    <xf numFmtId="0" fontId="1" fillId="0" borderId="0">
      <alignment vertical="center"/>
    </xf>
    <xf numFmtId="0" fontId="14" fillId="5" borderId="17" applyNumberForma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78" fontId="0"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78" fontId="0"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78" fontId="0" fillId="0" borderId="0" applyFont="0" applyFill="0" applyBorder="0" applyAlignment="0" applyProtection="0">
      <alignment vertical="center"/>
    </xf>
    <xf numFmtId="0" fontId="1" fillId="0" borderId="0">
      <alignment vertical="center"/>
    </xf>
    <xf numFmtId="178" fontId="0"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178" fontId="0" fillId="0" borderId="0" applyFont="0" applyFill="0" applyBorder="0" applyAlignment="0" applyProtection="0">
      <alignment vertical="center"/>
    </xf>
    <xf numFmtId="0" fontId="1" fillId="0" borderId="0">
      <alignment vertical="center"/>
    </xf>
    <xf numFmtId="0" fontId="14" fillId="5" borderId="17" applyNumberFormat="0" applyAlignment="0" applyProtection="0">
      <alignment vertical="center"/>
    </xf>
    <xf numFmtId="0" fontId="1" fillId="0" borderId="0">
      <alignment vertical="center"/>
    </xf>
    <xf numFmtId="0" fontId="1" fillId="0" borderId="0">
      <alignment vertical="center"/>
    </xf>
    <xf numFmtId="178" fontId="0" fillId="0" borderId="0" applyFont="0" applyFill="0" applyBorder="0" applyAlignment="0" applyProtection="0">
      <alignment vertical="center"/>
    </xf>
    <xf numFmtId="0" fontId="1" fillId="0" borderId="0">
      <alignment vertical="center"/>
    </xf>
    <xf numFmtId="0" fontId="1" fillId="0" borderId="0">
      <alignment vertical="center"/>
    </xf>
    <xf numFmtId="178" fontId="0"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78" fontId="0" fillId="0" borderId="0" applyFont="0" applyFill="0" applyBorder="0" applyAlignment="0" applyProtection="0">
      <alignment vertical="center"/>
    </xf>
    <xf numFmtId="0" fontId="1" fillId="0" borderId="0">
      <alignment vertical="center"/>
    </xf>
    <xf numFmtId="0" fontId="14" fillId="2" borderId="17" applyNumberFormat="0" applyAlignment="0" applyProtection="0">
      <alignment vertical="center"/>
    </xf>
    <xf numFmtId="0" fontId="1" fillId="0" borderId="0">
      <alignment vertical="center"/>
    </xf>
    <xf numFmtId="0" fontId="1" fillId="0" borderId="0">
      <alignment vertical="center"/>
    </xf>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78" fontId="0"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16" applyNumberFormat="0" applyFill="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0" fontId="14" fillId="5" borderId="17" applyNumberFormat="0" applyAlignment="0" applyProtection="0">
      <alignment vertical="center"/>
    </xf>
    <xf numFmtId="0" fontId="1" fillId="0" borderId="0">
      <alignment vertical="center"/>
    </xf>
    <xf numFmtId="0" fontId="1" fillId="0" borderId="0">
      <alignment vertical="center"/>
    </xf>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76" fontId="10" fillId="0" borderId="1">
      <alignment vertical="center"/>
      <protection locked="0"/>
    </xf>
    <xf numFmtId="0" fontId="3" fillId="0" borderId="0">
      <alignment vertical="center"/>
    </xf>
    <xf numFmtId="0" fontId="1" fillId="0" borderId="0">
      <alignment vertical="center"/>
    </xf>
    <xf numFmtId="0" fontId="3" fillId="0" borderId="0">
      <alignment vertical="center"/>
    </xf>
    <xf numFmtId="0" fontId="1" fillId="0" borderId="0">
      <alignment vertical="center"/>
    </xf>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0" fontId="3" fillId="0" borderId="0">
      <alignment vertical="center"/>
    </xf>
    <xf numFmtId="0" fontId="3" fillId="0" borderId="0">
      <alignment vertical="center"/>
    </xf>
    <xf numFmtId="178" fontId="0" fillId="0" borderId="0" applyFont="0" applyFill="0" applyBorder="0" applyAlignment="0" applyProtection="0">
      <alignment vertical="center"/>
    </xf>
    <xf numFmtId="0" fontId="1" fillId="0" borderId="0">
      <alignment vertical="center"/>
    </xf>
    <xf numFmtId="0" fontId="1" fillId="0" borderId="0">
      <alignment vertical="center"/>
    </xf>
    <xf numFmtId="0" fontId="4" fillId="3" borderId="14" applyNumberFormat="0" applyAlignment="0" applyProtection="0">
      <alignment vertical="center"/>
    </xf>
    <xf numFmtId="0" fontId="1" fillId="0" borderId="0">
      <alignment vertical="center"/>
    </xf>
    <xf numFmtId="0" fontId="4" fillId="3" borderId="14" applyNumberFormat="0" applyAlignment="0" applyProtection="0">
      <alignment vertical="center"/>
    </xf>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7" borderId="0" applyNumberFormat="0" applyBorder="0" applyAlignment="0" applyProtection="0">
      <alignment vertical="center"/>
    </xf>
    <xf numFmtId="0" fontId="3" fillId="0" borderId="0">
      <alignment vertical="center"/>
    </xf>
    <xf numFmtId="0" fontId="7" fillId="0" borderId="16" applyNumberFormat="0" applyFill="0" applyAlignment="0" applyProtection="0">
      <alignment vertical="center"/>
    </xf>
    <xf numFmtId="178" fontId="0" fillId="0" borderId="0" applyFont="0" applyFill="0" applyBorder="0" applyAlignment="0" applyProtection="0">
      <alignment vertical="center"/>
    </xf>
    <xf numFmtId="0" fontId="3" fillId="0" borderId="0">
      <alignment vertical="center"/>
    </xf>
    <xf numFmtId="178" fontId="0" fillId="0" borderId="0" applyFont="0" applyFill="0" applyBorder="0" applyAlignment="0" applyProtection="0">
      <alignment vertical="center"/>
    </xf>
    <xf numFmtId="0" fontId="3" fillId="0" borderId="0">
      <alignment vertical="center"/>
    </xf>
    <xf numFmtId="0" fontId="12" fillId="7"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178" fontId="0" fillId="0" borderId="0" applyFont="0" applyFill="0" applyBorder="0" applyAlignment="0" applyProtection="0">
      <alignment vertical="center"/>
    </xf>
    <xf numFmtId="0" fontId="3" fillId="0" borderId="0">
      <alignment vertical="center"/>
    </xf>
    <xf numFmtId="178" fontId="0" fillId="0" borderId="0" applyFont="0" applyFill="0" applyBorder="0" applyAlignment="0" applyProtection="0">
      <alignment vertical="center"/>
    </xf>
    <xf numFmtId="0" fontId="3" fillId="0" borderId="0">
      <alignment vertical="center"/>
    </xf>
    <xf numFmtId="0" fontId="3" fillId="0" borderId="0">
      <alignment vertical="center"/>
    </xf>
    <xf numFmtId="0" fontId="1" fillId="0" borderId="0">
      <alignment vertical="center"/>
    </xf>
    <xf numFmtId="178" fontId="0" fillId="0" borderId="0" applyFont="0" applyFill="0" applyBorder="0" applyAlignment="0" applyProtection="0">
      <alignment vertical="center"/>
    </xf>
    <xf numFmtId="0" fontId="3" fillId="0" borderId="0">
      <alignment vertical="center"/>
    </xf>
    <xf numFmtId="178" fontId="0"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178" fontId="0" fillId="0" borderId="0" applyFont="0" applyFill="0" applyBorder="0" applyAlignment="0" applyProtection="0">
      <alignment vertical="center"/>
    </xf>
    <xf numFmtId="0" fontId="3" fillId="0" borderId="0">
      <alignment vertical="center"/>
    </xf>
    <xf numFmtId="0" fontId="12" fillId="7" borderId="0" applyNumberFormat="0" applyBorder="0" applyAlignment="0" applyProtection="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178" fontId="0" fillId="0" borderId="0" applyFont="0" applyFill="0" applyBorder="0" applyAlignment="0" applyProtection="0">
      <alignment vertical="center"/>
    </xf>
    <xf numFmtId="0" fontId="1" fillId="0" borderId="0">
      <alignment vertical="center"/>
    </xf>
    <xf numFmtId="0" fontId="3" fillId="0" borderId="0">
      <alignment vertical="center"/>
    </xf>
    <xf numFmtId="178" fontId="0" fillId="0" borderId="0" applyFont="0" applyFill="0" applyBorder="0" applyAlignment="0" applyProtection="0">
      <alignment vertical="center"/>
    </xf>
    <xf numFmtId="0" fontId="1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78" fontId="0"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78" fontId="0"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 fillId="0" borderId="0">
      <alignment vertical="center"/>
    </xf>
    <xf numFmtId="0" fontId="16" fillId="0" borderId="0">
      <alignment vertical="center"/>
    </xf>
    <xf numFmtId="0" fontId="1" fillId="0" borderId="0">
      <alignment vertical="center"/>
    </xf>
    <xf numFmtId="0" fontId="3" fillId="0" borderId="0">
      <alignment vertical="center"/>
    </xf>
    <xf numFmtId="0" fontId="16"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178" fontId="0" fillId="0" borderId="0" applyFont="0" applyFill="0" applyBorder="0" applyAlignment="0" applyProtection="0">
      <alignment vertical="center"/>
    </xf>
    <xf numFmtId="0" fontId="1" fillId="0" borderId="0">
      <alignment vertical="center"/>
    </xf>
    <xf numFmtId="178" fontId="0"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8" fillId="5" borderId="14" applyNumberFormat="0" applyAlignment="0" applyProtection="0">
      <alignment vertical="center"/>
    </xf>
    <xf numFmtId="0" fontId="1" fillId="0" borderId="0">
      <alignment vertical="center"/>
    </xf>
    <xf numFmtId="178" fontId="0" fillId="0" borderId="0" applyFont="0" applyFill="0" applyBorder="0" applyAlignment="0" applyProtection="0">
      <alignment vertical="center"/>
    </xf>
    <xf numFmtId="0" fontId="1" fillId="0" borderId="0">
      <alignment vertical="center"/>
    </xf>
    <xf numFmtId="178" fontId="0" fillId="0" borderId="0" applyFont="0" applyFill="0" applyBorder="0" applyAlignment="0" applyProtection="0">
      <alignment vertical="center"/>
    </xf>
    <xf numFmtId="43" fontId="0" fillId="0" borderId="0" applyFont="0" applyFill="0" applyBorder="0" applyAlignment="0" applyProtection="0">
      <alignment vertical="center"/>
    </xf>
    <xf numFmtId="0" fontId="1" fillId="0" borderId="0">
      <alignment vertical="center"/>
    </xf>
    <xf numFmtId="0" fontId="12" fillId="7" borderId="0" applyNumberFormat="0" applyBorder="0" applyAlignment="0" applyProtection="0">
      <alignment vertical="center"/>
    </xf>
    <xf numFmtId="43" fontId="0" fillId="0" borderId="0" applyFont="0" applyFill="0" applyBorder="0" applyAlignment="0" applyProtection="0">
      <alignment vertical="center"/>
    </xf>
    <xf numFmtId="0" fontId="3" fillId="0" borderId="0">
      <alignment vertical="center"/>
    </xf>
    <xf numFmtId="0" fontId="1" fillId="0" borderId="0">
      <alignment vertical="center"/>
    </xf>
    <xf numFmtId="0" fontId="6" fillId="0" borderId="0">
      <alignment vertical="center"/>
    </xf>
    <xf numFmtId="0" fontId="25" fillId="0" borderId="0" applyNumberFormat="0" applyFill="0" applyBorder="0" applyAlignment="0" applyProtection="0">
      <alignment vertical="top"/>
      <protection locked="0"/>
    </xf>
    <xf numFmtId="0" fontId="1" fillId="0" borderId="0">
      <alignment vertical="center"/>
    </xf>
    <xf numFmtId="0" fontId="6" fillId="0" borderId="0">
      <alignment vertical="center"/>
    </xf>
    <xf numFmtId="0" fontId="25" fillId="0" borderId="0" applyNumberFormat="0" applyFill="0" applyBorder="0" applyAlignment="0" applyProtection="0">
      <alignment vertical="top"/>
      <protection locked="0"/>
    </xf>
    <xf numFmtId="0" fontId="6" fillId="0" borderId="0">
      <alignment vertical="center"/>
    </xf>
    <xf numFmtId="0" fontId="6" fillId="0" borderId="0">
      <alignment vertical="center"/>
    </xf>
    <xf numFmtId="0" fontId="12" fillId="7"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3" fontId="0"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 fillId="0" borderId="0">
      <alignment vertical="center"/>
    </xf>
    <xf numFmtId="0" fontId="1" fillId="0" borderId="0">
      <alignment vertical="center"/>
    </xf>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78" fontId="0" fillId="0" borderId="0" applyFont="0" applyFill="0" applyBorder="0" applyAlignment="0" applyProtection="0">
      <alignment vertical="center"/>
    </xf>
    <xf numFmtId="0" fontId="1" fillId="0" borderId="0">
      <alignment vertical="center"/>
    </xf>
    <xf numFmtId="178" fontId="0" fillId="0" borderId="0" applyFont="0" applyFill="0" applyBorder="0" applyAlignment="0" applyProtection="0">
      <alignment vertical="center"/>
    </xf>
    <xf numFmtId="0" fontId="3" fillId="0" borderId="0">
      <alignment vertical="center"/>
    </xf>
    <xf numFmtId="178" fontId="0" fillId="0" borderId="0" applyFont="0" applyFill="0" applyBorder="0" applyAlignment="0" applyProtection="0">
      <alignment vertical="center"/>
    </xf>
    <xf numFmtId="0" fontId="1" fillId="0" borderId="0">
      <alignment vertical="center"/>
    </xf>
    <xf numFmtId="178" fontId="0" fillId="0" borderId="0" applyFont="0" applyFill="0" applyBorder="0" applyAlignment="0" applyProtection="0">
      <alignment vertical="center"/>
    </xf>
    <xf numFmtId="0" fontId="28" fillId="5" borderId="14" applyNumberFormat="0" applyAlignment="0" applyProtection="0">
      <alignment vertical="center"/>
    </xf>
    <xf numFmtId="0" fontId="1" fillId="0" borderId="0">
      <alignment vertical="center"/>
    </xf>
    <xf numFmtId="0" fontId="4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12" fillId="7" borderId="0" applyNumberFormat="0" applyBorder="0" applyAlignment="0" applyProtection="0">
      <alignment vertical="center"/>
    </xf>
    <xf numFmtId="0" fontId="12" fillId="7" borderId="0" applyNumberFormat="0" applyBorder="0" applyAlignment="0" applyProtection="0">
      <alignment vertical="center"/>
    </xf>
    <xf numFmtId="0" fontId="12" fillId="7" borderId="0" applyNumberFormat="0" applyBorder="0" applyAlignment="0" applyProtection="0">
      <alignment vertical="center"/>
    </xf>
    <xf numFmtId="0" fontId="12" fillId="7" borderId="0" applyNumberFormat="0" applyBorder="0" applyAlignment="0" applyProtection="0">
      <alignment vertical="center"/>
    </xf>
    <xf numFmtId="178" fontId="0" fillId="0" borderId="0" applyFont="0" applyFill="0" applyBorder="0" applyAlignment="0" applyProtection="0">
      <alignment vertical="center"/>
    </xf>
    <xf numFmtId="0" fontId="12" fillId="7" borderId="0" applyNumberFormat="0" applyBorder="0" applyAlignment="0" applyProtection="0">
      <alignment vertical="center"/>
    </xf>
    <xf numFmtId="0" fontId="12" fillId="7" borderId="0" applyNumberFormat="0" applyBorder="0" applyAlignment="0" applyProtection="0">
      <alignment vertical="center"/>
    </xf>
    <xf numFmtId="0" fontId="12" fillId="7" borderId="0" applyNumberFormat="0" applyBorder="0" applyAlignment="0" applyProtection="0">
      <alignment vertical="center"/>
    </xf>
    <xf numFmtId="0" fontId="12" fillId="7" borderId="0" applyNumberFormat="0" applyBorder="0" applyAlignment="0" applyProtection="0">
      <alignment vertical="center"/>
    </xf>
    <xf numFmtId="0" fontId="12" fillId="7" borderId="0" applyNumberFormat="0" applyBorder="0" applyAlignment="0" applyProtection="0">
      <alignment vertical="center"/>
    </xf>
    <xf numFmtId="0" fontId="12" fillId="7" borderId="0" applyNumberFormat="0" applyBorder="0" applyAlignment="0" applyProtection="0">
      <alignment vertical="center"/>
    </xf>
    <xf numFmtId="178" fontId="0" fillId="0" borderId="0" applyFont="0" applyFill="0" applyBorder="0" applyAlignment="0" applyProtection="0">
      <alignment vertical="center"/>
    </xf>
    <xf numFmtId="0" fontId="12" fillId="7" borderId="0" applyNumberFormat="0" applyBorder="0" applyAlignment="0" applyProtection="0">
      <alignment vertical="center"/>
    </xf>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178" fontId="0" fillId="0" borderId="0" applyFont="0" applyFill="0" applyBorder="0" applyAlignment="0" applyProtection="0">
      <alignment vertical="center"/>
    </xf>
    <xf numFmtId="0" fontId="7" fillId="0" borderId="16" applyNumberFormat="0" applyFill="0" applyAlignment="0" applyProtection="0">
      <alignment vertical="center"/>
    </xf>
    <xf numFmtId="0" fontId="7" fillId="0" borderId="16" applyNumberFormat="0" applyFill="0" applyAlignment="0" applyProtection="0">
      <alignment vertical="center"/>
    </xf>
    <xf numFmtId="0" fontId="7" fillId="0" borderId="16" applyNumberFormat="0" applyFill="0" applyAlignment="0" applyProtection="0">
      <alignment vertical="center"/>
    </xf>
    <xf numFmtId="0" fontId="7" fillId="0" borderId="22" applyNumberFormat="0" applyFill="0" applyAlignment="0" applyProtection="0">
      <alignment vertical="center"/>
    </xf>
    <xf numFmtId="0" fontId="7" fillId="0" borderId="22" applyNumberFormat="0" applyFill="0" applyAlignment="0" applyProtection="0">
      <alignment vertical="center"/>
    </xf>
    <xf numFmtId="178" fontId="0" fillId="0" borderId="0" applyFont="0" applyFill="0" applyBorder="0" applyAlignment="0" applyProtection="0">
      <alignment vertical="center"/>
    </xf>
    <xf numFmtId="0" fontId="7" fillId="0" borderId="22" applyNumberFormat="0" applyFill="0" applyAlignment="0" applyProtection="0">
      <alignment vertical="center"/>
    </xf>
    <xf numFmtId="178" fontId="0" fillId="0" borderId="0" applyFont="0" applyFill="0" applyBorder="0" applyAlignment="0" applyProtection="0">
      <alignment vertical="center"/>
    </xf>
    <xf numFmtId="0" fontId="7" fillId="0" borderId="16" applyNumberFormat="0" applyFill="0" applyAlignment="0" applyProtection="0">
      <alignment vertical="center"/>
    </xf>
    <xf numFmtId="0" fontId="7" fillId="0" borderId="16" applyNumberFormat="0" applyFill="0" applyAlignment="0" applyProtection="0">
      <alignment vertical="center"/>
    </xf>
    <xf numFmtId="0" fontId="7" fillId="0" borderId="16" applyNumberFormat="0" applyFill="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0" fontId="4" fillId="3" borderId="14" applyNumberFormat="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0" fontId="4" fillId="3" borderId="14" applyNumberFormat="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0" fontId="0" fillId="8" borderId="21" applyNumberFormat="0" applyFont="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178" fontId="0" fillId="0" borderId="0" applyFont="0" applyFill="0" applyBorder="0" applyAlignment="0" applyProtection="0">
      <alignment vertical="center"/>
    </xf>
    <xf numFmtId="0" fontId="28" fillId="5" borderId="14" applyNumberFormat="0" applyAlignment="0" applyProtection="0">
      <alignment vertical="center"/>
    </xf>
    <xf numFmtId="0" fontId="28" fillId="5" borderId="14" applyNumberFormat="0" applyAlignment="0" applyProtection="0">
      <alignment vertical="center"/>
    </xf>
    <xf numFmtId="0" fontId="28" fillId="5" borderId="14" applyNumberFormat="0" applyAlignment="0" applyProtection="0">
      <alignment vertical="center"/>
    </xf>
    <xf numFmtId="0" fontId="28" fillId="5" borderId="14" applyNumberFormat="0" applyAlignment="0" applyProtection="0">
      <alignment vertical="center"/>
    </xf>
    <xf numFmtId="0" fontId="28" fillId="5" borderId="14" applyNumberFormat="0" applyAlignment="0" applyProtection="0">
      <alignment vertical="center"/>
    </xf>
    <xf numFmtId="0" fontId="28" fillId="5" borderId="14" applyNumberFormat="0" applyAlignment="0" applyProtection="0">
      <alignment vertical="center"/>
    </xf>
    <xf numFmtId="0" fontId="28" fillId="2" borderId="14" applyNumberFormat="0" applyAlignment="0" applyProtection="0">
      <alignment vertical="center"/>
    </xf>
    <xf numFmtId="0" fontId="28" fillId="2" borderId="14" applyNumberFormat="0" applyAlignment="0" applyProtection="0">
      <alignment vertical="center"/>
    </xf>
    <xf numFmtId="0" fontId="28" fillId="2" borderId="14" applyNumberFormat="0" applyAlignment="0" applyProtection="0">
      <alignment vertical="center"/>
    </xf>
    <xf numFmtId="0" fontId="28" fillId="2" borderId="14" applyNumberFormat="0" applyAlignment="0" applyProtection="0">
      <alignment vertical="center"/>
    </xf>
    <xf numFmtId="0" fontId="28" fillId="2" borderId="14" applyNumberFormat="0" applyAlignment="0" applyProtection="0">
      <alignment vertical="center"/>
    </xf>
    <xf numFmtId="0" fontId="28" fillId="2" borderId="14" applyNumberFormat="0" applyAlignment="0" applyProtection="0">
      <alignment vertical="center"/>
    </xf>
    <xf numFmtId="0" fontId="28" fillId="5" borderId="14" applyNumberFormat="0" applyAlignment="0" applyProtection="0">
      <alignment vertical="center"/>
    </xf>
    <xf numFmtId="0" fontId="28" fillId="2" borderId="14" applyNumberFormat="0" applyAlignment="0" applyProtection="0">
      <alignment vertical="center"/>
    </xf>
    <xf numFmtId="0" fontId="28" fillId="2" borderId="14" applyNumberFormat="0" applyAlignment="0" applyProtection="0">
      <alignment vertical="center"/>
    </xf>
    <xf numFmtId="0" fontId="28" fillId="2" borderId="14" applyNumberFormat="0" applyAlignment="0" applyProtection="0">
      <alignment vertical="center"/>
    </xf>
    <xf numFmtId="0" fontId="28" fillId="2" borderId="14" applyNumberFormat="0" applyAlignment="0" applyProtection="0">
      <alignment vertical="center"/>
    </xf>
    <xf numFmtId="0" fontId="28" fillId="2" borderId="14" applyNumberFormat="0" applyAlignment="0" applyProtection="0">
      <alignment vertical="center"/>
    </xf>
    <xf numFmtId="0" fontId="28" fillId="2" borderId="14" applyNumberFormat="0" applyAlignment="0" applyProtection="0">
      <alignment vertical="center"/>
    </xf>
    <xf numFmtId="0" fontId="28" fillId="2" borderId="14" applyNumberFormat="0" applyAlignment="0" applyProtection="0">
      <alignment vertical="center"/>
    </xf>
    <xf numFmtId="0" fontId="28" fillId="5" borderId="14" applyNumberFormat="0" applyAlignment="0" applyProtection="0">
      <alignment vertical="center"/>
    </xf>
    <xf numFmtId="0" fontId="28" fillId="2" borderId="14" applyNumberFormat="0" applyAlignment="0" applyProtection="0">
      <alignment vertical="center"/>
    </xf>
    <xf numFmtId="0" fontId="28" fillId="5" borderId="14" applyNumberFormat="0" applyAlignment="0" applyProtection="0">
      <alignment vertical="center"/>
    </xf>
    <xf numFmtId="0" fontId="28" fillId="5" borderId="14" applyNumberFormat="0" applyAlignment="0" applyProtection="0">
      <alignment vertical="center"/>
    </xf>
    <xf numFmtId="0" fontId="28" fillId="5" borderId="14" applyNumberFormat="0" applyAlignment="0" applyProtection="0">
      <alignment vertical="center"/>
    </xf>
    <xf numFmtId="0" fontId="28" fillId="5" borderId="14" applyNumberFormat="0" applyAlignment="0" applyProtection="0">
      <alignment vertical="center"/>
    </xf>
    <xf numFmtId="0" fontId="28" fillId="5" borderId="14" applyNumberFormat="0" applyAlignment="0" applyProtection="0">
      <alignment vertical="center"/>
    </xf>
    <xf numFmtId="0" fontId="28" fillId="5" borderId="14" applyNumberFormat="0" applyAlignment="0" applyProtection="0">
      <alignment vertical="center"/>
    </xf>
    <xf numFmtId="0" fontId="28" fillId="5" borderId="14" applyNumberFormat="0" applyAlignment="0" applyProtection="0">
      <alignment vertical="center"/>
    </xf>
    <xf numFmtId="0" fontId="28" fillId="5" borderId="14" applyNumberFormat="0" applyAlignment="0" applyProtection="0">
      <alignment vertical="center"/>
    </xf>
    <xf numFmtId="0" fontId="28" fillId="5" borderId="14" applyNumberFormat="0" applyAlignment="0" applyProtection="0">
      <alignment vertical="center"/>
    </xf>
    <xf numFmtId="0" fontId="28" fillId="5" borderId="14" applyNumberFormat="0" applyAlignment="0" applyProtection="0">
      <alignment vertical="center"/>
    </xf>
    <xf numFmtId="0" fontId="28" fillId="5" borderId="14" applyNumberFormat="0" applyAlignment="0" applyProtection="0">
      <alignment vertical="center"/>
    </xf>
    <xf numFmtId="0" fontId="28" fillId="5" borderId="14" applyNumberFormat="0" applyAlignment="0" applyProtection="0">
      <alignment vertical="center"/>
    </xf>
    <xf numFmtId="0" fontId="28" fillId="5" borderId="14" applyNumberFormat="0" applyAlignment="0" applyProtection="0">
      <alignment vertical="center"/>
    </xf>
    <xf numFmtId="0" fontId="28" fillId="5" borderId="14" applyNumberFormat="0" applyAlignment="0" applyProtection="0">
      <alignment vertical="center"/>
    </xf>
    <xf numFmtId="0" fontId="28" fillId="5" borderId="14" applyNumberFormat="0" applyAlignment="0" applyProtection="0">
      <alignment vertical="center"/>
    </xf>
    <xf numFmtId="0" fontId="28" fillId="5" borderId="14" applyNumberFormat="0" applyAlignment="0" applyProtection="0">
      <alignment vertical="center"/>
    </xf>
    <xf numFmtId="0" fontId="28" fillId="5" borderId="14" applyNumberFormat="0" applyAlignment="0" applyProtection="0">
      <alignment vertical="center"/>
    </xf>
    <xf numFmtId="0" fontId="28" fillId="5" borderId="14" applyNumberFormat="0" applyAlignment="0" applyProtection="0">
      <alignment vertical="center"/>
    </xf>
    <xf numFmtId="0" fontId="28" fillId="5" borderId="14" applyNumberFormat="0" applyAlignment="0" applyProtection="0">
      <alignment vertical="center"/>
    </xf>
    <xf numFmtId="0" fontId="28" fillId="5" borderId="14" applyNumberFormat="0" applyAlignment="0" applyProtection="0">
      <alignment vertical="center"/>
    </xf>
    <xf numFmtId="0" fontId="28" fillId="5" borderId="14" applyNumberFormat="0" applyAlignment="0" applyProtection="0">
      <alignment vertical="center"/>
    </xf>
    <xf numFmtId="0" fontId="28" fillId="5" borderId="14" applyNumberFormat="0" applyAlignment="0" applyProtection="0">
      <alignment vertical="center"/>
    </xf>
    <xf numFmtId="0" fontId="28" fillId="5" borderId="14" applyNumberFormat="0" applyAlignment="0" applyProtection="0">
      <alignment vertical="center"/>
    </xf>
    <xf numFmtId="0" fontId="28" fillId="5" borderId="14" applyNumberFormat="0" applyAlignment="0" applyProtection="0">
      <alignment vertical="center"/>
    </xf>
    <xf numFmtId="0" fontId="28" fillId="5" borderId="14" applyNumberFormat="0" applyAlignment="0" applyProtection="0">
      <alignment vertical="center"/>
    </xf>
    <xf numFmtId="0" fontId="28" fillId="5" borderId="14" applyNumberFormat="0" applyAlignment="0" applyProtection="0">
      <alignment vertical="center"/>
    </xf>
    <xf numFmtId="0" fontId="28" fillId="5" borderId="14" applyNumberFormat="0" applyAlignment="0" applyProtection="0">
      <alignment vertical="center"/>
    </xf>
    <xf numFmtId="0" fontId="28" fillId="5" borderId="14" applyNumberFormat="0" applyAlignment="0" applyProtection="0">
      <alignment vertical="center"/>
    </xf>
    <xf numFmtId="0" fontId="28" fillId="5" borderId="14" applyNumberFormat="0" applyAlignment="0" applyProtection="0">
      <alignment vertical="center"/>
    </xf>
    <xf numFmtId="0" fontId="28" fillId="5" borderId="14" applyNumberFormat="0" applyAlignment="0" applyProtection="0">
      <alignment vertical="center"/>
    </xf>
    <xf numFmtId="0" fontId="28" fillId="5" borderId="14" applyNumberFormat="0" applyAlignment="0" applyProtection="0">
      <alignment vertical="center"/>
    </xf>
    <xf numFmtId="0" fontId="28" fillId="2" borderId="14" applyNumberFormat="0" applyAlignment="0" applyProtection="0">
      <alignment vertical="center"/>
    </xf>
    <xf numFmtId="0" fontId="28" fillId="2" borderId="14" applyNumberFormat="0" applyAlignment="0" applyProtection="0">
      <alignment vertical="center"/>
    </xf>
    <xf numFmtId="0" fontId="28" fillId="2" borderId="14" applyNumberFormat="0" applyAlignment="0" applyProtection="0">
      <alignment vertical="center"/>
    </xf>
    <xf numFmtId="0" fontId="28" fillId="2" borderId="14" applyNumberFormat="0" applyAlignment="0" applyProtection="0">
      <alignment vertical="center"/>
    </xf>
    <xf numFmtId="0" fontId="28" fillId="2" borderId="14" applyNumberFormat="0" applyAlignment="0" applyProtection="0">
      <alignment vertical="center"/>
    </xf>
    <xf numFmtId="0" fontId="28" fillId="5" borderId="14" applyNumberFormat="0" applyAlignment="0" applyProtection="0">
      <alignment vertical="center"/>
    </xf>
    <xf numFmtId="0" fontId="5" fillId="6" borderId="15" applyNumberFormat="0" applyAlignment="0" applyProtection="0">
      <alignment vertical="center"/>
    </xf>
    <xf numFmtId="0" fontId="5" fillId="6" borderId="15" applyNumberFormat="0" applyAlignment="0" applyProtection="0">
      <alignment vertical="center"/>
    </xf>
    <xf numFmtId="0" fontId="5" fillId="6" borderId="15" applyNumberFormat="0" applyAlignment="0" applyProtection="0">
      <alignment vertical="center"/>
    </xf>
    <xf numFmtId="0" fontId="5" fillId="6" borderId="15" applyNumberFormat="0" applyAlignment="0" applyProtection="0">
      <alignment vertical="center"/>
    </xf>
    <xf numFmtId="0" fontId="5" fillId="6" borderId="15" applyNumberFormat="0" applyAlignment="0" applyProtection="0">
      <alignment vertical="center"/>
    </xf>
    <xf numFmtId="0" fontId="5" fillId="6" borderId="15" applyNumberFormat="0" applyAlignment="0" applyProtection="0">
      <alignment vertical="center"/>
    </xf>
    <xf numFmtId="0" fontId="5" fillId="6" borderId="15" applyNumberFormat="0" applyAlignment="0" applyProtection="0">
      <alignment vertical="center"/>
    </xf>
    <xf numFmtId="0" fontId="5" fillId="6" borderId="15" applyNumberFormat="0" applyAlignment="0" applyProtection="0">
      <alignment vertical="center"/>
    </xf>
    <xf numFmtId="0" fontId="5" fillId="6" borderId="15" applyNumberFormat="0" applyAlignment="0" applyProtection="0">
      <alignment vertical="center"/>
    </xf>
    <xf numFmtId="0" fontId="5" fillId="6" borderId="15" applyNumberFormat="0" applyAlignment="0" applyProtection="0">
      <alignment vertical="center"/>
    </xf>
    <xf numFmtId="0" fontId="31" fillId="6" borderId="15" applyNumberFormat="0" applyAlignment="0" applyProtection="0">
      <alignment vertical="center"/>
    </xf>
    <xf numFmtId="0" fontId="31" fillId="6" borderId="15" applyNumberFormat="0" applyAlignment="0" applyProtection="0">
      <alignment vertical="center"/>
    </xf>
    <xf numFmtId="0" fontId="31" fillId="6" borderId="15" applyNumberFormat="0" applyAlignment="0" applyProtection="0">
      <alignment vertical="center"/>
    </xf>
    <xf numFmtId="0" fontId="31" fillId="6" borderId="15" applyNumberFormat="0" applyAlignment="0" applyProtection="0">
      <alignment vertical="center"/>
    </xf>
    <xf numFmtId="0" fontId="31" fillId="6" borderId="15" applyNumberFormat="0" applyAlignment="0" applyProtection="0">
      <alignment vertical="center"/>
    </xf>
    <xf numFmtId="0" fontId="31" fillId="6" borderId="15" applyNumberFormat="0" applyAlignment="0" applyProtection="0">
      <alignment vertical="center"/>
    </xf>
    <xf numFmtId="0" fontId="31" fillId="6" borderId="15" applyNumberFormat="0" applyAlignment="0" applyProtection="0">
      <alignment vertical="center"/>
    </xf>
    <xf numFmtId="0" fontId="5" fillId="6" borderId="15" applyNumberFormat="0" applyAlignment="0" applyProtection="0">
      <alignment vertical="center"/>
    </xf>
    <xf numFmtId="0" fontId="31" fillId="6" borderId="15" applyNumberFormat="0" applyAlignment="0" applyProtection="0">
      <alignment vertical="center"/>
    </xf>
    <xf numFmtId="0" fontId="31" fillId="6" borderId="15" applyNumberFormat="0" applyAlignment="0" applyProtection="0">
      <alignment vertical="center"/>
    </xf>
    <xf numFmtId="0" fontId="31" fillId="6" borderId="15" applyNumberFormat="0" applyAlignment="0" applyProtection="0">
      <alignment vertical="center"/>
    </xf>
    <xf numFmtId="0" fontId="31" fillId="6" borderId="15" applyNumberFormat="0" applyAlignment="0" applyProtection="0">
      <alignment vertical="center"/>
    </xf>
    <xf numFmtId="0" fontId="31" fillId="6" borderId="15" applyNumberFormat="0" applyAlignment="0" applyProtection="0">
      <alignment vertical="center"/>
    </xf>
    <xf numFmtId="0" fontId="31" fillId="6" borderId="15" applyNumberFormat="0" applyAlignment="0" applyProtection="0">
      <alignment vertical="center"/>
    </xf>
    <xf numFmtId="0" fontId="31" fillId="6" borderId="15" applyNumberFormat="0" applyAlignment="0" applyProtection="0">
      <alignment vertical="center"/>
    </xf>
    <xf numFmtId="0" fontId="5" fillId="6" borderId="15" applyNumberFormat="0" applyAlignment="0" applyProtection="0">
      <alignment vertical="center"/>
    </xf>
    <xf numFmtId="0" fontId="31" fillId="6" borderId="15" applyNumberFormat="0" applyAlignment="0" applyProtection="0">
      <alignment vertical="center"/>
    </xf>
    <xf numFmtId="0" fontId="5" fillId="6" borderId="15" applyNumberFormat="0" applyAlignment="0" applyProtection="0">
      <alignment vertical="center"/>
    </xf>
    <xf numFmtId="0" fontId="9" fillId="4" borderId="0" applyNumberFormat="0" applyBorder="0" applyAlignment="0" applyProtection="0">
      <alignment vertical="center"/>
    </xf>
    <xf numFmtId="0" fontId="5" fillId="6" borderId="15" applyNumberFormat="0" applyAlignment="0" applyProtection="0">
      <alignment vertical="center"/>
    </xf>
    <xf numFmtId="0" fontId="5" fillId="6" borderId="15" applyNumberFormat="0" applyAlignment="0" applyProtection="0">
      <alignment vertical="center"/>
    </xf>
    <xf numFmtId="0" fontId="5" fillId="6" borderId="15" applyNumberFormat="0" applyAlignment="0" applyProtection="0">
      <alignment vertical="center"/>
    </xf>
    <xf numFmtId="0" fontId="5" fillId="6" borderId="15" applyNumberFormat="0" applyAlignment="0" applyProtection="0">
      <alignment vertical="center"/>
    </xf>
    <xf numFmtId="0" fontId="5" fillId="6" borderId="15" applyNumberFormat="0" applyAlignment="0" applyProtection="0">
      <alignment vertical="center"/>
    </xf>
    <xf numFmtId="0" fontId="5" fillId="6" borderId="15" applyNumberFormat="0" applyAlignment="0" applyProtection="0">
      <alignment vertical="center"/>
    </xf>
    <xf numFmtId="0" fontId="5" fillId="6" borderId="15" applyNumberFormat="0" applyAlignment="0" applyProtection="0">
      <alignment vertical="center"/>
    </xf>
    <xf numFmtId="0" fontId="5" fillId="6" borderId="15" applyNumberFormat="0" applyAlignment="0" applyProtection="0">
      <alignment vertical="center"/>
    </xf>
    <xf numFmtId="0" fontId="5" fillId="6" borderId="15" applyNumberFormat="0" applyAlignment="0" applyProtection="0">
      <alignment vertical="center"/>
    </xf>
    <xf numFmtId="0" fontId="5" fillId="6" borderId="15" applyNumberFormat="0" applyAlignment="0" applyProtection="0">
      <alignment vertical="center"/>
    </xf>
    <xf numFmtId="0" fontId="5" fillId="6" borderId="15" applyNumberFormat="0" applyAlignment="0" applyProtection="0">
      <alignment vertical="center"/>
    </xf>
    <xf numFmtId="0" fontId="5" fillId="6" borderId="15" applyNumberFormat="0" applyAlignment="0" applyProtection="0">
      <alignment vertical="center"/>
    </xf>
    <xf numFmtId="0" fontId="5" fillId="6" borderId="15" applyNumberFormat="0" applyAlignment="0" applyProtection="0">
      <alignment vertical="center"/>
    </xf>
    <xf numFmtId="0" fontId="5" fillId="6" borderId="15" applyNumberFormat="0" applyAlignment="0" applyProtection="0">
      <alignment vertical="center"/>
    </xf>
    <xf numFmtId="0" fontId="5" fillId="6" borderId="15" applyNumberFormat="0" applyAlignment="0" applyProtection="0">
      <alignment vertical="center"/>
    </xf>
    <xf numFmtId="0" fontId="5" fillId="6" borderId="15" applyNumberFormat="0" applyAlignment="0" applyProtection="0">
      <alignment vertical="center"/>
    </xf>
    <xf numFmtId="0" fontId="5" fillId="6" borderId="15" applyNumberFormat="0" applyAlignment="0" applyProtection="0">
      <alignment vertical="center"/>
    </xf>
    <xf numFmtId="0" fontId="5" fillId="6" borderId="15" applyNumberFormat="0" applyAlignment="0" applyProtection="0">
      <alignment vertical="center"/>
    </xf>
    <xf numFmtId="0" fontId="5" fillId="6" borderId="15" applyNumberFormat="0" applyAlignment="0" applyProtection="0">
      <alignment vertical="center"/>
    </xf>
    <xf numFmtId="0" fontId="5" fillId="6" borderId="15" applyNumberFormat="0" applyAlignment="0" applyProtection="0">
      <alignment vertical="center"/>
    </xf>
    <xf numFmtId="0" fontId="5" fillId="6" borderId="15" applyNumberFormat="0" applyAlignment="0" applyProtection="0">
      <alignment vertical="center"/>
    </xf>
    <xf numFmtId="0" fontId="5" fillId="6" borderId="15" applyNumberFormat="0" applyAlignment="0" applyProtection="0">
      <alignment vertical="center"/>
    </xf>
    <xf numFmtId="0" fontId="5" fillId="6" borderId="15" applyNumberFormat="0" applyAlignment="0" applyProtection="0">
      <alignment vertical="center"/>
    </xf>
    <xf numFmtId="0" fontId="5" fillId="6" borderId="15" applyNumberFormat="0" applyAlignment="0" applyProtection="0">
      <alignment vertical="center"/>
    </xf>
    <xf numFmtId="0" fontId="5" fillId="6" borderId="15" applyNumberFormat="0" applyAlignment="0" applyProtection="0">
      <alignment vertical="center"/>
    </xf>
    <xf numFmtId="0" fontId="5" fillId="6" borderId="15" applyNumberFormat="0" applyAlignment="0" applyProtection="0">
      <alignment vertical="center"/>
    </xf>
    <xf numFmtId="0" fontId="5" fillId="6" borderId="15" applyNumberFormat="0" applyAlignment="0" applyProtection="0">
      <alignment vertical="center"/>
    </xf>
    <xf numFmtId="0" fontId="5" fillId="6" borderId="15" applyNumberFormat="0" applyAlignment="0" applyProtection="0">
      <alignment vertical="center"/>
    </xf>
    <xf numFmtId="0" fontId="5" fillId="6" borderId="15" applyNumberFormat="0" applyAlignment="0" applyProtection="0">
      <alignment vertical="center"/>
    </xf>
    <xf numFmtId="0" fontId="31" fillId="6" borderId="15" applyNumberFormat="0" applyAlignment="0" applyProtection="0">
      <alignment vertical="center"/>
    </xf>
    <xf numFmtId="0" fontId="31" fillId="6" borderId="15" applyNumberFormat="0" applyAlignment="0" applyProtection="0">
      <alignment vertical="center"/>
    </xf>
    <xf numFmtId="0" fontId="31" fillId="6" borderId="15" applyNumberFormat="0" applyAlignment="0" applyProtection="0">
      <alignment vertical="center"/>
    </xf>
    <xf numFmtId="0" fontId="31" fillId="6" borderId="15" applyNumberFormat="0" applyAlignment="0" applyProtection="0">
      <alignment vertical="center"/>
    </xf>
    <xf numFmtId="0" fontId="31" fillId="6" borderId="15" applyNumberFormat="0" applyAlignment="0" applyProtection="0">
      <alignment vertical="center"/>
    </xf>
    <xf numFmtId="0" fontId="31" fillId="6" borderId="15" applyNumberFormat="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46" fillId="0" borderId="30" applyNumberFormat="0" applyFill="0" applyAlignment="0" applyProtection="0">
      <alignment vertical="center"/>
    </xf>
    <xf numFmtId="0" fontId="46" fillId="0" borderId="30" applyNumberFormat="0" applyFill="0" applyAlignment="0" applyProtection="0">
      <alignment vertical="center"/>
    </xf>
    <xf numFmtId="0" fontId="46" fillId="0" borderId="30" applyNumberFormat="0" applyFill="0" applyAlignment="0" applyProtection="0">
      <alignment vertical="center"/>
    </xf>
    <xf numFmtId="0" fontId="46" fillId="0" borderId="30" applyNumberFormat="0" applyFill="0" applyAlignment="0" applyProtection="0">
      <alignment vertical="center"/>
    </xf>
    <xf numFmtId="0" fontId="46" fillId="0" borderId="30" applyNumberFormat="0" applyFill="0" applyAlignment="0" applyProtection="0">
      <alignment vertical="center"/>
    </xf>
    <xf numFmtId="0" fontId="46" fillId="0" borderId="30" applyNumberFormat="0" applyFill="0" applyAlignment="0" applyProtection="0">
      <alignment vertical="center"/>
    </xf>
    <xf numFmtId="0" fontId="46" fillId="0" borderId="30" applyNumberFormat="0" applyFill="0" applyAlignment="0" applyProtection="0">
      <alignment vertical="center"/>
    </xf>
    <xf numFmtId="0" fontId="46" fillId="0" borderId="30" applyNumberFormat="0" applyFill="0" applyAlignment="0" applyProtection="0">
      <alignment vertical="center"/>
    </xf>
    <xf numFmtId="0" fontId="46" fillId="0" borderId="30" applyNumberFormat="0" applyFill="0" applyAlignment="0" applyProtection="0">
      <alignment vertical="center"/>
    </xf>
    <xf numFmtId="0" fontId="46" fillId="0" borderId="30" applyNumberFormat="0" applyFill="0" applyAlignment="0" applyProtection="0">
      <alignment vertical="center"/>
    </xf>
    <xf numFmtId="0" fontId="46" fillId="0" borderId="30" applyNumberFormat="0" applyFill="0" applyAlignment="0" applyProtection="0">
      <alignment vertical="center"/>
    </xf>
    <xf numFmtId="0" fontId="46" fillId="0" borderId="30" applyNumberFormat="0" applyFill="0" applyAlignment="0" applyProtection="0">
      <alignment vertical="center"/>
    </xf>
    <xf numFmtId="0" fontId="46" fillId="0" borderId="30" applyNumberFormat="0" applyFill="0" applyAlignment="0" applyProtection="0">
      <alignment vertical="center"/>
    </xf>
    <xf numFmtId="0" fontId="46" fillId="0" borderId="30" applyNumberFormat="0" applyFill="0" applyAlignment="0" applyProtection="0">
      <alignment vertical="center"/>
    </xf>
    <xf numFmtId="0" fontId="46" fillId="0" borderId="30" applyNumberFormat="0" applyFill="0" applyAlignment="0" applyProtection="0">
      <alignment vertical="center"/>
    </xf>
    <xf numFmtId="0" fontId="46" fillId="0" borderId="30" applyNumberFormat="0" applyFill="0" applyAlignment="0" applyProtection="0">
      <alignment vertical="center"/>
    </xf>
    <xf numFmtId="0" fontId="46" fillId="0" borderId="30" applyNumberFormat="0" applyFill="0" applyAlignment="0" applyProtection="0">
      <alignment vertical="center"/>
    </xf>
    <xf numFmtId="0" fontId="46" fillId="0" borderId="30" applyNumberFormat="0" applyFill="0" applyAlignment="0" applyProtection="0">
      <alignment vertical="center"/>
    </xf>
    <xf numFmtId="0" fontId="46" fillId="0" borderId="30" applyNumberFormat="0" applyFill="0" applyAlignment="0" applyProtection="0">
      <alignment vertical="center"/>
    </xf>
    <xf numFmtId="0" fontId="46" fillId="0" borderId="30" applyNumberFormat="0" applyFill="0" applyAlignment="0" applyProtection="0">
      <alignment vertical="center"/>
    </xf>
    <xf numFmtId="0" fontId="46" fillId="0" borderId="30" applyNumberFormat="0" applyFill="0" applyAlignment="0" applyProtection="0">
      <alignment vertical="center"/>
    </xf>
    <xf numFmtId="0" fontId="46" fillId="0" borderId="30" applyNumberFormat="0" applyFill="0" applyAlignment="0" applyProtection="0">
      <alignment vertical="center"/>
    </xf>
    <xf numFmtId="0" fontId="46" fillId="0" borderId="30" applyNumberFormat="0" applyFill="0" applyAlignment="0" applyProtection="0">
      <alignment vertical="center"/>
    </xf>
    <xf numFmtId="0" fontId="46" fillId="0" borderId="30" applyNumberFormat="0" applyFill="0" applyAlignment="0" applyProtection="0">
      <alignment vertical="center"/>
    </xf>
    <xf numFmtId="0" fontId="46" fillId="0" borderId="30" applyNumberFormat="0" applyFill="0" applyAlignment="0" applyProtection="0">
      <alignment vertical="center"/>
    </xf>
    <xf numFmtId="0" fontId="46" fillId="0" borderId="30" applyNumberFormat="0" applyFill="0" applyAlignment="0" applyProtection="0">
      <alignment vertical="center"/>
    </xf>
    <xf numFmtId="0" fontId="46" fillId="0" borderId="30" applyNumberFormat="0" applyFill="0" applyAlignment="0" applyProtection="0">
      <alignment vertical="center"/>
    </xf>
    <xf numFmtId="0" fontId="46" fillId="0" borderId="30" applyNumberFormat="0" applyFill="0" applyAlignment="0" applyProtection="0">
      <alignment vertical="center"/>
    </xf>
    <xf numFmtId="185" fontId="0" fillId="0" borderId="0" applyFont="0" applyFill="0" applyBorder="0" applyAlignment="0" applyProtection="0">
      <alignment vertical="center"/>
    </xf>
    <xf numFmtId="190" fontId="0" fillId="0" borderId="0" applyFont="0" applyFill="0" applyBorder="0" applyAlignment="0" applyProtection="0">
      <alignment vertical="center"/>
    </xf>
    <xf numFmtId="202" fontId="0" fillId="0" borderId="0" applyFont="0" applyFill="0" applyBorder="0" applyAlignment="0" applyProtection="0">
      <alignment vertical="center"/>
    </xf>
    <xf numFmtId="0" fontId="47" fillId="0" borderId="0">
      <alignment vertical="center"/>
    </xf>
    <xf numFmtId="0" fontId="0" fillId="0" borderId="0" applyFont="0" applyFill="0" applyBorder="0" applyAlignment="0" applyProtection="0">
      <alignment vertical="center"/>
    </xf>
    <xf numFmtId="41"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9" fillId="24" borderId="0" applyNumberFormat="0" applyBorder="0" applyAlignment="0" applyProtection="0">
      <alignment vertical="center"/>
    </xf>
    <xf numFmtId="43" fontId="0" fillId="0" borderId="0" applyFont="0" applyFill="0" applyBorder="0" applyAlignment="0" applyProtection="0">
      <alignment vertical="center"/>
    </xf>
    <xf numFmtId="0" fontId="9" fillId="24" borderId="0" applyNumberFormat="0" applyBorder="0" applyAlignment="0" applyProtection="0">
      <alignment vertical="center"/>
    </xf>
    <xf numFmtId="43" fontId="0" fillId="0" borderId="0" applyFont="0" applyFill="0" applyBorder="0" applyAlignment="0" applyProtection="0">
      <alignment vertical="center"/>
    </xf>
    <xf numFmtId="0" fontId="9" fillId="24" borderId="0" applyNumberFormat="0" applyBorder="0" applyAlignment="0" applyProtection="0">
      <alignment vertical="center"/>
    </xf>
    <xf numFmtId="43" fontId="0" fillId="0" borderId="0" applyFont="0" applyFill="0" applyBorder="0" applyAlignment="0" applyProtection="0">
      <alignment vertical="center"/>
    </xf>
    <xf numFmtId="0" fontId="9" fillId="13" borderId="0" applyNumberFormat="0" applyBorder="0" applyAlignment="0" applyProtection="0">
      <alignment vertical="center"/>
    </xf>
    <xf numFmtId="43" fontId="0" fillId="0" borderId="0" applyFont="0" applyFill="0" applyBorder="0" applyAlignment="0" applyProtection="0">
      <alignment vertical="center"/>
    </xf>
    <xf numFmtId="0" fontId="9" fillId="13" borderId="0" applyNumberFormat="0" applyBorder="0" applyAlignment="0" applyProtection="0">
      <alignment vertical="center"/>
    </xf>
    <xf numFmtId="43" fontId="0" fillId="0" borderId="0" applyFont="0" applyFill="0" applyBorder="0" applyAlignment="0" applyProtection="0">
      <alignment vertical="center"/>
    </xf>
    <xf numFmtId="0" fontId="9" fillId="13" borderId="0" applyNumberFormat="0" applyBorder="0" applyAlignment="0" applyProtection="0">
      <alignment vertical="center"/>
    </xf>
    <xf numFmtId="43" fontId="0" fillId="0" borderId="0" applyFont="0" applyFill="0" applyBorder="0" applyAlignment="0" applyProtection="0">
      <alignment vertical="center"/>
    </xf>
    <xf numFmtId="0" fontId="9" fillId="4" borderId="0" applyNumberFormat="0" applyBorder="0" applyAlignment="0" applyProtection="0">
      <alignment vertical="center"/>
    </xf>
    <xf numFmtId="43" fontId="0" fillId="0" borderId="0" applyFont="0" applyFill="0" applyBorder="0" applyAlignment="0" applyProtection="0">
      <alignment vertical="center"/>
    </xf>
    <xf numFmtId="0" fontId="9" fillId="4" borderId="0" applyNumberFormat="0" applyBorder="0" applyAlignment="0" applyProtection="0">
      <alignment vertical="center"/>
    </xf>
    <xf numFmtId="43" fontId="0" fillId="0" borderId="0" applyFont="0" applyFill="0" applyBorder="0" applyAlignment="0" applyProtection="0">
      <alignment vertical="center"/>
    </xf>
    <xf numFmtId="0" fontId="9" fillId="4" borderId="0" applyNumberFormat="0" applyBorder="0" applyAlignment="0" applyProtection="0">
      <alignment vertical="center"/>
    </xf>
    <xf numFmtId="43" fontId="0" fillId="0" borderId="0" applyFont="0" applyFill="0" applyBorder="0" applyAlignment="0" applyProtection="0">
      <alignment vertical="center"/>
    </xf>
    <xf numFmtId="0" fontId="9" fillId="25" borderId="0" applyNumberFormat="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2" fillId="24" borderId="0" applyNumberFormat="0" applyBorder="0" applyAlignment="0" applyProtection="0">
      <alignment vertical="center"/>
    </xf>
    <xf numFmtId="43" fontId="0" fillId="0" borderId="0" applyFont="0" applyFill="0" applyBorder="0" applyAlignment="0" applyProtection="0">
      <alignment vertical="center"/>
    </xf>
    <xf numFmtId="0" fontId="2" fillId="24" borderId="0" applyNumberFormat="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9" fillId="24" borderId="0" applyNumberFormat="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2" fillId="24" borderId="0" applyNumberFormat="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9" fillId="24" borderId="0" applyNumberFormat="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2" fillId="20" borderId="0" applyNumberFormat="0" applyBorder="0" applyAlignment="0" applyProtection="0">
      <alignment vertical="center"/>
    </xf>
    <xf numFmtId="43" fontId="0" fillId="0" borderId="0" applyFont="0" applyFill="0" applyBorder="0" applyAlignment="0" applyProtection="0">
      <alignment vertical="center"/>
    </xf>
    <xf numFmtId="0" fontId="9" fillId="13" borderId="0" applyNumberFormat="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9" fillId="13" borderId="0" applyNumberFormat="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14" fillId="2" borderId="17" applyNumberFormat="0" applyAlignment="0" applyProtection="0">
      <alignment vertical="center"/>
    </xf>
    <xf numFmtId="43" fontId="0" fillId="0" borderId="0" applyFont="0" applyFill="0" applyBorder="0" applyAlignment="0" applyProtection="0">
      <alignment vertical="center"/>
    </xf>
    <xf numFmtId="0" fontId="2" fillId="4" borderId="0" applyNumberFormat="0" applyBorder="0" applyAlignment="0" applyProtection="0">
      <alignment vertical="center"/>
    </xf>
    <xf numFmtId="0" fontId="14" fillId="2" borderId="17" applyNumberFormat="0" applyAlignment="0" applyProtection="0">
      <alignment vertical="center"/>
    </xf>
    <xf numFmtId="43" fontId="0" fillId="0" borderId="0" applyFont="0" applyFill="0" applyBorder="0" applyAlignment="0" applyProtection="0">
      <alignment vertical="center"/>
    </xf>
    <xf numFmtId="0" fontId="9" fillId="4" borderId="0" applyNumberFormat="0" applyBorder="0" applyAlignment="0" applyProtection="0">
      <alignment vertical="center"/>
    </xf>
    <xf numFmtId="0" fontId="14" fillId="2" borderId="17" applyNumberFormat="0" applyAlignment="0" applyProtection="0">
      <alignment vertical="center"/>
    </xf>
    <xf numFmtId="43" fontId="0" fillId="0" borderId="0" applyFont="0" applyFill="0" applyBorder="0" applyAlignment="0" applyProtection="0">
      <alignment vertical="center"/>
    </xf>
    <xf numFmtId="0" fontId="14" fillId="2" borderId="17" applyNumberFormat="0" applyAlignment="0" applyProtection="0">
      <alignment vertical="center"/>
    </xf>
    <xf numFmtId="43" fontId="0" fillId="0" borderId="0" applyFont="0" applyFill="0" applyBorder="0" applyAlignment="0" applyProtection="0">
      <alignment vertical="center"/>
    </xf>
    <xf numFmtId="0" fontId="9" fillId="4" borderId="0" applyNumberFormat="0" applyBorder="0" applyAlignment="0" applyProtection="0">
      <alignment vertical="center"/>
    </xf>
    <xf numFmtId="0" fontId="14" fillId="2" borderId="17" applyNumberFormat="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14" fillId="5" borderId="17" applyNumberFormat="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14" fillId="2" borderId="17" applyNumberFormat="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2" fillId="25" borderId="0" applyNumberFormat="0" applyBorder="0" applyAlignment="0" applyProtection="0">
      <alignment vertical="center"/>
    </xf>
    <xf numFmtId="43" fontId="0" fillId="0" borderId="0" applyFont="0" applyFill="0" applyBorder="0" applyAlignment="0" applyProtection="0">
      <alignment vertical="center"/>
    </xf>
    <xf numFmtId="0" fontId="9" fillId="25" borderId="0" applyNumberFormat="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9" fillId="25" borderId="0" applyNumberFormat="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0" fillId="8" borderId="21" applyNumberFormat="0" applyFont="0" applyAlignment="0" applyProtection="0">
      <alignment vertical="center"/>
    </xf>
    <xf numFmtId="43" fontId="0" fillId="0" borderId="0" applyFont="0" applyFill="0" applyBorder="0" applyAlignment="0" applyProtection="0">
      <alignment vertical="center"/>
    </xf>
    <xf numFmtId="0" fontId="0" fillId="8" borderId="21" applyNumberFormat="0" applyFont="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0" fillId="8" borderId="21" applyNumberFormat="0" applyFont="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39" fillId="23" borderId="0" applyNumberFormat="0" applyBorder="0" applyAlignment="0" applyProtection="0">
      <alignment vertical="center"/>
    </xf>
    <xf numFmtId="43" fontId="0" fillId="0" borderId="0" applyFont="0" applyFill="0" applyBorder="0" applyAlignment="0" applyProtection="0">
      <alignment vertical="center"/>
    </xf>
    <xf numFmtId="0" fontId="39" fillId="23" borderId="0" applyNumberFormat="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0" fillId="8" borderId="21" applyNumberFormat="0" applyFont="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48" fillId="0" borderId="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2" fillId="4" borderId="0" applyNumberFormat="0" applyBorder="0" applyAlignment="0" applyProtection="0">
      <alignment vertical="center"/>
    </xf>
    <xf numFmtId="0" fontId="2" fillId="4" borderId="0" applyNumberFormat="0" applyBorder="0" applyAlignment="0" applyProtection="0">
      <alignment vertical="center"/>
    </xf>
    <xf numFmtId="0" fontId="2" fillId="4" borderId="0" applyNumberFormat="0" applyBorder="0" applyAlignment="0" applyProtection="0">
      <alignment vertical="center"/>
    </xf>
    <xf numFmtId="0" fontId="9" fillId="21" borderId="0" applyNumberFormat="0" applyBorder="0" applyAlignment="0" applyProtection="0">
      <alignment vertical="center"/>
    </xf>
    <xf numFmtId="0" fontId="2" fillId="4" borderId="0" applyNumberFormat="0" applyBorder="0" applyAlignment="0" applyProtection="0">
      <alignment vertical="center"/>
    </xf>
    <xf numFmtId="0" fontId="2" fillId="4" borderId="0" applyNumberFormat="0" applyBorder="0" applyAlignment="0" applyProtection="0">
      <alignment vertical="center"/>
    </xf>
    <xf numFmtId="0" fontId="2" fillId="4" borderId="0" applyNumberFormat="0" applyBorder="0" applyAlignment="0" applyProtection="0">
      <alignment vertical="center"/>
    </xf>
    <xf numFmtId="0" fontId="2" fillId="4" borderId="0" applyNumberFormat="0" applyBorder="0" applyAlignment="0" applyProtection="0">
      <alignment vertical="center"/>
    </xf>
    <xf numFmtId="0" fontId="2" fillId="4" borderId="0" applyNumberFormat="0" applyBorder="0" applyAlignment="0" applyProtection="0">
      <alignment vertical="center"/>
    </xf>
    <xf numFmtId="0" fontId="2" fillId="4" borderId="0" applyNumberFormat="0" applyBorder="0" applyAlignment="0" applyProtection="0">
      <alignment vertical="center"/>
    </xf>
    <xf numFmtId="0" fontId="2" fillId="4" borderId="0" applyNumberFormat="0" applyBorder="0" applyAlignment="0" applyProtection="0">
      <alignment vertical="center"/>
    </xf>
    <xf numFmtId="0" fontId="9" fillId="21" borderId="0" applyNumberFormat="0" applyBorder="0" applyAlignment="0" applyProtection="0">
      <alignment vertical="center"/>
    </xf>
    <xf numFmtId="0" fontId="2" fillId="4"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2" fillId="4" borderId="0" applyNumberFormat="0" applyBorder="0" applyAlignment="0" applyProtection="0">
      <alignment vertical="center"/>
    </xf>
    <xf numFmtId="0" fontId="2" fillId="4" borderId="0" applyNumberFormat="0" applyBorder="0" applyAlignment="0" applyProtection="0">
      <alignment vertical="center"/>
    </xf>
    <xf numFmtId="0" fontId="2" fillId="4" borderId="0" applyNumberFormat="0" applyBorder="0" applyAlignment="0" applyProtection="0">
      <alignment vertical="center"/>
    </xf>
    <xf numFmtId="0" fontId="2" fillId="4" borderId="0" applyNumberFormat="0" applyBorder="0" applyAlignment="0" applyProtection="0">
      <alignment vertical="center"/>
    </xf>
    <xf numFmtId="0" fontId="2" fillId="4" borderId="0" applyNumberFormat="0" applyBorder="0" applyAlignment="0" applyProtection="0">
      <alignment vertical="center"/>
    </xf>
    <xf numFmtId="0" fontId="2" fillId="4" borderId="0" applyNumberFormat="0" applyBorder="0" applyAlignment="0" applyProtection="0">
      <alignment vertical="center"/>
    </xf>
    <xf numFmtId="0" fontId="9" fillId="21" borderId="0" applyNumberFormat="0" applyBorder="0" applyAlignment="0" applyProtection="0">
      <alignment vertical="center"/>
    </xf>
    <xf numFmtId="0" fontId="2" fillId="4"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9" fillId="11" borderId="0" applyNumberFormat="0" applyBorder="0" applyAlignment="0" applyProtection="0">
      <alignment vertical="center"/>
    </xf>
    <xf numFmtId="0" fontId="2"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9" fillId="11" borderId="0" applyNumberFormat="0" applyBorder="0" applyAlignment="0" applyProtection="0">
      <alignment vertical="center"/>
    </xf>
    <xf numFmtId="0" fontId="2" fillId="11" borderId="0" applyNumberFormat="0" applyBorder="0" applyAlignment="0" applyProtection="0">
      <alignment vertical="center"/>
    </xf>
    <xf numFmtId="0" fontId="9" fillId="24" borderId="0" applyNumberFormat="0" applyBorder="0" applyAlignment="0" applyProtection="0">
      <alignment vertical="center"/>
    </xf>
    <xf numFmtId="0" fontId="9" fillId="24" borderId="0" applyNumberFormat="0" applyBorder="0" applyAlignment="0" applyProtection="0">
      <alignment vertical="center"/>
    </xf>
    <xf numFmtId="0" fontId="9" fillId="24" borderId="0" applyNumberFormat="0" applyBorder="0" applyAlignment="0" applyProtection="0">
      <alignment vertical="center"/>
    </xf>
    <xf numFmtId="0" fontId="9" fillId="24" borderId="0" applyNumberFormat="0" applyBorder="0" applyAlignment="0" applyProtection="0">
      <alignment vertical="center"/>
    </xf>
    <xf numFmtId="0" fontId="9" fillId="24" borderId="0" applyNumberFormat="0" applyBorder="0" applyAlignment="0" applyProtection="0">
      <alignment vertical="center"/>
    </xf>
    <xf numFmtId="0" fontId="9" fillId="24" borderId="0" applyNumberFormat="0" applyBorder="0" applyAlignment="0" applyProtection="0">
      <alignment vertical="center"/>
    </xf>
    <xf numFmtId="0" fontId="9" fillId="24" borderId="0" applyNumberFormat="0" applyBorder="0" applyAlignment="0" applyProtection="0">
      <alignment vertical="center"/>
    </xf>
    <xf numFmtId="0" fontId="9" fillId="24" borderId="0" applyNumberFormat="0" applyBorder="0" applyAlignment="0" applyProtection="0">
      <alignment vertical="center"/>
    </xf>
    <xf numFmtId="0" fontId="2" fillId="24" borderId="0" applyNumberFormat="0" applyBorder="0" applyAlignment="0" applyProtection="0">
      <alignment vertical="center"/>
    </xf>
    <xf numFmtId="0" fontId="2" fillId="24" borderId="0" applyNumberFormat="0" applyBorder="0" applyAlignment="0" applyProtection="0">
      <alignment vertical="center"/>
    </xf>
    <xf numFmtId="0" fontId="2" fillId="24" borderId="0" applyNumberFormat="0" applyBorder="0" applyAlignment="0" applyProtection="0">
      <alignment vertical="center"/>
    </xf>
    <xf numFmtId="0" fontId="2" fillId="24" borderId="0" applyNumberFormat="0" applyBorder="0" applyAlignment="0" applyProtection="0">
      <alignment vertical="center"/>
    </xf>
    <xf numFmtId="0" fontId="2" fillId="24" borderId="0" applyNumberFormat="0" applyBorder="0" applyAlignment="0" applyProtection="0">
      <alignment vertical="center"/>
    </xf>
    <xf numFmtId="0" fontId="2" fillId="24" borderId="0" applyNumberFormat="0" applyBorder="0" applyAlignment="0" applyProtection="0">
      <alignment vertical="center"/>
    </xf>
    <xf numFmtId="0" fontId="2" fillId="24" borderId="0" applyNumberFormat="0" applyBorder="0" applyAlignment="0" applyProtection="0">
      <alignment vertical="center"/>
    </xf>
    <xf numFmtId="0" fontId="9" fillId="24" borderId="0" applyNumberFormat="0" applyBorder="0" applyAlignment="0" applyProtection="0">
      <alignment vertical="center"/>
    </xf>
    <xf numFmtId="0" fontId="2" fillId="24" borderId="0" applyNumberFormat="0" applyBorder="0" applyAlignment="0" applyProtection="0">
      <alignment vertical="center"/>
    </xf>
    <xf numFmtId="0" fontId="2" fillId="24" borderId="0" applyNumberFormat="0" applyBorder="0" applyAlignment="0" applyProtection="0">
      <alignment vertical="center"/>
    </xf>
    <xf numFmtId="0" fontId="2" fillId="24" borderId="0" applyNumberFormat="0" applyBorder="0" applyAlignment="0" applyProtection="0">
      <alignment vertical="center"/>
    </xf>
    <xf numFmtId="0" fontId="2" fillId="24" borderId="0" applyNumberFormat="0" applyBorder="0" applyAlignment="0" applyProtection="0">
      <alignment vertical="center"/>
    </xf>
    <xf numFmtId="0" fontId="2" fillId="24" borderId="0" applyNumberFormat="0" applyBorder="0" applyAlignment="0" applyProtection="0">
      <alignment vertical="center"/>
    </xf>
    <xf numFmtId="0" fontId="9" fillId="24" borderId="0" applyNumberFormat="0" applyBorder="0" applyAlignment="0" applyProtection="0">
      <alignment vertical="center"/>
    </xf>
    <xf numFmtId="0" fontId="9" fillId="24" borderId="0" applyNumberFormat="0" applyBorder="0" applyAlignment="0" applyProtection="0">
      <alignment vertical="center"/>
    </xf>
    <xf numFmtId="0" fontId="9" fillId="24" borderId="0" applyNumberFormat="0" applyBorder="0" applyAlignment="0" applyProtection="0">
      <alignment vertical="center"/>
    </xf>
    <xf numFmtId="0" fontId="9" fillId="24" borderId="0" applyNumberFormat="0" applyBorder="0" applyAlignment="0" applyProtection="0">
      <alignment vertical="center"/>
    </xf>
    <xf numFmtId="0" fontId="9" fillId="24" borderId="0" applyNumberFormat="0" applyBorder="0" applyAlignment="0" applyProtection="0">
      <alignment vertical="center"/>
    </xf>
    <xf numFmtId="0" fontId="9" fillId="24" borderId="0" applyNumberFormat="0" applyBorder="0" applyAlignment="0" applyProtection="0">
      <alignment vertical="center"/>
    </xf>
    <xf numFmtId="0" fontId="9" fillId="24" borderId="0" applyNumberFormat="0" applyBorder="0" applyAlignment="0" applyProtection="0">
      <alignment vertical="center"/>
    </xf>
    <xf numFmtId="0" fontId="9" fillId="24" borderId="0" applyNumberFormat="0" applyBorder="0" applyAlignment="0" applyProtection="0">
      <alignment vertical="center"/>
    </xf>
    <xf numFmtId="0" fontId="9" fillId="24" borderId="0" applyNumberFormat="0" applyBorder="0" applyAlignment="0" applyProtection="0">
      <alignment vertical="center"/>
    </xf>
    <xf numFmtId="0" fontId="9" fillId="24" borderId="0" applyNumberFormat="0" applyBorder="0" applyAlignment="0" applyProtection="0">
      <alignment vertical="center"/>
    </xf>
    <xf numFmtId="0" fontId="9" fillId="24" borderId="0" applyNumberFormat="0" applyBorder="0" applyAlignment="0" applyProtection="0">
      <alignment vertical="center"/>
    </xf>
    <xf numFmtId="0" fontId="9" fillId="24" borderId="0" applyNumberFormat="0" applyBorder="0" applyAlignment="0" applyProtection="0">
      <alignment vertical="center"/>
    </xf>
    <xf numFmtId="0" fontId="9" fillId="24" borderId="0" applyNumberFormat="0" applyBorder="0" applyAlignment="0" applyProtection="0">
      <alignment vertical="center"/>
    </xf>
    <xf numFmtId="0" fontId="9" fillId="24" borderId="0" applyNumberFormat="0" applyBorder="0" applyAlignment="0" applyProtection="0">
      <alignment vertical="center"/>
    </xf>
    <xf numFmtId="0" fontId="9" fillId="24" borderId="0" applyNumberFormat="0" applyBorder="0" applyAlignment="0" applyProtection="0">
      <alignment vertical="center"/>
    </xf>
    <xf numFmtId="0" fontId="9" fillId="24" borderId="0" applyNumberFormat="0" applyBorder="0" applyAlignment="0" applyProtection="0">
      <alignment vertical="center"/>
    </xf>
    <xf numFmtId="0" fontId="9" fillId="24" borderId="0" applyNumberFormat="0" applyBorder="0" applyAlignment="0" applyProtection="0">
      <alignment vertical="center"/>
    </xf>
    <xf numFmtId="0" fontId="9" fillId="24" borderId="0" applyNumberFormat="0" applyBorder="0" applyAlignment="0" applyProtection="0">
      <alignment vertical="center"/>
    </xf>
    <xf numFmtId="0" fontId="9" fillId="24" borderId="0" applyNumberFormat="0" applyBorder="0" applyAlignment="0" applyProtection="0">
      <alignment vertical="center"/>
    </xf>
    <xf numFmtId="0" fontId="9" fillId="24" borderId="0" applyNumberFormat="0" applyBorder="0" applyAlignment="0" applyProtection="0">
      <alignment vertical="center"/>
    </xf>
    <xf numFmtId="0" fontId="9" fillId="24" borderId="0" applyNumberFormat="0" applyBorder="0" applyAlignment="0" applyProtection="0">
      <alignment vertical="center"/>
    </xf>
    <xf numFmtId="0" fontId="9" fillId="24" borderId="0" applyNumberFormat="0" applyBorder="0" applyAlignment="0" applyProtection="0">
      <alignment vertical="center"/>
    </xf>
    <xf numFmtId="0" fontId="9" fillId="24" borderId="0" applyNumberFormat="0" applyBorder="0" applyAlignment="0" applyProtection="0">
      <alignment vertical="center"/>
    </xf>
    <xf numFmtId="0" fontId="9" fillId="24" borderId="0" applyNumberFormat="0" applyBorder="0" applyAlignment="0" applyProtection="0">
      <alignment vertical="center"/>
    </xf>
    <xf numFmtId="0" fontId="9" fillId="24" borderId="0" applyNumberFormat="0" applyBorder="0" applyAlignment="0" applyProtection="0">
      <alignment vertical="center"/>
    </xf>
    <xf numFmtId="0" fontId="9" fillId="24" borderId="0" applyNumberFormat="0" applyBorder="0" applyAlignment="0" applyProtection="0">
      <alignment vertical="center"/>
    </xf>
    <xf numFmtId="0" fontId="9" fillId="24" borderId="0" applyNumberFormat="0" applyBorder="0" applyAlignment="0" applyProtection="0">
      <alignment vertical="center"/>
    </xf>
    <xf numFmtId="0" fontId="9" fillId="24" borderId="0" applyNumberFormat="0" applyBorder="0" applyAlignment="0" applyProtection="0">
      <alignment vertical="center"/>
    </xf>
    <xf numFmtId="0" fontId="9" fillId="24" borderId="0" applyNumberFormat="0" applyBorder="0" applyAlignment="0" applyProtection="0">
      <alignment vertical="center"/>
    </xf>
    <xf numFmtId="0" fontId="2" fillId="24" borderId="0" applyNumberFormat="0" applyBorder="0" applyAlignment="0" applyProtection="0">
      <alignment vertical="center"/>
    </xf>
    <xf numFmtId="0" fontId="2" fillId="24" borderId="0" applyNumberFormat="0" applyBorder="0" applyAlignment="0" applyProtection="0">
      <alignment vertical="center"/>
    </xf>
    <xf numFmtId="0" fontId="2" fillId="24" borderId="0" applyNumberFormat="0" applyBorder="0" applyAlignment="0" applyProtection="0">
      <alignment vertical="center"/>
    </xf>
    <xf numFmtId="0" fontId="2" fillId="24" borderId="0" applyNumberFormat="0" applyBorder="0" applyAlignment="0" applyProtection="0">
      <alignment vertical="center"/>
    </xf>
    <xf numFmtId="0" fontId="2" fillId="24" borderId="0" applyNumberFormat="0" applyBorder="0" applyAlignment="0" applyProtection="0">
      <alignment vertical="center"/>
    </xf>
    <xf numFmtId="0" fontId="2" fillId="24" borderId="0" applyNumberFormat="0" applyBorder="0" applyAlignment="0" applyProtection="0">
      <alignment vertical="center"/>
    </xf>
    <xf numFmtId="0" fontId="9" fillId="24" borderId="0" applyNumberFormat="0" applyBorder="0" applyAlignment="0" applyProtection="0">
      <alignment vertical="center"/>
    </xf>
    <xf numFmtId="0" fontId="2" fillId="24"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9" fillId="13" borderId="0" applyNumberFormat="0" applyBorder="0" applyAlignment="0" applyProtection="0">
      <alignment vertical="center"/>
    </xf>
    <xf numFmtId="0" fontId="2" fillId="20" borderId="0" applyNumberFormat="0" applyBorder="0" applyAlignment="0" applyProtection="0">
      <alignment vertical="center"/>
    </xf>
    <xf numFmtId="0" fontId="9" fillId="4" borderId="0" applyNumberFormat="0" applyBorder="0" applyAlignment="0" applyProtection="0">
      <alignment vertical="center"/>
    </xf>
    <xf numFmtId="0" fontId="9" fillId="4" borderId="0" applyNumberFormat="0" applyBorder="0" applyAlignment="0" applyProtection="0">
      <alignment vertical="center"/>
    </xf>
    <xf numFmtId="0" fontId="9" fillId="4" borderId="0" applyNumberFormat="0" applyBorder="0" applyAlignment="0" applyProtection="0">
      <alignment vertical="center"/>
    </xf>
    <xf numFmtId="0" fontId="9" fillId="4" borderId="0" applyNumberFormat="0" applyBorder="0" applyAlignment="0" applyProtection="0">
      <alignment vertical="center"/>
    </xf>
    <xf numFmtId="0" fontId="9" fillId="4" borderId="0" applyNumberFormat="0" applyBorder="0" applyAlignment="0" applyProtection="0">
      <alignment vertical="center"/>
    </xf>
    <xf numFmtId="0" fontId="9" fillId="4" borderId="0" applyNumberFormat="0" applyBorder="0" applyAlignment="0" applyProtection="0">
      <alignment vertical="center"/>
    </xf>
    <xf numFmtId="0" fontId="9" fillId="4" borderId="0" applyNumberFormat="0" applyBorder="0" applyAlignment="0" applyProtection="0">
      <alignment vertical="center"/>
    </xf>
    <xf numFmtId="0" fontId="9" fillId="4" borderId="0" applyNumberFormat="0" applyBorder="0" applyAlignment="0" applyProtection="0">
      <alignment vertical="center"/>
    </xf>
    <xf numFmtId="0" fontId="2" fillId="4" borderId="0" applyNumberFormat="0" applyBorder="0" applyAlignment="0" applyProtection="0">
      <alignment vertical="center"/>
    </xf>
    <xf numFmtId="0" fontId="2" fillId="4" borderId="0" applyNumberFormat="0" applyBorder="0" applyAlignment="0" applyProtection="0">
      <alignment vertical="center"/>
    </xf>
    <xf numFmtId="0" fontId="2" fillId="4" borderId="0" applyNumberFormat="0" applyBorder="0" applyAlignment="0" applyProtection="0">
      <alignment vertical="center"/>
    </xf>
    <xf numFmtId="0" fontId="2" fillId="4" borderId="0" applyNumberFormat="0" applyBorder="0" applyAlignment="0" applyProtection="0">
      <alignment vertical="center"/>
    </xf>
    <xf numFmtId="0" fontId="2" fillId="4" borderId="0" applyNumberFormat="0" applyBorder="0" applyAlignment="0" applyProtection="0">
      <alignment vertical="center"/>
    </xf>
    <xf numFmtId="0" fontId="2" fillId="4" borderId="0" applyNumberFormat="0" applyBorder="0" applyAlignment="0" applyProtection="0">
      <alignment vertical="center"/>
    </xf>
    <xf numFmtId="0" fontId="9" fillId="4" borderId="0" applyNumberFormat="0" applyBorder="0" applyAlignment="0" applyProtection="0">
      <alignment vertical="center"/>
    </xf>
    <xf numFmtId="0" fontId="2" fillId="4" borderId="0" applyNumberFormat="0" applyBorder="0" applyAlignment="0" applyProtection="0">
      <alignment vertical="center"/>
    </xf>
    <xf numFmtId="0" fontId="2" fillId="4" borderId="0" applyNumberFormat="0" applyBorder="0" applyAlignment="0" applyProtection="0">
      <alignment vertical="center"/>
    </xf>
    <xf numFmtId="0" fontId="2" fillId="4" borderId="0" applyNumberFormat="0" applyBorder="0" applyAlignment="0" applyProtection="0">
      <alignment vertical="center"/>
    </xf>
    <xf numFmtId="0" fontId="2" fillId="4" borderId="0" applyNumberFormat="0" applyBorder="0" applyAlignment="0" applyProtection="0">
      <alignment vertical="center"/>
    </xf>
    <xf numFmtId="0" fontId="2" fillId="4" borderId="0" applyNumberFormat="0" applyBorder="0" applyAlignment="0" applyProtection="0">
      <alignment vertical="center"/>
    </xf>
    <xf numFmtId="0" fontId="2" fillId="4" borderId="0" applyNumberFormat="0" applyBorder="0" applyAlignment="0" applyProtection="0">
      <alignment vertical="center"/>
    </xf>
    <xf numFmtId="0" fontId="14" fillId="2" borderId="17" applyNumberFormat="0" applyAlignment="0" applyProtection="0">
      <alignment vertical="center"/>
    </xf>
    <xf numFmtId="0" fontId="2" fillId="4" borderId="0" applyNumberFormat="0" applyBorder="0" applyAlignment="0" applyProtection="0">
      <alignment vertical="center"/>
    </xf>
    <xf numFmtId="0" fontId="9" fillId="4" borderId="0" applyNumberFormat="0" applyBorder="0" applyAlignment="0" applyProtection="0">
      <alignment vertical="center"/>
    </xf>
    <xf numFmtId="0" fontId="9" fillId="4" borderId="0" applyNumberFormat="0" applyBorder="0" applyAlignment="0" applyProtection="0">
      <alignment vertical="center"/>
    </xf>
    <xf numFmtId="0" fontId="9" fillId="4" borderId="0" applyNumberFormat="0" applyBorder="0" applyAlignment="0" applyProtection="0">
      <alignment vertical="center"/>
    </xf>
    <xf numFmtId="0" fontId="9" fillId="4" borderId="0" applyNumberFormat="0" applyBorder="0" applyAlignment="0" applyProtection="0">
      <alignment vertical="center"/>
    </xf>
    <xf numFmtId="0" fontId="9" fillId="4" borderId="0" applyNumberFormat="0" applyBorder="0" applyAlignment="0" applyProtection="0">
      <alignment vertical="center"/>
    </xf>
    <xf numFmtId="0" fontId="9" fillId="4" borderId="0" applyNumberFormat="0" applyBorder="0" applyAlignment="0" applyProtection="0">
      <alignment vertical="center"/>
    </xf>
    <xf numFmtId="0" fontId="9" fillId="4" borderId="0" applyNumberFormat="0" applyBorder="0" applyAlignment="0" applyProtection="0">
      <alignment vertical="center"/>
    </xf>
    <xf numFmtId="0" fontId="9" fillId="4" borderId="0" applyNumberFormat="0" applyBorder="0" applyAlignment="0" applyProtection="0">
      <alignment vertical="center"/>
    </xf>
    <xf numFmtId="0" fontId="9" fillId="4" borderId="0" applyNumberFormat="0" applyBorder="0" applyAlignment="0" applyProtection="0">
      <alignment vertical="center"/>
    </xf>
    <xf numFmtId="0" fontId="9" fillId="4" borderId="0" applyNumberFormat="0" applyBorder="0" applyAlignment="0" applyProtection="0">
      <alignment vertical="center"/>
    </xf>
    <xf numFmtId="0" fontId="9" fillId="4" borderId="0" applyNumberFormat="0" applyBorder="0" applyAlignment="0" applyProtection="0">
      <alignment vertical="center"/>
    </xf>
    <xf numFmtId="0" fontId="9" fillId="4" borderId="0" applyNumberFormat="0" applyBorder="0" applyAlignment="0" applyProtection="0">
      <alignment vertical="center"/>
    </xf>
    <xf numFmtId="0" fontId="9" fillId="4" borderId="0" applyNumberFormat="0" applyBorder="0" applyAlignment="0" applyProtection="0">
      <alignment vertical="center"/>
    </xf>
    <xf numFmtId="0" fontId="9" fillId="4" borderId="0" applyNumberFormat="0" applyBorder="0" applyAlignment="0" applyProtection="0">
      <alignment vertical="center"/>
    </xf>
    <xf numFmtId="0" fontId="9" fillId="4" borderId="0" applyNumberFormat="0" applyBorder="0" applyAlignment="0" applyProtection="0">
      <alignment vertical="center"/>
    </xf>
    <xf numFmtId="0" fontId="9" fillId="4" borderId="0" applyNumberFormat="0" applyBorder="0" applyAlignment="0" applyProtection="0">
      <alignment vertical="center"/>
    </xf>
    <xf numFmtId="0" fontId="9" fillId="4" borderId="0" applyNumberFormat="0" applyBorder="0" applyAlignment="0" applyProtection="0">
      <alignment vertical="center"/>
    </xf>
    <xf numFmtId="0" fontId="9" fillId="4" borderId="0" applyNumberFormat="0" applyBorder="0" applyAlignment="0" applyProtection="0">
      <alignment vertical="center"/>
    </xf>
    <xf numFmtId="0" fontId="9" fillId="4" borderId="0" applyNumberFormat="0" applyBorder="0" applyAlignment="0" applyProtection="0">
      <alignment vertical="center"/>
    </xf>
    <xf numFmtId="0" fontId="9" fillId="4" borderId="0" applyNumberFormat="0" applyBorder="0" applyAlignment="0" applyProtection="0">
      <alignment vertical="center"/>
    </xf>
    <xf numFmtId="0" fontId="9" fillId="4" borderId="0" applyNumberFormat="0" applyBorder="0" applyAlignment="0" applyProtection="0">
      <alignment vertical="center"/>
    </xf>
    <xf numFmtId="0" fontId="9" fillId="4" borderId="0" applyNumberFormat="0" applyBorder="0" applyAlignment="0" applyProtection="0">
      <alignment vertical="center"/>
    </xf>
    <xf numFmtId="0" fontId="9" fillId="4" borderId="0" applyNumberFormat="0" applyBorder="0" applyAlignment="0" applyProtection="0">
      <alignment vertical="center"/>
    </xf>
    <xf numFmtId="0" fontId="9" fillId="4" borderId="0" applyNumberFormat="0" applyBorder="0" applyAlignment="0" applyProtection="0">
      <alignment vertical="center"/>
    </xf>
    <xf numFmtId="0" fontId="9" fillId="4" borderId="0" applyNumberFormat="0" applyBorder="0" applyAlignment="0" applyProtection="0">
      <alignment vertical="center"/>
    </xf>
    <xf numFmtId="0" fontId="9" fillId="4" borderId="0" applyNumberFormat="0" applyBorder="0" applyAlignment="0" applyProtection="0">
      <alignment vertical="center"/>
    </xf>
    <xf numFmtId="0" fontId="9" fillId="4" borderId="0" applyNumberFormat="0" applyBorder="0" applyAlignment="0" applyProtection="0">
      <alignment vertical="center"/>
    </xf>
    <xf numFmtId="0" fontId="9" fillId="4" borderId="0" applyNumberFormat="0" applyBorder="0" applyAlignment="0" applyProtection="0">
      <alignment vertical="center"/>
    </xf>
    <xf numFmtId="0" fontId="2" fillId="4" borderId="0" applyNumberFormat="0" applyBorder="0" applyAlignment="0" applyProtection="0">
      <alignment vertical="center"/>
    </xf>
    <xf numFmtId="0" fontId="2" fillId="4" borderId="0" applyNumberFormat="0" applyBorder="0" applyAlignment="0" applyProtection="0">
      <alignment vertical="center"/>
    </xf>
    <xf numFmtId="0" fontId="2" fillId="4" borderId="0" applyNumberFormat="0" applyBorder="0" applyAlignment="0" applyProtection="0">
      <alignment vertical="center"/>
    </xf>
    <xf numFmtId="0" fontId="2" fillId="4" borderId="0" applyNumberFormat="0" applyBorder="0" applyAlignment="0" applyProtection="0">
      <alignment vertical="center"/>
    </xf>
    <xf numFmtId="0" fontId="2" fillId="4" borderId="0" applyNumberFormat="0" applyBorder="0" applyAlignment="0" applyProtection="0">
      <alignment vertical="center"/>
    </xf>
    <xf numFmtId="0" fontId="9" fillId="4" borderId="0" applyNumberFormat="0" applyBorder="0" applyAlignment="0" applyProtection="0">
      <alignment vertical="center"/>
    </xf>
    <xf numFmtId="0" fontId="2" fillId="4" borderId="0" applyNumberFormat="0" applyBorder="0" applyAlignment="0" applyProtection="0">
      <alignment vertical="center"/>
    </xf>
    <xf numFmtId="0" fontId="9" fillId="25" borderId="0" applyNumberFormat="0" applyBorder="0" applyAlignment="0" applyProtection="0">
      <alignment vertical="center"/>
    </xf>
    <xf numFmtId="0" fontId="9" fillId="25" borderId="0" applyNumberFormat="0" applyBorder="0" applyAlignment="0" applyProtection="0">
      <alignment vertical="center"/>
    </xf>
    <xf numFmtId="0" fontId="9" fillId="25" borderId="0" applyNumberFormat="0" applyBorder="0" applyAlignment="0" applyProtection="0">
      <alignment vertical="center"/>
    </xf>
    <xf numFmtId="0" fontId="9" fillId="25" borderId="0" applyNumberFormat="0" applyBorder="0" applyAlignment="0" applyProtection="0">
      <alignment vertical="center"/>
    </xf>
    <xf numFmtId="0" fontId="9" fillId="25" borderId="0" applyNumberFormat="0" applyBorder="0" applyAlignment="0" applyProtection="0">
      <alignment vertical="center"/>
    </xf>
    <xf numFmtId="0" fontId="9" fillId="25" borderId="0" applyNumberFormat="0" applyBorder="0" applyAlignment="0" applyProtection="0">
      <alignment vertical="center"/>
    </xf>
    <xf numFmtId="0" fontId="9" fillId="25" borderId="0" applyNumberFormat="0" applyBorder="0" applyAlignment="0" applyProtection="0">
      <alignment vertical="center"/>
    </xf>
    <xf numFmtId="0" fontId="9" fillId="25" borderId="0" applyNumberFormat="0" applyBorder="0" applyAlignment="0" applyProtection="0">
      <alignment vertical="center"/>
    </xf>
    <xf numFmtId="0" fontId="9" fillId="25" borderId="0" applyNumberFormat="0" applyBorder="0" applyAlignment="0" applyProtection="0">
      <alignment vertical="center"/>
    </xf>
    <xf numFmtId="0" fontId="2" fillId="25" borderId="0" applyNumberFormat="0" applyBorder="0" applyAlignment="0" applyProtection="0">
      <alignment vertical="center"/>
    </xf>
    <xf numFmtId="0" fontId="2" fillId="25" borderId="0" applyNumberFormat="0" applyBorder="0" applyAlignment="0" applyProtection="0">
      <alignment vertical="center"/>
    </xf>
    <xf numFmtId="0" fontId="2" fillId="25" borderId="0" applyNumberFormat="0" applyBorder="0" applyAlignment="0" applyProtection="0">
      <alignment vertical="center"/>
    </xf>
    <xf numFmtId="0" fontId="2" fillId="25" borderId="0" applyNumberFormat="0" applyBorder="0" applyAlignment="0" applyProtection="0">
      <alignment vertical="center"/>
    </xf>
    <xf numFmtId="0" fontId="2" fillId="25" borderId="0" applyNumberFormat="0" applyBorder="0" applyAlignment="0" applyProtection="0">
      <alignment vertical="center"/>
    </xf>
    <xf numFmtId="0" fontId="2" fillId="25" borderId="0" applyNumberFormat="0" applyBorder="0" applyAlignment="0" applyProtection="0">
      <alignment vertical="center"/>
    </xf>
    <xf numFmtId="0" fontId="2" fillId="25" borderId="0" applyNumberFormat="0" applyBorder="0" applyAlignment="0" applyProtection="0">
      <alignment vertical="center"/>
    </xf>
    <xf numFmtId="0" fontId="9" fillId="25" borderId="0" applyNumberFormat="0" applyBorder="0" applyAlignment="0" applyProtection="0">
      <alignment vertical="center"/>
    </xf>
    <xf numFmtId="0" fontId="2" fillId="25" borderId="0" applyNumberFormat="0" applyBorder="0" applyAlignment="0" applyProtection="0">
      <alignment vertical="center"/>
    </xf>
    <xf numFmtId="0" fontId="2" fillId="25" borderId="0" applyNumberFormat="0" applyBorder="0" applyAlignment="0" applyProtection="0">
      <alignment vertical="center"/>
    </xf>
    <xf numFmtId="0" fontId="2" fillId="25" borderId="0" applyNumberFormat="0" applyBorder="0" applyAlignment="0" applyProtection="0">
      <alignment vertical="center"/>
    </xf>
    <xf numFmtId="0" fontId="2" fillId="25" borderId="0" applyNumberFormat="0" applyBorder="0" applyAlignment="0" applyProtection="0">
      <alignment vertical="center"/>
    </xf>
    <xf numFmtId="0" fontId="2" fillId="25" borderId="0" applyNumberFormat="0" applyBorder="0" applyAlignment="0" applyProtection="0">
      <alignment vertical="center"/>
    </xf>
    <xf numFmtId="0" fontId="2" fillId="25" borderId="0" applyNumberFormat="0" applyBorder="0" applyAlignment="0" applyProtection="0">
      <alignment vertical="center"/>
    </xf>
    <xf numFmtId="0" fontId="2" fillId="25" borderId="0" applyNumberFormat="0" applyBorder="0" applyAlignment="0" applyProtection="0">
      <alignment vertical="center"/>
    </xf>
    <xf numFmtId="0" fontId="9" fillId="25" borderId="0" applyNumberFormat="0" applyBorder="0" applyAlignment="0" applyProtection="0">
      <alignment vertical="center"/>
    </xf>
    <xf numFmtId="0" fontId="9" fillId="25" borderId="0" applyNumberFormat="0" applyBorder="0" applyAlignment="0" applyProtection="0">
      <alignment vertical="center"/>
    </xf>
    <xf numFmtId="0" fontId="9" fillId="25" borderId="0" applyNumberFormat="0" applyBorder="0" applyAlignment="0" applyProtection="0">
      <alignment vertical="center"/>
    </xf>
    <xf numFmtId="0" fontId="9" fillId="25" borderId="0" applyNumberFormat="0" applyBorder="0" applyAlignment="0" applyProtection="0">
      <alignment vertical="center"/>
    </xf>
    <xf numFmtId="0" fontId="9" fillId="25" borderId="0" applyNumberFormat="0" applyBorder="0" applyAlignment="0" applyProtection="0">
      <alignment vertical="center"/>
    </xf>
    <xf numFmtId="0" fontId="9" fillId="25" borderId="0" applyNumberFormat="0" applyBorder="0" applyAlignment="0" applyProtection="0">
      <alignment vertical="center"/>
    </xf>
    <xf numFmtId="0" fontId="9" fillId="25" borderId="0" applyNumberFormat="0" applyBorder="0" applyAlignment="0" applyProtection="0">
      <alignment vertical="center"/>
    </xf>
    <xf numFmtId="0" fontId="9" fillId="25" borderId="0" applyNumberFormat="0" applyBorder="0" applyAlignment="0" applyProtection="0">
      <alignment vertical="center"/>
    </xf>
    <xf numFmtId="0" fontId="9" fillId="25" borderId="0" applyNumberFormat="0" applyBorder="0" applyAlignment="0" applyProtection="0">
      <alignment vertical="center"/>
    </xf>
    <xf numFmtId="0" fontId="9" fillId="25" borderId="0" applyNumberFormat="0" applyBorder="0" applyAlignment="0" applyProtection="0">
      <alignment vertical="center"/>
    </xf>
    <xf numFmtId="0" fontId="9" fillId="25" borderId="0" applyNumberFormat="0" applyBorder="0" applyAlignment="0" applyProtection="0">
      <alignment vertical="center"/>
    </xf>
    <xf numFmtId="0" fontId="9" fillId="25" borderId="0" applyNumberFormat="0" applyBorder="0" applyAlignment="0" applyProtection="0">
      <alignment vertical="center"/>
    </xf>
    <xf numFmtId="0" fontId="9" fillId="25" borderId="0" applyNumberFormat="0" applyBorder="0" applyAlignment="0" applyProtection="0">
      <alignment vertical="center"/>
    </xf>
    <xf numFmtId="0" fontId="9" fillId="25" borderId="0" applyNumberFormat="0" applyBorder="0" applyAlignment="0" applyProtection="0">
      <alignment vertical="center"/>
    </xf>
    <xf numFmtId="0" fontId="9" fillId="25" borderId="0" applyNumberFormat="0" applyBorder="0" applyAlignment="0" applyProtection="0">
      <alignment vertical="center"/>
    </xf>
    <xf numFmtId="0" fontId="9" fillId="25" borderId="0" applyNumberFormat="0" applyBorder="0" applyAlignment="0" applyProtection="0">
      <alignment vertical="center"/>
    </xf>
    <xf numFmtId="0" fontId="9" fillId="25" borderId="0" applyNumberFormat="0" applyBorder="0" applyAlignment="0" applyProtection="0">
      <alignment vertical="center"/>
    </xf>
    <xf numFmtId="0" fontId="9" fillId="25" borderId="0" applyNumberFormat="0" applyBorder="0" applyAlignment="0" applyProtection="0">
      <alignment vertical="center"/>
    </xf>
    <xf numFmtId="0" fontId="9" fillId="25" borderId="0" applyNumberFormat="0" applyBorder="0" applyAlignment="0" applyProtection="0">
      <alignment vertical="center"/>
    </xf>
    <xf numFmtId="0" fontId="9" fillId="25" borderId="0" applyNumberFormat="0" applyBorder="0" applyAlignment="0" applyProtection="0">
      <alignment vertical="center"/>
    </xf>
    <xf numFmtId="0" fontId="9" fillId="25" borderId="0" applyNumberFormat="0" applyBorder="0" applyAlignment="0" applyProtection="0">
      <alignment vertical="center"/>
    </xf>
    <xf numFmtId="0" fontId="9" fillId="25" borderId="0" applyNumberFormat="0" applyBorder="0" applyAlignment="0" applyProtection="0">
      <alignment vertical="center"/>
    </xf>
    <xf numFmtId="0" fontId="9" fillId="25" borderId="0" applyNumberFormat="0" applyBorder="0" applyAlignment="0" applyProtection="0">
      <alignment vertical="center"/>
    </xf>
    <xf numFmtId="0" fontId="9" fillId="25" borderId="0" applyNumberFormat="0" applyBorder="0" applyAlignment="0" applyProtection="0">
      <alignment vertical="center"/>
    </xf>
    <xf numFmtId="0" fontId="9" fillId="25" borderId="0" applyNumberFormat="0" applyBorder="0" applyAlignment="0" applyProtection="0">
      <alignment vertical="center"/>
    </xf>
    <xf numFmtId="0" fontId="9" fillId="25" borderId="0" applyNumberFormat="0" applyBorder="0" applyAlignment="0" applyProtection="0">
      <alignment vertical="center"/>
    </xf>
    <xf numFmtId="0" fontId="9" fillId="25" borderId="0" applyNumberFormat="0" applyBorder="0" applyAlignment="0" applyProtection="0">
      <alignment vertical="center"/>
    </xf>
    <xf numFmtId="0" fontId="9" fillId="25" borderId="0" applyNumberFormat="0" applyBorder="0" applyAlignment="0" applyProtection="0">
      <alignment vertical="center"/>
    </xf>
    <xf numFmtId="0" fontId="9" fillId="25" borderId="0" applyNumberFormat="0" applyBorder="0" applyAlignment="0" applyProtection="0">
      <alignment vertical="center"/>
    </xf>
    <xf numFmtId="0" fontId="9" fillId="25" borderId="0" applyNumberFormat="0" applyBorder="0" applyAlignment="0" applyProtection="0">
      <alignment vertical="center"/>
    </xf>
    <xf numFmtId="0" fontId="9" fillId="25" borderId="0" applyNumberFormat="0" applyBorder="0" applyAlignment="0" applyProtection="0">
      <alignment vertical="center"/>
    </xf>
    <xf numFmtId="0" fontId="2" fillId="25" borderId="0" applyNumberFormat="0" applyBorder="0" applyAlignment="0" applyProtection="0">
      <alignment vertical="center"/>
    </xf>
    <xf numFmtId="0" fontId="2" fillId="25" borderId="0" applyNumberFormat="0" applyBorder="0" applyAlignment="0" applyProtection="0">
      <alignment vertical="center"/>
    </xf>
    <xf numFmtId="0" fontId="2" fillId="25" borderId="0" applyNumberFormat="0" applyBorder="0" applyAlignment="0" applyProtection="0">
      <alignment vertical="center"/>
    </xf>
    <xf numFmtId="0" fontId="2" fillId="25" borderId="0" applyNumberFormat="0" applyBorder="0" applyAlignment="0" applyProtection="0">
      <alignment vertical="center"/>
    </xf>
    <xf numFmtId="0" fontId="2" fillId="25" borderId="0" applyNumberFormat="0" applyBorder="0" applyAlignment="0" applyProtection="0">
      <alignment vertical="center"/>
    </xf>
    <xf numFmtId="0" fontId="2" fillId="25" borderId="0" applyNumberFormat="0" applyBorder="0" applyAlignment="0" applyProtection="0">
      <alignment vertical="center"/>
    </xf>
    <xf numFmtId="0" fontId="9" fillId="25" borderId="0" applyNumberFormat="0" applyBorder="0" applyAlignment="0" applyProtection="0">
      <alignment vertical="center"/>
    </xf>
    <xf numFmtId="0" fontId="2" fillId="25"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14" fillId="5" borderId="17" applyNumberFormat="0" applyAlignment="0" applyProtection="0">
      <alignment vertical="center"/>
    </xf>
    <xf numFmtId="0" fontId="14" fillId="5" borderId="17" applyNumberFormat="0" applyAlignment="0" applyProtection="0">
      <alignment vertical="center"/>
    </xf>
    <xf numFmtId="0" fontId="14" fillId="5" borderId="17" applyNumberFormat="0" applyAlignment="0" applyProtection="0">
      <alignment vertical="center"/>
    </xf>
    <xf numFmtId="0" fontId="14" fillId="5" borderId="17" applyNumberFormat="0" applyAlignment="0" applyProtection="0">
      <alignment vertical="center"/>
    </xf>
    <xf numFmtId="0" fontId="14" fillId="5" borderId="17" applyNumberFormat="0" applyAlignment="0" applyProtection="0">
      <alignment vertical="center"/>
    </xf>
    <xf numFmtId="0" fontId="14" fillId="5" borderId="17" applyNumberFormat="0" applyAlignment="0" applyProtection="0">
      <alignment vertical="center"/>
    </xf>
    <xf numFmtId="0" fontId="14" fillId="5" borderId="17" applyNumberFormat="0" applyAlignment="0" applyProtection="0">
      <alignment vertical="center"/>
    </xf>
    <xf numFmtId="0" fontId="14" fillId="5" borderId="17" applyNumberFormat="0" applyAlignment="0" applyProtection="0">
      <alignment vertical="center"/>
    </xf>
    <xf numFmtId="0" fontId="14" fillId="5" borderId="17" applyNumberFormat="0" applyAlignment="0" applyProtection="0">
      <alignment vertical="center"/>
    </xf>
    <xf numFmtId="0" fontId="14" fillId="2" borderId="17" applyNumberFormat="0" applyAlignment="0" applyProtection="0">
      <alignment vertical="center"/>
    </xf>
    <xf numFmtId="0" fontId="14" fillId="2" borderId="17" applyNumberFormat="0" applyAlignment="0" applyProtection="0">
      <alignment vertical="center"/>
    </xf>
    <xf numFmtId="0" fontId="14" fillId="2" borderId="17" applyNumberFormat="0" applyAlignment="0" applyProtection="0">
      <alignment vertical="center"/>
    </xf>
    <xf numFmtId="0" fontId="14" fillId="2" borderId="17" applyNumberFormat="0" applyAlignment="0" applyProtection="0">
      <alignment vertical="center"/>
    </xf>
    <xf numFmtId="0" fontId="14" fillId="2" borderId="17" applyNumberFormat="0" applyAlignment="0" applyProtection="0">
      <alignment vertical="center"/>
    </xf>
    <xf numFmtId="0" fontId="14" fillId="2" borderId="17" applyNumberFormat="0" applyAlignment="0" applyProtection="0">
      <alignment vertical="center"/>
    </xf>
    <xf numFmtId="0" fontId="14" fillId="2" borderId="17" applyNumberFormat="0" applyAlignment="0" applyProtection="0">
      <alignment vertical="center"/>
    </xf>
    <xf numFmtId="0" fontId="14" fillId="2" borderId="17" applyNumberFormat="0" applyAlignment="0" applyProtection="0">
      <alignment vertical="center"/>
    </xf>
    <xf numFmtId="0" fontId="14" fillId="2" borderId="17" applyNumberFormat="0" applyAlignment="0" applyProtection="0">
      <alignment vertical="center"/>
    </xf>
    <xf numFmtId="0" fontId="14" fillId="2" borderId="17" applyNumberFormat="0" applyAlignment="0" applyProtection="0">
      <alignment vertical="center"/>
    </xf>
    <xf numFmtId="0" fontId="14" fillId="2" borderId="17" applyNumberFormat="0" applyAlignment="0" applyProtection="0">
      <alignment vertical="center"/>
    </xf>
    <xf numFmtId="0" fontId="14" fillId="2" borderId="17" applyNumberFormat="0" applyAlignment="0" applyProtection="0">
      <alignment vertical="center"/>
    </xf>
    <xf numFmtId="0" fontId="14" fillId="5" borderId="17" applyNumberFormat="0" applyAlignment="0" applyProtection="0">
      <alignment vertical="center"/>
    </xf>
    <xf numFmtId="0" fontId="14" fillId="2" borderId="17" applyNumberFormat="0" applyAlignment="0" applyProtection="0">
      <alignment vertical="center"/>
    </xf>
    <xf numFmtId="0" fontId="14" fillId="5" borderId="17" applyNumberFormat="0" applyAlignment="0" applyProtection="0">
      <alignment vertical="center"/>
    </xf>
    <xf numFmtId="0" fontId="14" fillId="5" borderId="17" applyNumberFormat="0" applyAlignment="0" applyProtection="0">
      <alignment vertical="center"/>
    </xf>
    <xf numFmtId="0" fontId="14" fillId="5" borderId="17" applyNumberFormat="0" applyAlignment="0" applyProtection="0">
      <alignment vertical="center"/>
    </xf>
    <xf numFmtId="0" fontId="14" fillId="5" borderId="17" applyNumberFormat="0" applyAlignment="0" applyProtection="0">
      <alignment vertical="center"/>
    </xf>
    <xf numFmtId="0" fontId="14" fillId="5" borderId="17" applyNumberFormat="0" applyAlignment="0" applyProtection="0">
      <alignment vertical="center"/>
    </xf>
    <xf numFmtId="0" fontId="14" fillId="5" borderId="17" applyNumberFormat="0" applyAlignment="0" applyProtection="0">
      <alignment vertical="center"/>
    </xf>
    <xf numFmtId="0" fontId="14" fillId="5" borderId="17" applyNumberFormat="0" applyAlignment="0" applyProtection="0">
      <alignment vertical="center"/>
    </xf>
    <xf numFmtId="0" fontId="14" fillId="5" borderId="17" applyNumberFormat="0" applyAlignment="0" applyProtection="0">
      <alignment vertical="center"/>
    </xf>
    <xf numFmtId="0" fontId="14" fillId="5" borderId="17" applyNumberFormat="0" applyAlignment="0" applyProtection="0">
      <alignment vertical="center"/>
    </xf>
    <xf numFmtId="0" fontId="14" fillId="5" borderId="17" applyNumberFormat="0" applyAlignment="0" applyProtection="0">
      <alignment vertical="center"/>
    </xf>
    <xf numFmtId="0" fontId="14" fillId="5" borderId="17" applyNumberFormat="0" applyAlignment="0" applyProtection="0">
      <alignment vertical="center"/>
    </xf>
    <xf numFmtId="0" fontId="14" fillId="5" borderId="17" applyNumberFormat="0" applyAlignment="0" applyProtection="0">
      <alignment vertical="center"/>
    </xf>
    <xf numFmtId="0" fontId="14" fillId="5" borderId="17" applyNumberFormat="0" applyAlignment="0" applyProtection="0">
      <alignment vertical="center"/>
    </xf>
    <xf numFmtId="0" fontId="14" fillId="5" borderId="17" applyNumberFormat="0" applyAlignment="0" applyProtection="0">
      <alignment vertical="center"/>
    </xf>
    <xf numFmtId="0" fontId="14" fillId="5" borderId="17" applyNumberFormat="0" applyAlignment="0" applyProtection="0">
      <alignment vertical="center"/>
    </xf>
    <xf numFmtId="0" fontId="14" fillId="5" borderId="17" applyNumberFormat="0" applyAlignment="0" applyProtection="0">
      <alignment vertical="center"/>
    </xf>
    <xf numFmtId="0" fontId="14" fillId="5" borderId="17" applyNumberFormat="0" applyAlignment="0" applyProtection="0">
      <alignment vertical="center"/>
    </xf>
    <xf numFmtId="0" fontId="14" fillId="5" borderId="17" applyNumberFormat="0" applyAlignment="0" applyProtection="0">
      <alignment vertical="center"/>
    </xf>
    <xf numFmtId="0" fontId="14" fillId="5" borderId="17" applyNumberFormat="0" applyAlignment="0" applyProtection="0">
      <alignment vertical="center"/>
    </xf>
    <xf numFmtId="0" fontId="14" fillId="5" borderId="17" applyNumberFormat="0" applyAlignment="0" applyProtection="0">
      <alignment vertical="center"/>
    </xf>
    <xf numFmtId="0" fontId="14" fillId="5" borderId="17" applyNumberFormat="0" applyAlignment="0" applyProtection="0">
      <alignment vertical="center"/>
    </xf>
    <xf numFmtId="0" fontId="14" fillId="5" borderId="17" applyNumberFormat="0" applyAlignment="0" applyProtection="0">
      <alignment vertical="center"/>
    </xf>
    <xf numFmtId="0" fontId="14" fillId="5" borderId="17" applyNumberFormat="0" applyAlignment="0" applyProtection="0">
      <alignment vertical="center"/>
    </xf>
    <xf numFmtId="0" fontId="14" fillId="5" borderId="17" applyNumberFormat="0" applyAlignment="0" applyProtection="0">
      <alignment vertical="center"/>
    </xf>
    <xf numFmtId="0" fontId="14" fillId="5" borderId="17" applyNumberFormat="0" applyAlignment="0" applyProtection="0">
      <alignment vertical="center"/>
    </xf>
    <xf numFmtId="0" fontId="14" fillId="5" borderId="17" applyNumberFormat="0" applyAlignment="0" applyProtection="0">
      <alignment vertical="center"/>
    </xf>
    <xf numFmtId="0" fontId="14" fillId="5" borderId="17" applyNumberFormat="0" applyAlignment="0" applyProtection="0">
      <alignment vertical="center"/>
    </xf>
    <xf numFmtId="0" fontId="14" fillId="5" borderId="17" applyNumberFormat="0" applyAlignment="0" applyProtection="0">
      <alignment vertical="center"/>
    </xf>
    <xf numFmtId="0" fontId="14" fillId="5" borderId="17" applyNumberFormat="0" applyAlignment="0" applyProtection="0">
      <alignment vertical="center"/>
    </xf>
    <xf numFmtId="0" fontId="14" fillId="5" borderId="17" applyNumberFormat="0" applyAlignment="0" applyProtection="0">
      <alignment vertical="center"/>
    </xf>
    <xf numFmtId="0" fontId="14" fillId="5" borderId="17" applyNumberFormat="0" applyAlignment="0" applyProtection="0">
      <alignment vertical="center"/>
    </xf>
    <xf numFmtId="0" fontId="4" fillId="3" borderId="14" applyNumberFormat="0" applyAlignment="0" applyProtection="0">
      <alignment vertical="center"/>
    </xf>
    <xf numFmtId="0" fontId="4" fillId="3" borderId="14" applyNumberFormat="0" applyAlignment="0" applyProtection="0">
      <alignment vertical="center"/>
    </xf>
    <xf numFmtId="0" fontId="4" fillId="3" borderId="14" applyNumberFormat="0" applyAlignment="0" applyProtection="0">
      <alignment vertical="center"/>
    </xf>
    <xf numFmtId="0" fontId="4" fillId="3" borderId="14" applyNumberFormat="0" applyAlignment="0" applyProtection="0">
      <alignment vertical="center"/>
    </xf>
    <xf numFmtId="0" fontId="4" fillId="3" borderId="14" applyNumberFormat="0" applyAlignment="0" applyProtection="0">
      <alignment vertical="center"/>
    </xf>
    <xf numFmtId="0" fontId="4" fillId="3" borderId="14" applyNumberFormat="0" applyAlignment="0" applyProtection="0">
      <alignment vertical="center"/>
    </xf>
    <xf numFmtId="0" fontId="4" fillId="3" borderId="14" applyNumberFormat="0" applyAlignment="0" applyProtection="0">
      <alignment vertical="center"/>
    </xf>
    <xf numFmtId="0" fontId="4" fillId="3" borderId="14" applyNumberFormat="0" applyAlignment="0" applyProtection="0">
      <alignment vertical="center"/>
    </xf>
    <xf numFmtId="0" fontId="4" fillId="3" borderId="14" applyNumberFormat="0" applyAlignment="0" applyProtection="0">
      <alignment vertical="center"/>
    </xf>
    <xf numFmtId="0" fontId="4" fillId="3" borderId="14" applyNumberFormat="0" applyAlignment="0" applyProtection="0">
      <alignment vertical="center"/>
    </xf>
    <xf numFmtId="0" fontId="4" fillId="3" borderId="14" applyNumberFormat="0" applyAlignment="0" applyProtection="0">
      <alignment vertical="center"/>
    </xf>
    <xf numFmtId="0" fontId="4" fillId="3" borderId="14" applyNumberFormat="0" applyAlignment="0" applyProtection="0">
      <alignment vertical="center"/>
    </xf>
    <xf numFmtId="0" fontId="4" fillId="3" borderId="14" applyNumberFormat="0" applyAlignment="0" applyProtection="0">
      <alignment vertical="center"/>
    </xf>
    <xf numFmtId="0" fontId="4" fillId="3" borderId="14" applyNumberFormat="0" applyAlignment="0" applyProtection="0">
      <alignment vertical="center"/>
    </xf>
    <xf numFmtId="0" fontId="4" fillId="3" borderId="14" applyNumberFormat="0" applyAlignment="0" applyProtection="0">
      <alignment vertical="center"/>
    </xf>
    <xf numFmtId="0" fontId="4" fillId="3" borderId="14" applyNumberFormat="0" applyAlignment="0" applyProtection="0">
      <alignment vertical="center"/>
    </xf>
    <xf numFmtId="0" fontId="4" fillId="3" borderId="14" applyNumberFormat="0" applyAlignment="0" applyProtection="0">
      <alignment vertical="center"/>
    </xf>
    <xf numFmtId="0" fontId="4" fillId="3" borderId="14" applyNumberFormat="0" applyAlignment="0" applyProtection="0">
      <alignment vertical="center"/>
    </xf>
    <xf numFmtId="0" fontId="4" fillId="3" borderId="14" applyNumberFormat="0" applyAlignment="0" applyProtection="0">
      <alignment vertical="center"/>
    </xf>
    <xf numFmtId="0" fontId="4" fillId="3" borderId="14" applyNumberFormat="0" applyAlignment="0" applyProtection="0">
      <alignment vertical="center"/>
    </xf>
    <xf numFmtId="0" fontId="4" fillId="3" borderId="14" applyNumberFormat="0" applyAlignment="0" applyProtection="0">
      <alignment vertical="center"/>
    </xf>
    <xf numFmtId="0" fontId="4" fillId="3" borderId="14" applyNumberFormat="0" applyAlignment="0" applyProtection="0">
      <alignment vertical="center"/>
    </xf>
    <xf numFmtId="0" fontId="4" fillId="3" borderId="14" applyNumberFormat="0" applyAlignment="0" applyProtection="0">
      <alignment vertical="center"/>
    </xf>
    <xf numFmtId="0" fontId="4" fillId="3" borderId="14" applyNumberFormat="0" applyAlignment="0" applyProtection="0">
      <alignment vertical="center"/>
    </xf>
    <xf numFmtId="0" fontId="4" fillId="3" borderId="14" applyNumberFormat="0" applyAlignment="0" applyProtection="0">
      <alignment vertical="center"/>
    </xf>
    <xf numFmtId="0" fontId="4" fillId="3" borderId="14" applyNumberFormat="0" applyAlignment="0" applyProtection="0">
      <alignment vertical="center"/>
    </xf>
    <xf numFmtId="0" fontId="4" fillId="3" borderId="14" applyNumberFormat="0" applyAlignment="0" applyProtection="0">
      <alignment vertical="center"/>
    </xf>
    <xf numFmtId="0" fontId="4" fillId="3" borderId="14" applyNumberFormat="0" applyAlignment="0" applyProtection="0">
      <alignment vertical="center"/>
    </xf>
    <xf numFmtId="0" fontId="4" fillId="3" borderId="14" applyNumberFormat="0" applyAlignment="0" applyProtection="0">
      <alignment vertical="center"/>
    </xf>
    <xf numFmtId="0" fontId="4" fillId="3" borderId="14" applyNumberFormat="0" applyAlignment="0" applyProtection="0">
      <alignment vertical="center"/>
    </xf>
    <xf numFmtId="0" fontId="4" fillId="3" borderId="14" applyNumberFormat="0" applyAlignment="0" applyProtection="0">
      <alignment vertical="center"/>
    </xf>
    <xf numFmtId="0" fontId="4" fillId="3" borderId="14" applyNumberFormat="0" applyAlignment="0" applyProtection="0">
      <alignment vertical="center"/>
    </xf>
    <xf numFmtId="0" fontId="4" fillId="3" borderId="14" applyNumberFormat="0" applyAlignment="0" applyProtection="0">
      <alignment vertical="center"/>
    </xf>
    <xf numFmtId="0" fontId="4" fillId="3" borderId="14" applyNumberFormat="0" applyAlignment="0" applyProtection="0">
      <alignment vertical="center"/>
    </xf>
    <xf numFmtId="0" fontId="4" fillId="3" borderId="14" applyNumberFormat="0" applyAlignment="0" applyProtection="0">
      <alignment vertical="center"/>
    </xf>
    <xf numFmtId="0" fontId="4" fillId="3" borderId="14" applyNumberFormat="0" applyAlignment="0" applyProtection="0">
      <alignment vertical="center"/>
    </xf>
    <xf numFmtId="0" fontId="4" fillId="3" borderId="14" applyNumberFormat="0" applyAlignment="0" applyProtection="0">
      <alignment vertical="center"/>
    </xf>
    <xf numFmtId="0" fontId="4" fillId="3" borderId="14" applyNumberFormat="0" applyAlignment="0" applyProtection="0">
      <alignment vertical="center"/>
    </xf>
    <xf numFmtId="0" fontId="4" fillId="3" borderId="14" applyNumberFormat="0" applyAlignment="0" applyProtection="0">
      <alignment vertical="center"/>
    </xf>
    <xf numFmtId="0" fontId="4" fillId="3" borderId="14" applyNumberFormat="0" applyAlignment="0" applyProtection="0">
      <alignment vertical="center"/>
    </xf>
    <xf numFmtId="0" fontId="4" fillId="3" borderId="14" applyNumberFormat="0" applyAlignment="0" applyProtection="0">
      <alignment vertical="center"/>
    </xf>
    <xf numFmtId="0" fontId="4" fillId="3" borderId="14" applyNumberFormat="0" applyAlignment="0" applyProtection="0">
      <alignment vertical="center"/>
    </xf>
    <xf numFmtId="0" fontId="0" fillId="8" borderId="21" applyNumberFormat="0" applyFont="0" applyAlignment="0" applyProtection="0">
      <alignment vertical="center"/>
    </xf>
    <xf numFmtId="0" fontId="4" fillId="3" borderId="14" applyNumberFormat="0" applyAlignment="0" applyProtection="0">
      <alignment vertical="center"/>
    </xf>
    <xf numFmtId="0" fontId="4" fillId="3" borderId="14" applyNumberFormat="0" applyAlignment="0" applyProtection="0">
      <alignment vertical="center"/>
    </xf>
    <xf numFmtId="0" fontId="4" fillId="3" borderId="14" applyNumberFormat="0" applyAlignment="0" applyProtection="0">
      <alignment vertical="center"/>
    </xf>
    <xf numFmtId="0" fontId="4" fillId="3" borderId="14" applyNumberFormat="0" applyAlignment="0" applyProtection="0">
      <alignment vertical="center"/>
    </xf>
    <xf numFmtId="0" fontId="4" fillId="3" borderId="14" applyNumberFormat="0" applyAlignment="0" applyProtection="0">
      <alignment vertical="center"/>
    </xf>
    <xf numFmtId="0" fontId="4" fillId="3" borderId="14" applyNumberFormat="0" applyAlignment="0" applyProtection="0">
      <alignment vertical="center"/>
    </xf>
    <xf numFmtId="0" fontId="0" fillId="8" borderId="21" applyNumberFormat="0" applyFont="0" applyAlignment="0" applyProtection="0">
      <alignment vertical="center"/>
    </xf>
    <xf numFmtId="0" fontId="4" fillId="3" borderId="14" applyNumberFormat="0" applyAlignment="0" applyProtection="0">
      <alignment vertical="center"/>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0" fontId="49" fillId="0" borderId="0">
      <alignment vertical="center"/>
    </xf>
    <xf numFmtId="0" fontId="49" fillId="0" borderId="0">
      <alignment vertical="center"/>
    </xf>
    <xf numFmtId="176" fontId="10" fillId="0" borderId="1">
      <alignment vertical="center"/>
      <protection locked="0"/>
    </xf>
    <xf numFmtId="176" fontId="10" fillId="0" borderId="1">
      <alignment vertical="center"/>
      <protection locked="0"/>
    </xf>
    <xf numFmtId="176" fontId="10" fillId="0" borderId="1">
      <alignment vertical="center"/>
      <protection locked="0"/>
    </xf>
    <xf numFmtId="176" fontId="10" fillId="0" borderId="1">
      <alignment vertical="center"/>
      <protection locked="0"/>
    </xf>
    <xf numFmtId="176" fontId="10" fillId="0" borderId="1">
      <alignment vertical="center"/>
      <protection locked="0"/>
    </xf>
    <xf numFmtId="176" fontId="10" fillId="0" borderId="1">
      <alignment vertical="center"/>
      <protection locked="0"/>
    </xf>
    <xf numFmtId="176" fontId="10" fillId="0" borderId="1">
      <alignment vertical="center"/>
      <protection locked="0"/>
    </xf>
    <xf numFmtId="176" fontId="10" fillId="0" borderId="1">
      <alignment vertical="center"/>
      <protection locked="0"/>
    </xf>
    <xf numFmtId="176" fontId="10" fillId="0" borderId="1">
      <alignment vertical="center"/>
      <protection locked="0"/>
    </xf>
    <xf numFmtId="176" fontId="10" fillId="0" borderId="1">
      <alignment vertical="center"/>
      <protection locked="0"/>
    </xf>
    <xf numFmtId="176" fontId="10" fillId="0" borderId="1">
      <alignment vertical="center"/>
      <protection locked="0"/>
    </xf>
    <xf numFmtId="176" fontId="10" fillId="0" borderId="1">
      <alignment vertical="center"/>
      <protection locked="0"/>
    </xf>
    <xf numFmtId="0" fontId="6" fillId="0" borderId="0">
      <alignment vertical="center"/>
    </xf>
    <xf numFmtId="0" fontId="9" fillId="21" borderId="0" applyNumberFormat="0" applyBorder="0" applyAlignment="0" applyProtection="0">
      <alignment vertical="center"/>
    </xf>
    <xf numFmtId="0" fontId="9" fillId="4" borderId="0" applyNumberFormat="0" applyBorder="0" applyAlignment="0" applyProtection="0">
      <alignment vertical="center"/>
    </xf>
    <xf numFmtId="0" fontId="9" fillId="11" borderId="0" applyNumberFormat="0" applyBorder="0" applyAlignment="0" applyProtection="0">
      <alignment vertical="center"/>
    </xf>
    <xf numFmtId="0" fontId="9" fillId="25" borderId="0" applyNumberFormat="0" applyBorder="0" applyAlignment="0" applyProtection="0">
      <alignment vertical="center"/>
    </xf>
    <xf numFmtId="0" fontId="9" fillId="24" borderId="0" applyNumberFormat="0" applyBorder="0" applyAlignment="0" applyProtection="0">
      <alignment vertical="center"/>
    </xf>
    <xf numFmtId="0" fontId="9" fillId="6" borderId="0" applyNumberFormat="0" applyBorder="0" applyAlignment="0" applyProtection="0">
      <alignment vertical="center"/>
    </xf>
    <xf numFmtId="0" fontId="9" fillId="13" borderId="0" applyNumberFormat="0" applyBorder="0" applyAlignment="0" applyProtection="0">
      <alignment vertical="center"/>
    </xf>
    <xf numFmtId="0" fontId="9" fillId="10" borderId="0" applyNumberFormat="0" applyBorder="0" applyAlignment="0" applyProtection="0">
      <alignment vertical="center"/>
    </xf>
    <xf numFmtId="0" fontId="9" fillId="4" borderId="0" applyNumberFormat="0" applyBorder="0" applyAlignment="0" applyProtection="0">
      <alignment vertical="center"/>
    </xf>
    <xf numFmtId="0" fontId="9" fillId="21" borderId="0" applyNumberFormat="0" applyBorder="0" applyAlignment="0" applyProtection="0">
      <alignment vertical="center"/>
    </xf>
    <xf numFmtId="0" fontId="9" fillId="25" borderId="0" applyNumberFormat="0" applyBorder="0" applyAlignment="0" applyProtection="0">
      <alignment vertical="center"/>
    </xf>
    <xf numFmtId="0" fontId="9" fillId="24" borderId="0" applyNumberFormat="0" applyBorder="0" applyAlignment="0" applyProtection="0">
      <alignment vertical="center"/>
    </xf>
    <xf numFmtId="43" fontId="0" fillId="0" borderId="0" applyFont="0" applyFill="0" applyBorder="0" applyAlignment="0" applyProtection="0">
      <alignment vertical="center"/>
    </xf>
    <xf numFmtId="0" fontId="0" fillId="8" borderId="21" applyNumberFormat="0" applyFont="0" applyAlignment="0" applyProtection="0">
      <alignment vertical="center"/>
    </xf>
    <xf numFmtId="0" fontId="0" fillId="8" borderId="21" applyNumberFormat="0" applyFont="0" applyAlignment="0" applyProtection="0">
      <alignment vertical="center"/>
    </xf>
    <xf numFmtId="0" fontId="0" fillId="8" borderId="21" applyNumberFormat="0" applyFont="0" applyAlignment="0" applyProtection="0">
      <alignment vertical="center"/>
    </xf>
    <xf numFmtId="0" fontId="0" fillId="8" borderId="21" applyNumberFormat="0" applyFont="0" applyAlignment="0" applyProtection="0">
      <alignment vertical="center"/>
    </xf>
    <xf numFmtId="0" fontId="0" fillId="8" borderId="21" applyNumberFormat="0" applyFont="0" applyAlignment="0" applyProtection="0">
      <alignment vertical="center"/>
    </xf>
    <xf numFmtId="0" fontId="0" fillId="8" borderId="21" applyNumberFormat="0" applyFont="0" applyAlignment="0" applyProtection="0">
      <alignment vertical="center"/>
    </xf>
    <xf numFmtId="0" fontId="0" fillId="8" borderId="21" applyNumberFormat="0" applyFont="0" applyAlignment="0" applyProtection="0">
      <alignment vertical="center"/>
    </xf>
    <xf numFmtId="0" fontId="0" fillId="8" borderId="21" applyNumberFormat="0" applyFont="0" applyAlignment="0" applyProtection="0">
      <alignment vertical="center"/>
    </xf>
    <xf numFmtId="0" fontId="0" fillId="8" borderId="21" applyNumberFormat="0" applyFont="0" applyAlignment="0" applyProtection="0">
      <alignment vertical="center"/>
    </xf>
    <xf numFmtId="0" fontId="0" fillId="8" borderId="21" applyNumberFormat="0" applyFont="0" applyAlignment="0" applyProtection="0">
      <alignment vertical="center"/>
    </xf>
    <xf numFmtId="0" fontId="0" fillId="8" borderId="21" applyNumberFormat="0" applyFont="0" applyAlignment="0" applyProtection="0">
      <alignment vertical="center"/>
    </xf>
    <xf numFmtId="0" fontId="0" fillId="8" borderId="21" applyNumberFormat="0" applyFont="0" applyAlignment="0" applyProtection="0">
      <alignment vertical="center"/>
    </xf>
    <xf numFmtId="0" fontId="0" fillId="8" borderId="21" applyNumberFormat="0" applyFont="0" applyAlignment="0" applyProtection="0">
      <alignment vertical="center"/>
    </xf>
    <xf numFmtId="0" fontId="0" fillId="8" borderId="21" applyNumberFormat="0" applyFont="0" applyAlignment="0" applyProtection="0">
      <alignment vertical="center"/>
    </xf>
    <xf numFmtId="0" fontId="0" fillId="8" borderId="21" applyNumberFormat="0" applyFont="0" applyAlignment="0" applyProtection="0">
      <alignment vertical="center"/>
    </xf>
    <xf numFmtId="0" fontId="0" fillId="8" borderId="21" applyNumberFormat="0" applyFont="0" applyAlignment="0" applyProtection="0">
      <alignment vertical="center"/>
    </xf>
    <xf numFmtId="0" fontId="0" fillId="8" borderId="21" applyNumberFormat="0" applyFont="0" applyAlignment="0" applyProtection="0">
      <alignment vertical="center"/>
    </xf>
    <xf numFmtId="0" fontId="0" fillId="8" borderId="21" applyNumberFormat="0" applyFont="0" applyAlignment="0" applyProtection="0">
      <alignment vertical="center"/>
    </xf>
    <xf numFmtId="0" fontId="0" fillId="8" borderId="21" applyNumberFormat="0" applyFont="0" applyAlignment="0" applyProtection="0">
      <alignment vertical="center"/>
    </xf>
    <xf numFmtId="0" fontId="0" fillId="8" borderId="21" applyNumberFormat="0" applyFont="0" applyAlignment="0" applyProtection="0">
      <alignment vertical="center"/>
    </xf>
    <xf numFmtId="0" fontId="0" fillId="8" borderId="21" applyNumberFormat="0" applyFont="0" applyAlignment="0" applyProtection="0">
      <alignment vertical="center"/>
    </xf>
    <xf numFmtId="0" fontId="0" fillId="8" borderId="21" applyNumberFormat="0" applyFont="0" applyAlignment="0" applyProtection="0">
      <alignment vertical="center"/>
    </xf>
    <xf numFmtId="0" fontId="0" fillId="8" borderId="21" applyNumberFormat="0" applyFont="0" applyAlignment="0" applyProtection="0">
      <alignment vertical="center"/>
    </xf>
    <xf numFmtId="0" fontId="0" fillId="8" borderId="21" applyNumberFormat="0" applyFont="0" applyAlignment="0" applyProtection="0">
      <alignment vertical="center"/>
    </xf>
    <xf numFmtId="0" fontId="0" fillId="8" borderId="21" applyNumberFormat="0" applyFont="0" applyAlignment="0" applyProtection="0">
      <alignment vertical="center"/>
    </xf>
    <xf numFmtId="0" fontId="0" fillId="8" borderId="21" applyNumberFormat="0" applyFont="0" applyAlignment="0" applyProtection="0">
      <alignment vertical="center"/>
    </xf>
    <xf numFmtId="0" fontId="0" fillId="8" borderId="21" applyNumberFormat="0" applyFont="0" applyAlignment="0" applyProtection="0">
      <alignment vertical="center"/>
    </xf>
    <xf numFmtId="0" fontId="0" fillId="8" borderId="21" applyNumberFormat="0" applyFont="0" applyAlignment="0" applyProtection="0">
      <alignment vertical="center"/>
    </xf>
    <xf numFmtId="0" fontId="0" fillId="8" borderId="21" applyNumberFormat="0" applyFont="0" applyAlignment="0" applyProtection="0">
      <alignment vertical="center"/>
    </xf>
    <xf numFmtId="0" fontId="0" fillId="8" borderId="21" applyNumberFormat="0" applyFont="0" applyAlignment="0" applyProtection="0">
      <alignment vertical="center"/>
    </xf>
    <xf numFmtId="0" fontId="0" fillId="8" borderId="21" applyNumberFormat="0" applyFont="0" applyAlignment="0" applyProtection="0">
      <alignment vertical="center"/>
    </xf>
    <xf numFmtId="0" fontId="0" fillId="8" borderId="21" applyNumberFormat="0" applyFont="0" applyAlignment="0" applyProtection="0">
      <alignment vertical="center"/>
    </xf>
    <xf numFmtId="0" fontId="0" fillId="8" borderId="21" applyNumberFormat="0" applyFont="0" applyAlignment="0" applyProtection="0">
      <alignment vertical="center"/>
    </xf>
    <xf numFmtId="0" fontId="0" fillId="8" borderId="21" applyNumberFormat="0" applyFont="0" applyAlignment="0" applyProtection="0">
      <alignment vertical="center"/>
    </xf>
    <xf numFmtId="0" fontId="0" fillId="8" borderId="21" applyNumberFormat="0" applyFont="0" applyAlignment="0" applyProtection="0">
      <alignment vertical="center"/>
    </xf>
    <xf numFmtId="0" fontId="0" fillId="8" borderId="21" applyNumberFormat="0" applyFont="0" applyAlignment="0" applyProtection="0">
      <alignment vertical="center"/>
    </xf>
    <xf numFmtId="0" fontId="0" fillId="8" borderId="21" applyNumberFormat="0" applyFont="0" applyAlignment="0" applyProtection="0">
      <alignment vertical="center"/>
    </xf>
    <xf numFmtId="0" fontId="0" fillId="8" borderId="21" applyNumberFormat="0" applyFont="0" applyAlignment="0" applyProtection="0">
      <alignment vertical="center"/>
    </xf>
    <xf numFmtId="0" fontId="0" fillId="8" borderId="21" applyNumberFormat="0" applyFont="0" applyAlignment="0" applyProtection="0">
      <alignment vertical="center"/>
    </xf>
    <xf numFmtId="0" fontId="0" fillId="8" borderId="21" applyNumberFormat="0" applyFont="0" applyAlignment="0" applyProtection="0">
      <alignment vertical="center"/>
    </xf>
    <xf numFmtId="0" fontId="0" fillId="8" borderId="21" applyNumberFormat="0" applyFont="0" applyAlignment="0" applyProtection="0">
      <alignment vertical="center"/>
    </xf>
    <xf numFmtId="0" fontId="0" fillId="8" borderId="21" applyNumberFormat="0" applyFont="0" applyAlignment="0" applyProtection="0">
      <alignment vertical="center"/>
    </xf>
    <xf numFmtId="0" fontId="0" fillId="8" borderId="21" applyNumberFormat="0" applyFont="0" applyAlignment="0" applyProtection="0">
      <alignment vertical="center"/>
    </xf>
    <xf numFmtId="0" fontId="0" fillId="8" borderId="21" applyNumberFormat="0" applyFont="0" applyAlignment="0" applyProtection="0">
      <alignment vertical="center"/>
    </xf>
    <xf numFmtId="0" fontId="0" fillId="8" borderId="21" applyNumberFormat="0" applyFont="0" applyAlignment="0" applyProtection="0">
      <alignment vertical="center"/>
    </xf>
    <xf numFmtId="0" fontId="0" fillId="8" borderId="21" applyNumberFormat="0" applyFont="0" applyAlignment="0" applyProtection="0">
      <alignment vertical="center"/>
    </xf>
    <xf numFmtId="0" fontId="0" fillId="8" borderId="21" applyNumberFormat="0" applyFont="0" applyAlignment="0" applyProtection="0">
      <alignment vertical="center"/>
    </xf>
    <xf numFmtId="0" fontId="0" fillId="8" borderId="21" applyNumberFormat="0" applyFont="0" applyAlignment="0" applyProtection="0">
      <alignment vertical="center"/>
    </xf>
    <xf numFmtId="0" fontId="0" fillId="8" borderId="21" applyNumberFormat="0" applyFont="0" applyAlignment="0" applyProtection="0">
      <alignment vertical="center"/>
    </xf>
    <xf numFmtId="0" fontId="0" fillId="8" borderId="21" applyNumberFormat="0" applyFont="0" applyAlignment="0" applyProtection="0">
      <alignment vertical="center"/>
    </xf>
    <xf numFmtId="0" fontId="0" fillId="8" borderId="21" applyNumberFormat="0" applyFont="0" applyAlignment="0" applyProtection="0">
      <alignment vertical="center"/>
    </xf>
    <xf numFmtId="0" fontId="0" fillId="8" borderId="21" applyNumberFormat="0" applyFont="0" applyAlignment="0" applyProtection="0">
      <alignment vertical="center"/>
    </xf>
    <xf numFmtId="0" fontId="0" fillId="8" borderId="21" applyNumberFormat="0" applyFont="0" applyAlignment="0" applyProtection="0">
      <alignment vertical="center"/>
    </xf>
    <xf numFmtId="0" fontId="0" fillId="8" borderId="21" applyNumberFormat="0" applyFont="0" applyAlignment="0" applyProtection="0">
      <alignment vertical="center"/>
    </xf>
    <xf numFmtId="0" fontId="0" fillId="8" borderId="21" applyNumberFormat="0" applyFont="0" applyAlignment="0" applyProtection="0">
      <alignment vertical="center"/>
    </xf>
    <xf numFmtId="0" fontId="0" fillId="8" borderId="21" applyNumberFormat="0" applyFont="0" applyAlignment="0" applyProtection="0">
      <alignment vertical="center"/>
    </xf>
    <xf numFmtId="0" fontId="0" fillId="8" borderId="21" applyNumberFormat="0" applyFont="0" applyAlignment="0" applyProtection="0">
      <alignment vertical="center"/>
    </xf>
    <xf numFmtId="0" fontId="0" fillId="8" borderId="21" applyNumberFormat="0" applyFont="0" applyAlignment="0" applyProtection="0">
      <alignment vertical="center"/>
    </xf>
    <xf numFmtId="0" fontId="0" fillId="8" borderId="21" applyNumberFormat="0" applyFont="0" applyAlignment="0" applyProtection="0">
      <alignment vertical="center"/>
    </xf>
    <xf numFmtId="0" fontId="0" fillId="8" borderId="21" applyNumberFormat="0" applyFont="0" applyAlignment="0" applyProtection="0">
      <alignment vertical="center"/>
    </xf>
    <xf numFmtId="0" fontId="0" fillId="8" borderId="21" applyNumberFormat="0" applyFont="0" applyAlignment="0" applyProtection="0">
      <alignment vertical="center"/>
    </xf>
    <xf numFmtId="0" fontId="0" fillId="8" borderId="21" applyNumberFormat="0" applyFont="0" applyAlignment="0" applyProtection="0">
      <alignment vertical="center"/>
    </xf>
    <xf numFmtId="0" fontId="0" fillId="8" borderId="21" applyNumberFormat="0" applyFont="0" applyAlignment="0" applyProtection="0">
      <alignment vertical="center"/>
    </xf>
    <xf numFmtId="0" fontId="0" fillId="8" borderId="21" applyNumberFormat="0" applyFont="0" applyAlignment="0" applyProtection="0">
      <alignment vertical="center"/>
    </xf>
    <xf numFmtId="0" fontId="0" fillId="8" borderId="21" applyNumberFormat="0" applyFont="0" applyAlignment="0" applyProtection="0">
      <alignment vertical="center"/>
    </xf>
    <xf numFmtId="0" fontId="0" fillId="8" borderId="21" applyNumberFormat="0" applyFont="0" applyAlignment="0" applyProtection="0">
      <alignment vertical="center"/>
    </xf>
    <xf numFmtId="0" fontId="0" fillId="8" borderId="21" applyNumberFormat="0" applyFont="0" applyAlignment="0" applyProtection="0">
      <alignment vertical="center"/>
    </xf>
    <xf numFmtId="0" fontId="0" fillId="8" borderId="21" applyNumberFormat="0" applyFont="0" applyAlignment="0" applyProtection="0">
      <alignment vertical="center"/>
    </xf>
    <xf numFmtId="0" fontId="0" fillId="8" borderId="21" applyNumberFormat="0" applyFont="0" applyAlignment="0" applyProtection="0">
      <alignment vertical="center"/>
    </xf>
    <xf numFmtId="0" fontId="0" fillId="8" borderId="21" applyNumberFormat="0" applyFont="0" applyAlignment="0" applyProtection="0">
      <alignment vertical="center"/>
    </xf>
    <xf numFmtId="0" fontId="0" fillId="8" borderId="21" applyNumberFormat="0" applyFont="0" applyAlignment="0" applyProtection="0">
      <alignment vertical="center"/>
    </xf>
    <xf numFmtId="0" fontId="0" fillId="8" borderId="21" applyNumberFormat="0" applyFont="0" applyAlignment="0" applyProtection="0">
      <alignment vertical="center"/>
    </xf>
    <xf numFmtId="0" fontId="0" fillId="8" borderId="21" applyNumberFormat="0" applyFont="0" applyAlignment="0" applyProtection="0">
      <alignment vertical="center"/>
    </xf>
    <xf numFmtId="0" fontId="0" fillId="8" borderId="21" applyNumberFormat="0" applyFont="0" applyAlignment="0" applyProtection="0">
      <alignment vertical="center"/>
    </xf>
    <xf numFmtId="0" fontId="0" fillId="8" borderId="21" applyNumberFormat="0" applyFont="0" applyAlignment="0" applyProtection="0">
      <alignment vertical="center"/>
    </xf>
    <xf numFmtId="0" fontId="0" fillId="8" borderId="21" applyNumberFormat="0" applyFont="0" applyAlignment="0" applyProtection="0">
      <alignment vertical="center"/>
    </xf>
    <xf numFmtId="0" fontId="0" fillId="8" borderId="21" applyNumberFormat="0" applyFont="0" applyAlignment="0" applyProtection="0">
      <alignment vertical="center"/>
    </xf>
    <xf numFmtId="0" fontId="0" fillId="8" borderId="21" applyNumberFormat="0" applyFont="0" applyAlignment="0" applyProtection="0">
      <alignment vertical="center"/>
    </xf>
    <xf numFmtId="0" fontId="0" fillId="8" borderId="21" applyNumberFormat="0" applyFont="0" applyAlignment="0" applyProtection="0">
      <alignment vertical="center"/>
    </xf>
    <xf numFmtId="0" fontId="0" fillId="8" borderId="21" applyNumberFormat="0" applyFont="0" applyAlignment="0" applyProtection="0">
      <alignment vertical="center"/>
    </xf>
    <xf numFmtId="0" fontId="0" fillId="8" borderId="21" applyNumberFormat="0" applyFont="0" applyAlignment="0" applyProtection="0">
      <alignment vertical="center"/>
    </xf>
  </cellStyleXfs>
  <cellXfs count="430">
    <xf numFmtId="0" fontId="0" fillId="0" borderId="0" xfId="0" applyAlignment="1">
      <alignment vertical="center"/>
    </xf>
    <xf numFmtId="0" fontId="1" fillId="0" borderId="0" xfId="463" applyAlignment="1"/>
    <xf numFmtId="0" fontId="1" fillId="0" borderId="0" xfId="3458" applyAlignment="1">
      <alignment vertical="center"/>
    </xf>
    <xf numFmtId="0" fontId="50" fillId="0" borderId="0" xfId="463" applyFont="1" applyAlignment="1">
      <alignment horizontal="center" vertical="center"/>
    </xf>
    <xf numFmtId="0" fontId="10" fillId="0" borderId="0" xfId="463" applyFont="1" applyAlignment="1"/>
    <xf numFmtId="0" fontId="51" fillId="0" borderId="0" xfId="463" applyFont="1" applyAlignment="1">
      <alignment horizontal="left" vertical="center"/>
    </xf>
    <xf numFmtId="0" fontId="3" fillId="0" borderId="0" xfId="463" applyFont="1" applyBorder="1" applyAlignment="1">
      <alignment horizontal="right" vertical="center"/>
    </xf>
    <xf numFmtId="0" fontId="7" fillId="0" borderId="1" xfId="3458" applyFont="1" applyBorder="1" applyAlignment="1">
      <alignment horizontal="center" vertical="center"/>
    </xf>
    <xf numFmtId="0" fontId="3" fillId="0" borderId="1" xfId="137" applyFont="1" applyBorder="1" applyAlignment="1">
      <alignment horizontal="left" vertical="center"/>
    </xf>
    <xf numFmtId="196" fontId="3" fillId="0" borderId="1" xfId="137" applyNumberFormat="1" applyFont="1" applyBorder="1" applyAlignment="1">
      <alignment horizontal="center" vertical="center" wrapText="1"/>
    </xf>
    <xf numFmtId="196" fontId="7" fillId="0" borderId="1" xfId="3458" applyNumberFormat="1" applyFont="1" applyBorder="1" applyAlignment="1">
      <alignment horizontal="center" vertical="center"/>
    </xf>
    <xf numFmtId="196" fontId="10" fillId="0" borderId="1" xfId="137" applyNumberFormat="1" applyFont="1" applyBorder="1" applyAlignment="1">
      <alignment horizontal="center" vertical="center"/>
    </xf>
    <xf numFmtId="0" fontId="52" fillId="0" borderId="0" xfId="463" applyFont="1" applyAlignment="1">
      <alignment horizontal="left" vertical="center" wrapText="1"/>
    </xf>
    <xf numFmtId="0" fontId="1" fillId="0" borderId="0" xfId="137" applyAlignment="1">
      <alignment vertical="center"/>
    </xf>
    <xf numFmtId="0" fontId="7" fillId="0" borderId="1" xfId="137" applyFont="1" applyBorder="1" applyAlignment="1">
      <alignment horizontal="center" vertical="center"/>
    </xf>
    <xf numFmtId="196" fontId="7" fillId="0" borderId="1" xfId="137" applyNumberFormat="1" applyFont="1" applyBorder="1" applyAlignment="1">
      <alignment horizontal="center" vertical="center"/>
    </xf>
    <xf numFmtId="0" fontId="53" fillId="0" borderId="0" xfId="463" applyFont="1" applyAlignment="1"/>
    <xf numFmtId="0" fontId="1" fillId="0" borderId="0" xfId="3454" applyAlignment="1">
      <alignment vertical="center"/>
    </xf>
    <xf numFmtId="0" fontId="54" fillId="0" borderId="0" xfId="463" applyFont="1" applyAlignment="1">
      <alignment horizontal="center" vertical="center"/>
    </xf>
    <xf numFmtId="0" fontId="3" fillId="0" borderId="0" xfId="463" applyFont="1" applyAlignment="1"/>
    <xf numFmtId="0" fontId="7" fillId="0" borderId="1" xfId="3454" applyFont="1" applyBorder="1" applyAlignment="1">
      <alignment horizontal="center" vertical="center"/>
    </xf>
    <xf numFmtId="195" fontId="7" fillId="0" borderId="1" xfId="3454" applyNumberFormat="1" applyFont="1" applyBorder="1" applyAlignment="1">
      <alignment horizontal="center" vertical="center"/>
    </xf>
    <xf numFmtId="0" fontId="3" fillId="0" borderId="1" xfId="3454" applyFont="1" applyBorder="1" applyAlignment="1">
      <alignment horizontal="left" vertical="center"/>
    </xf>
    <xf numFmtId="196" fontId="10" fillId="0" borderId="1" xfId="3462" applyNumberFormat="1" applyFont="1" applyBorder="1" applyAlignment="1">
      <alignment horizontal="center" vertical="center" wrapText="1"/>
    </xf>
    <xf numFmtId="196" fontId="7" fillId="0" borderId="1" xfId="3454" applyNumberFormat="1" applyFont="1" applyBorder="1" applyAlignment="1">
      <alignment horizontal="center" vertical="center"/>
    </xf>
    <xf numFmtId="196" fontId="10" fillId="0" borderId="1" xfId="3462" applyNumberFormat="1" applyFont="1" applyBorder="1" applyAlignment="1">
      <alignment horizontal="center" vertical="center"/>
    </xf>
    <xf numFmtId="0" fontId="55" fillId="0" borderId="0" xfId="463" applyFont="1" applyAlignment="1">
      <alignment horizontal="left" vertical="center" wrapText="1"/>
    </xf>
    <xf numFmtId="0" fontId="56" fillId="0" borderId="0" xfId="463" applyFont="1" applyAlignment="1"/>
    <xf numFmtId="0" fontId="0" fillId="0" borderId="0" xfId="463" applyFont="1" applyAlignment="1"/>
    <xf numFmtId="0" fontId="1" fillId="0" borderId="0" xfId="3462" applyAlignment="1">
      <alignment vertical="center"/>
    </xf>
    <xf numFmtId="0" fontId="57" fillId="0" borderId="0" xfId="463" applyFont="1" applyAlignment="1">
      <alignment horizontal="center" vertical="center"/>
    </xf>
    <xf numFmtId="0" fontId="58" fillId="0" borderId="0" xfId="463" applyFont="1" applyAlignment="1">
      <alignment horizontal="left" vertical="center"/>
    </xf>
    <xf numFmtId="0" fontId="10" fillId="0" borderId="0" xfId="463" applyFont="1" applyBorder="1" applyAlignment="1">
      <alignment horizontal="right" vertical="center"/>
    </xf>
    <xf numFmtId="0" fontId="59" fillId="0" borderId="1" xfId="3462" applyFont="1" applyBorder="1" applyAlignment="1">
      <alignment horizontal="center" vertical="center"/>
    </xf>
    <xf numFmtId="195" fontId="59" fillId="0" borderId="1" xfId="3462" applyNumberFormat="1" applyFont="1" applyBorder="1" applyAlignment="1">
      <alignment horizontal="center" vertical="center"/>
    </xf>
    <xf numFmtId="0" fontId="10" fillId="0" borderId="1" xfId="3462" applyFont="1" applyBorder="1" applyAlignment="1">
      <alignment horizontal="left" vertical="center"/>
    </xf>
    <xf numFmtId="196" fontId="59" fillId="0" borderId="1" xfId="3462" applyNumberFormat="1" applyFont="1" applyBorder="1" applyAlignment="1">
      <alignment horizontal="center" vertical="center"/>
    </xf>
    <xf numFmtId="0" fontId="60" fillId="0" borderId="0" xfId="463" applyFont="1" applyAlignment="1">
      <alignment horizontal="left" vertical="center" wrapText="1"/>
    </xf>
    <xf numFmtId="0" fontId="61" fillId="0" borderId="0" xfId="463" applyFont="1">
      <alignment vertical="center"/>
    </xf>
    <xf numFmtId="0" fontId="1" fillId="0" borderId="0" xfId="463">
      <alignment vertical="center"/>
    </xf>
    <xf numFmtId="0" fontId="0" fillId="0" borderId="0" xfId="463" applyFont="1">
      <alignment vertical="center"/>
    </xf>
    <xf numFmtId="0" fontId="54" fillId="0" borderId="0" xfId="3507" applyNumberFormat="1" applyFont="1" applyFill="1" applyBorder="1" applyAlignment="1" applyProtection="1">
      <alignment horizontal="center" vertical="center"/>
    </xf>
    <xf numFmtId="0" fontId="10" fillId="0" borderId="0" xfId="3507" applyNumberFormat="1" applyFont="1" applyFill="1" applyBorder="1" applyAlignment="1" applyProtection="1"/>
    <xf numFmtId="0" fontId="10" fillId="0" borderId="0" xfId="3507" applyFont="1" applyAlignment="1"/>
    <xf numFmtId="0" fontId="10" fillId="0" borderId="0" xfId="3507" applyFont="1" applyAlignment="1">
      <alignment horizontal="right"/>
    </xf>
    <xf numFmtId="0" fontId="7" fillId="0" borderId="2" xfId="3507" applyNumberFormat="1" applyFont="1" applyFill="1" applyBorder="1" applyAlignment="1" applyProtection="1">
      <alignment horizontal="center" vertical="center" wrapText="1"/>
    </xf>
    <xf numFmtId="0" fontId="59" fillId="0" borderId="2" xfId="3507" applyNumberFormat="1" applyFont="1" applyFill="1" applyBorder="1" applyAlignment="1" applyProtection="1">
      <alignment horizontal="center" vertical="center" wrapText="1"/>
    </xf>
    <xf numFmtId="181" fontId="59" fillId="0" borderId="3" xfId="3941" applyNumberFormat="1" applyFont="1" applyFill="1" applyBorder="1" applyAlignment="1" applyProtection="1">
      <alignment horizontal="center" vertical="center"/>
    </xf>
    <xf numFmtId="181" fontId="59" fillId="0" borderId="1" xfId="3941" applyNumberFormat="1" applyFont="1" applyFill="1" applyBorder="1" applyAlignment="1" applyProtection="1">
      <alignment horizontal="center" vertical="center" wrapText="1"/>
    </xf>
    <xf numFmtId="0" fontId="59" fillId="0" borderId="2" xfId="3507" applyFont="1" applyFill="1" applyBorder="1" applyAlignment="1">
      <alignment horizontal="center" vertical="center" wrapText="1"/>
    </xf>
    <xf numFmtId="0" fontId="7" fillId="0" borderId="4" xfId="3507" applyNumberFormat="1" applyFont="1" applyFill="1" applyBorder="1" applyAlignment="1" applyProtection="1">
      <alignment horizontal="center" vertical="center" wrapText="1"/>
    </xf>
    <xf numFmtId="0" fontId="59" fillId="0" borderId="4" xfId="3507" applyNumberFormat="1" applyFont="1" applyFill="1" applyBorder="1" applyAlignment="1" applyProtection="1">
      <alignment horizontal="center" vertical="center" wrapText="1"/>
    </xf>
    <xf numFmtId="181" fontId="59" fillId="0" borderId="5" xfId="3941" applyNumberFormat="1" applyFont="1" applyFill="1" applyBorder="1" applyAlignment="1" applyProtection="1">
      <alignment horizontal="center" vertical="center"/>
    </xf>
    <xf numFmtId="0" fontId="59" fillId="0" borderId="4" xfId="3507" applyFont="1" applyFill="1" applyBorder="1" applyAlignment="1">
      <alignment horizontal="center" vertical="center" wrapText="1"/>
    </xf>
    <xf numFmtId="0" fontId="7" fillId="0" borderId="1" xfId="1304" applyNumberFormat="1" applyFont="1" applyFill="1" applyBorder="1" applyAlignment="1" applyProtection="1">
      <alignment horizontal="left" vertical="center" wrapText="1"/>
    </xf>
    <xf numFmtId="200" fontId="59" fillId="0" borderId="1" xfId="1304" applyNumberFormat="1" applyFont="1" applyFill="1" applyBorder="1" applyAlignment="1" applyProtection="1">
      <alignment horizontal="center" vertical="center" wrapText="1"/>
    </xf>
    <xf numFmtId="200" fontId="10" fillId="0" borderId="1" xfId="1304" applyNumberFormat="1" applyFont="1" applyFill="1" applyBorder="1" applyAlignment="1" applyProtection="1">
      <alignment horizontal="center" vertical="center" wrapText="1"/>
    </xf>
    <xf numFmtId="176" fontId="59" fillId="0" borderId="1" xfId="668" applyNumberFormat="1" applyFont="1" applyFill="1" applyBorder="1" applyAlignment="1" applyProtection="1">
      <alignment horizontal="center" vertical="center" wrapText="1"/>
    </xf>
    <xf numFmtId="195" fontId="1" fillId="0" borderId="1" xfId="1304" applyNumberFormat="1" applyBorder="1" applyAlignment="1">
      <alignment horizontal="center" vertical="center" wrapText="1"/>
    </xf>
    <xf numFmtId="49" fontId="10" fillId="0" borderId="1" xfId="3895" applyNumberFormat="1" applyFont="1" applyBorder="1" applyAlignment="1"/>
    <xf numFmtId="200" fontId="10" fillId="0" borderId="1" xfId="1304" applyNumberFormat="1" applyFont="1" applyBorder="1" applyAlignment="1">
      <alignment horizontal="center" vertical="center" wrapText="1"/>
    </xf>
    <xf numFmtId="176" fontId="10" fillId="0" borderId="1" xfId="668" applyNumberFormat="1" applyFont="1" applyFill="1" applyBorder="1" applyAlignment="1" applyProtection="1">
      <alignment horizontal="center" vertical="center" wrapText="1"/>
    </xf>
    <xf numFmtId="49" fontId="10" fillId="0" borderId="1" xfId="2858" applyNumberFormat="1" applyFont="1" applyBorder="1" applyAlignment="1"/>
    <xf numFmtId="200" fontId="10" fillId="0" borderId="1" xfId="1304" applyNumberFormat="1" applyFont="1" applyFill="1" applyBorder="1" applyAlignment="1">
      <alignment horizontal="center" vertical="center" wrapText="1"/>
    </xf>
    <xf numFmtId="49" fontId="10" fillId="0" borderId="1" xfId="2862" applyNumberFormat="1" applyFont="1" applyBorder="1" applyAlignment="1"/>
    <xf numFmtId="49" fontId="10" fillId="0" borderId="1" xfId="3481" applyNumberFormat="1" applyFont="1" applyBorder="1" applyAlignment="1"/>
    <xf numFmtId="0" fontId="10" fillId="0" borderId="1" xfId="1304" applyFont="1" applyFill="1" applyBorder="1" applyAlignment="1">
      <alignment horizontal="center" vertical="center" wrapText="1"/>
    </xf>
    <xf numFmtId="0" fontId="10" fillId="0" borderId="1" xfId="1304" applyFont="1" applyBorder="1" applyAlignment="1">
      <alignment horizontal="center" vertical="center" wrapText="1"/>
    </xf>
    <xf numFmtId="0" fontId="62" fillId="0" borderId="1" xfId="1304" applyNumberFormat="1" applyFont="1" applyFill="1" applyBorder="1" applyAlignment="1" applyProtection="1">
      <alignment horizontal="left" vertical="center" wrapText="1" indent="1"/>
    </xf>
    <xf numFmtId="49" fontId="10" fillId="0" borderId="1" xfId="2865" applyNumberFormat="1" applyFont="1" applyBorder="1" applyAlignment="1"/>
    <xf numFmtId="0" fontId="3" fillId="0" borderId="1" xfId="1304" applyNumberFormat="1" applyFont="1" applyFill="1" applyBorder="1" applyAlignment="1" applyProtection="1">
      <alignment horizontal="left" vertical="center" wrapText="1" indent="1"/>
    </xf>
    <xf numFmtId="49" fontId="10" fillId="0" borderId="1" xfId="3306" applyNumberFormat="1" applyFont="1" applyBorder="1" applyAlignment="1"/>
    <xf numFmtId="49" fontId="10" fillId="0" borderId="1" xfId="3896" applyNumberFormat="1" applyFont="1" applyBorder="1" applyAlignment="1"/>
    <xf numFmtId="49" fontId="10" fillId="0" borderId="1" xfId="2859" applyNumberFormat="1" applyFont="1" applyBorder="1" applyAlignment="1"/>
    <xf numFmtId="49" fontId="10" fillId="0" borderId="1" xfId="3893" applyNumberFormat="1" applyFont="1" applyBorder="1" applyAlignment="1"/>
    <xf numFmtId="49" fontId="10" fillId="0" borderId="1" xfId="3301" applyNumberFormat="1" applyFont="1" applyBorder="1" applyAlignment="1"/>
    <xf numFmtId="0" fontId="61" fillId="0" borderId="1" xfId="0" applyFont="1" applyBorder="1" applyAlignment="1">
      <alignment vertical="center"/>
    </xf>
    <xf numFmtId="0" fontId="61" fillId="0" borderId="1" xfId="463" applyFont="1" applyBorder="1">
      <alignment vertical="center"/>
    </xf>
    <xf numFmtId="200" fontId="61" fillId="0" borderId="1" xfId="463" applyNumberFormat="1" applyFont="1" applyBorder="1">
      <alignment vertical="center"/>
    </xf>
    <xf numFmtId="2" fontId="59" fillId="0" borderId="1" xfId="668" applyNumberFormat="1" applyFont="1" applyFill="1" applyBorder="1" applyAlignment="1" applyProtection="1">
      <alignment horizontal="center" vertical="center" wrapText="1"/>
    </xf>
    <xf numFmtId="195" fontId="61" fillId="0" borderId="1" xfId="1304" applyNumberFormat="1" applyFont="1" applyBorder="1" applyAlignment="1">
      <alignment horizontal="center" vertical="center" wrapText="1"/>
    </xf>
    <xf numFmtId="0" fontId="0" fillId="0" borderId="0" xfId="3507" applyNumberFormat="1" applyFont="1" applyFill="1" applyBorder="1" applyAlignment="1" applyProtection="1"/>
    <xf numFmtId="0" fontId="1" fillId="0" borderId="0" xfId="3507" applyAlignment="1"/>
    <xf numFmtId="0" fontId="0" fillId="0" borderId="0" xfId="3507" applyFont="1" applyAlignment="1">
      <alignment horizontal="right"/>
    </xf>
    <xf numFmtId="0" fontId="59" fillId="0" borderId="1" xfId="3507" applyFont="1" applyFill="1" applyBorder="1" applyAlignment="1">
      <alignment horizontal="center" wrapText="1"/>
    </xf>
    <xf numFmtId="200" fontId="59" fillId="0" borderId="1" xfId="1304" applyNumberFormat="1" applyFont="1" applyFill="1" applyBorder="1" applyAlignment="1" applyProtection="1">
      <alignment vertical="center" wrapText="1"/>
    </xf>
    <xf numFmtId="200" fontId="3" fillId="0" borderId="1" xfId="1304" applyNumberFormat="1" applyFont="1" applyFill="1" applyBorder="1" applyAlignment="1" applyProtection="1">
      <alignment vertical="center" wrapText="1"/>
    </xf>
    <xf numFmtId="2" fontId="59" fillId="0" borderId="1" xfId="668" applyNumberFormat="1" applyFont="1" applyFill="1" applyBorder="1" applyAlignment="1" applyProtection="1">
      <alignment vertical="center" wrapText="1"/>
    </xf>
    <xf numFmtId="195" fontId="1" fillId="0" borderId="1" xfId="1304" applyNumberFormat="1" applyBorder="1" applyAlignment="1"/>
    <xf numFmtId="200" fontId="10" fillId="0" borderId="1" xfId="1304" applyNumberFormat="1" applyFont="1" applyFill="1" applyBorder="1" applyAlignment="1" applyProtection="1">
      <alignment vertical="center" wrapText="1"/>
    </xf>
    <xf numFmtId="2" fontId="10" fillId="0" borderId="1" xfId="668" applyNumberFormat="1" applyFont="1" applyFill="1" applyBorder="1" applyAlignment="1" applyProtection="1">
      <alignment vertical="center" wrapText="1"/>
    </xf>
    <xf numFmtId="200" fontId="7" fillId="0" borderId="1" xfId="1304" applyNumberFormat="1" applyFont="1" applyFill="1" applyBorder="1" applyAlignment="1" applyProtection="1">
      <alignment vertical="center" wrapText="1"/>
    </xf>
    <xf numFmtId="0" fontId="10" fillId="0" borderId="1" xfId="1304" applyFont="1" applyBorder="1" applyAlignment="1">
      <alignment horizontal="right"/>
    </xf>
    <xf numFmtId="0" fontId="10" fillId="0" borderId="1" xfId="1304" applyFont="1" applyFill="1" applyBorder="1" applyAlignment="1"/>
    <xf numFmtId="0" fontId="10" fillId="0" borderId="1" xfId="1304" applyFont="1" applyBorder="1" applyAlignment="1"/>
    <xf numFmtId="49" fontId="10" fillId="0" borderId="1" xfId="3895" applyNumberFormat="1" applyFont="1" applyBorder="1" applyAlignment="1">
      <alignment horizontal="left"/>
    </xf>
    <xf numFmtId="0" fontId="3" fillId="0" borderId="1" xfId="1304" applyNumberFormat="1" applyFont="1" applyFill="1" applyBorder="1" applyAlignment="1" applyProtection="1">
      <alignment horizontal="left" vertical="center" wrapText="1"/>
    </xf>
    <xf numFmtId="0" fontId="0" fillId="0" borderId="1" xfId="1304" applyFont="1" applyFill="1" applyBorder="1" applyAlignment="1"/>
    <xf numFmtId="0" fontId="1" fillId="0" borderId="1" xfId="1304" applyBorder="1" applyAlignment="1"/>
    <xf numFmtId="0" fontId="59" fillId="0" borderId="1" xfId="0" applyFont="1" applyBorder="1" applyAlignment="1">
      <alignment vertical="center"/>
    </xf>
    <xf numFmtId="195" fontId="61" fillId="0" borderId="1" xfId="1304" applyNumberFormat="1" applyFont="1" applyBorder="1" applyAlignment="1"/>
    <xf numFmtId="0" fontId="0" fillId="0" borderId="0" xfId="3507" applyFont="1" applyAlignment="1"/>
    <xf numFmtId="0" fontId="10" fillId="0" borderId="0" xfId="3507" applyFont="1" applyAlignment="1">
      <alignment horizontal="right" vertical="center"/>
    </xf>
    <xf numFmtId="0" fontId="59" fillId="0" borderId="1" xfId="3507" applyFont="1" applyFill="1" applyBorder="1" applyAlignment="1">
      <alignment horizontal="center" vertical="center" wrapText="1"/>
    </xf>
    <xf numFmtId="3" fontId="10" fillId="0" borderId="1" xfId="548" applyNumberFormat="1" applyFont="1" applyBorder="1" applyAlignment="1">
      <alignment horizontal="center" vertical="center" wrapText="1"/>
    </xf>
    <xf numFmtId="179" fontId="10" fillId="0" borderId="1" xfId="760" applyNumberFormat="1" applyFont="1" applyBorder="1" applyAlignment="1">
      <alignment horizontal="center" vertical="center" wrapText="1"/>
    </xf>
    <xf numFmtId="195" fontId="10" fillId="0" borderId="1" xfId="3940" applyNumberFormat="1" applyFont="1" applyBorder="1" applyAlignment="1">
      <alignment horizontal="center" vertical="center" wrapText="1"/>
    </xf>
    <xf numFmtId="195" fontId="10" fillId="0" borderId="1" xfId="760" applyNumberFormat="1" applyFont="1" applyBorder="1" applyAlignment="1">
      <alignment horizontal="center" vertical="center" wrapText="1"/>
    </xf>
    <xf numFmtId="196" fontId="10" fillId="0" borderId="1" xfId="548" applyNumberFormat="1" applyFont="1" applyBorder="1" applyAlignment="1">
      <alignment horizontal="center" vertical="center" wrapText="1"/>
    </xf>
    <xf numFmtId="10" fontId="10" fillId="0" borderId="1" xfId="760" applyNumberFormat="1" applyFont="1" applyBorder="1" applyAlignment="1">
      <alignment horizontal="center" vertical="center" wrapText="1"/>
    </xf>
    <xf numFmtId="0" fontId="62" fillId="0" borderId="1" xfId="1304" applyNumberFormat="1" applyFont="1" applyFill="1" applyBorder="1" applyAlignment="1" applyProtection="1">
      <alignment horizontal="left" vertical="center" wrapText="1"/>
    </xf>
    <xf numFmtId="193" fontId="10" fillId="0" borderId="1" xfId="3940" applyNumberFormat="1" applyFont="1" applyBorder="1" applyAlignment="1">
      <alignment horizontal="center" vertical="center" wrapText="1"/>
    </xf>
    <xf numFmtId="198" fontId="59" fillId="0" borderId="1" xfId="548" applyNumberFormat="1" applyFont="1" applyBorder="1" applyAlignment="1">
      <alignment horizontal="center" vertical="center" wrapText="1"/>
    </xf>
    <xf numFmtId="193" fontId="59" fillId="0" borderId="1" xfId="3940" applyNumberFormat="1" applyFont="1" applyBorder="1" applyAlignment="1">
      <alignment horizontal="center" vertical="center" wrapText="1"/>
    </xf>
    <xf numFmtId="198" fontId="10" fillId="0" borderId="1" xfId="2502" applyNumberFormat="1" applyFont="1" applyBorder="1" applyAlignment="1">
      <alignment horizontal="center" vertical="center" wrapText="1"/>
    </xf>
    <xf numFmtId="198" fontId="10" fillId="0" borderId="1" xfId="548" applyNumberFormat="1" applyFont="1" applyBorder="1" applyAlignment="1">
      <alignment horizontal="center" vertical="center" wrapText="1"/>
    </xf>
    <xf numFmtId="0" fontId="59" fillId="0" borderId="1" xfId="3940" applyFont="1" applyBorder="1" applyAlignment="1">
      <alignment horizontal="center" vertical="center" wrapText="1"/>
    </xf>
    <xf numFmtId="195" fontId="59" fillId="0" borderId="1" xfId="760" applyNumberFormat="1" applyFont="1" applyBorder="1" applyAlignment="1">
      <alignment horizontal="center" vertical="center" wrapText="1"/>
    </xf>
    <xf numFmtId="195" fontId="59" fillId="0" borderId="1" xfId="3940" applyNumberFormat="1" applyFont="1" applyBorder="1" applyAlignment="1">
      <alignment horizontal="center" vertical="center" wrapText="1"/>
    </xf>
    <xf numFmtId="0" fontId="0" fillId="0" borderId="0" xfId="463" applyFont="1" applyAlignment="1">
      <alignment vertical="center" wrapText="1"/>
    </xf>
    <xf numFmtId="0" fontId="1" fillId="0" borderId="0" xfId="463" applyAlignment="1">
      <alignment vertical="center" wrapText="1"/>
    </xf>
    <xf numFmtId="0" fontId="0" fillId="0" borderId="0" xfId="463" applyFont="1" applyAlignment="1">
      <alignment horizontal="left" vertical="center"/>
    </xf>
    <xf numFmtId="0" fontId="1" fillId="0" borderId="0" xfId="463" applyAlignment="1">
      <alignment horizontal="left" vertical="center"/>
    </xf>
    <xf numFmtId="0" fontId="0" fillId="0" borderId="0" xfId="463" applyFont="1" applyAlignment="1">
      <alignment horizontal="left" vertical="center" wrapText="1"/>
    </xf>
    <xf numFmtId="0" fontId="1" fillId="0" borderId="0" xfId="463" applyAlignment="1">
      <alignment horizontal="left" vertical="center" wrapText="1"/>
    </xf>
    <xf numFmtId="193" fontId="0" fillId="0" borderId="0" xfId="463" applyNumberFormat="1" applyFont="1">
      <alignment vertical="center"/>
    </xf>
    <xf numFmtId="0" fontId="63" fillId="0" borderId="0" xfId="3507" applyNumberFormat="1" applyFont="1" applyFill="1" applyBorder="1" applyAlignment="1" applyProtection="1"/>
    <xf numFmtId="181" fontId="59" fillId="0" borderId="1" xfId="3941" applyNumberFormat="1" applyFont="1" applyFill="1" applyBorder="1" applyAlignment="1" applyProtection="1">
      <alignment horizontal="center" vertical="center"/>
    </xf>
    <xf numFmtId="195" fontId="0" fillId="0" borderId="1" xfId="3940" applyNumberFormat="1" applyFont="1" applyBorder="1" applyAlignment="1">
      <alignment horizontal="center" vertical="center" wrapText="1"/>
    </xf>
    <xf numFmtId="3" fontId="10" fillId="0" borderId="1" xfId="3940" applyNumberFormat="1" applyFont="1" applyBorder="1" applyAlignment="1">
      <alignment horizontal="center" vertical="center" wrapText="1"/>
    </xf>
    <xf numFmtId="192" fontId="10" fillId="0" borderId="1" xfId="760" applyNumberFormat="1" applyFont="1" applyBorder="1" applyAlignment="1">
      <alignment horizontal="center" vertical="center" wrapText="1"/>
    </xf>
    <xf numFmtId="3" fontId="10" fillId="0" borderId="1" xfId="3940" applyNumberFormat="1" applyFont="1" applyFill="1" applyBorder="1" applyAlignment="1">
      <alignment horizontal="center" vertical="center" wrapText="1"/>
    </xf>
    <xf numFmtId="0" fontId="7" fillId="0" borderId="1" xfId="1304" applyNumberFormat="1" applyFont="1" applyFill="1" applyBorder="1" applyAlignment="1" applyProtection="1">
      <alignment horizontal="center" vertical="center" wrapText="1"/>
    </xf>
    <xf numFmtId="3" fontId="59" fillId="0" borderId="1" xfId="3940" applyNumberFormat="1" applyFont="1" applyBorder="1" applyAlignment="1">
      <alignment horizontal="center" vertical="center" wrapText="1"/>
    </xf>
    <xf numFmtId="192" fontId="59" fillId="0" borderId="1" xfId="760" applyNumberFormat="1" applyFont="1" applyBorder="1" applyAlignment="1">
      <alignment horizontal="center" vertical="center" wrapText="1"/>
    </xf>
    <xf numFmtId="195" fontId="61" fillId="0" borderId="1" xfId="3940" applyNumberFormat="1" applyFont="1" applyBorder="1" applyAlignment="1">
      <alignment horizontal="center" vertical="center" wrapText="1"/>
    </xf>
    <xf numFmtId="0" fontId="0" fillId="0" borderId="0" xfId="463" applyFont="1" applyBorder="1" applyAlignment="1">
      <alignment horizontal="left" vertical="center" wrapText="1"/>
    </xf>
    <xf numFmtId="0" fontId="61" fillId="0" borderId="0" xfId="548" applyFont="1" applyAlignment="1">
      <alignment vertical="center"/>
    </xf>
    <xf numFmtId="0" fontId="1" fillId="0" borderId="0" xfId="548" applyAlignment="1">
      <alignment vertical="center"/>
    </xf>
    <xf numFmtId="0" fontId="0" fillId="0" borderId="0" xfId="548" applyFont="1" applyAlignment="1">
      <alignment vertical="center"/>
    </xf>
    <xf numFmtId="0" fontId="54" fillId="0" borderId="0" xfId="2502" applyFont="1" applyAlignment="1">
      <alignment horizontal="center" vertical="center"/>
    </xf>
    <xf numFmtId="0" fontId="3" fillId="0" borderId="0" xfId="2502" applyBorder="1" applyAlignment="1">
      <alignment vertical="center"/>
    </xf>
    <xf numFmtId="0" fontId="1" fillId="0" borderId="0" xfId="1032" applyAlignment="1"/>
    <xf numFmtId="0" fontId="10" fillId="0" borderId="0" xfId="548" applyFont="1" applyAlignment="1">
      <alignment horizontal="right" vertical="center"/>
    </xf>
    <xf numFmtId="0" fontId="7" fillId="0" borderId="1" xfId="2502" applyFont="1" applyBorder="1" applyAlignment="1">
      <alignment horizontal="center" vertical="center"/>
    </xf>
    <xf numFmtId="0" fontId="59" fillId="0" borderId="1" xfId="1032" applyFont="1" applyFill="1" applyBorder="1" applyAlignment="1">
      <alignment horizontal="center" vertical="center" wrapText="1"/>
    </xf>
    <xf numFmtId="0" fontId="59" fillId="0" borderId="1" xfId="548" applyFont="1" applyBorder="1" applyAlignment="1">
      <alignment horizontal="center" vertical="center" wrapText="1"/>
    </xf>
    <xf numFmtId="49" fontId="59" fillId="0" borderId="1" xfId="2863" applyNumberFormat="1" applyFont="1" applyBorder="1" applyAlignment="1"/>
    <xf numFmtId="0" fontId="7" fillId="0" borderId="1" xfId="2502" applyFont="1" applyBorder="1" applyAlignment="1">
      <alignment vertical="center"/>
    </xf>
    <xf numFmtId="0" fontId="1" fillId="0" borderId="1" xfId="548" applyBorder="1" applyAlignment="1">
      <alignment vertical="center"/>
    </xf>
    <xf numFmtId="49" fontId="10" fillId="0" borderId="1" xfId="2863" applyNumberFormat="1" applyFont="1" applyBorder="1" applyAlignment="1"/>
    <xf numFmtId="0" fontId="3" fillId="0" borderId="1" xfId="2502" applyFont="1" applyBorder="1" applyAlignment="1">
      <alignment vertical="center"/>
    </xf>
    <xf numFmtId="49" fontId="10" fillId="0" borderId="1" xfId="2863" applyNumberFormat="1" applyFont="1" applyBorder="1" applyAlignment="1">
      <alignment horizontal="left" indent="2"/>
    </xf>
    <xf numFmtId="0" fontId="59" fillId="0" borderId="1" xfId="548" applyFont="1" applyBorder="1" applyAlignment="1">
      <alignment vertical="center"/>
    </xf>
    <xf numFmtId="0" fontId="10" fillId="0" borderId="1" xfId="548" applyFont="1" applyBorder="1" applyAlignment="1">
      <alignment vertical="center"/>
    </xf>
    <xf numFmtId="195" fontId="10" fillId="0" borderId="1" xfId="463" applyNumberFormat="1" applyFont="1" applyBorder="1">
      <alignment vertical="center"/>
    </xf>
    <xf numFmtId="0" fontId="3" fillId="0" borderId="1" xfId="2502" applyFont="1" applyBorder="1" applyAlignment="1">
      <alignment horizontal="left" vertical="center"/>
    </xf>
    <xf numFmtId="195" fontId="10" fillId="0" borderId="1" xfId="548" applyNumberFormat="1" applyFont="1" applyBorder="1" applyAlignment="1">
      <alignment vertical="center"/>
    </xf>
    <xf numFmtId="195" fontId="1" fillId="0" borderId="1" xfId="548" applyNumberFormat="1" applyBorder="1" applyAlignment="1">
      <alignment vertical="center"/>
    </xf>
    <xf numFmtId="0" fontId="10" fillId="0" borderId="1" xfId="938" applyFont="1" applyBorder="1" applyAlignment="1">
      <alignment vertical="center"/>
    </xf>
    <xf numFmtId="195" fontId="59" fillId="0" borderId="1" xfId="548" applyNumberFormat="1" applyFont="1" applyBorder="1" applyAlignment="1">
      <alignment vertical="center"/>
    </xf>
    <xf numFmtId="195" fontId="61" fillId="0" borderId="1" xfId="548" applyNumberFormat="1" applyFont="1" applyBorder="1" applyAlignment="1">
      <alignment vertical="center"/>
    </xf>
    <xf numFmtId="0" fontId="0" fillId="0" borderId="0" xfId="548" applyFont="1">
      <alignment vertical="center"/>
    </xf>
    <xf numFmtId="0" fontId="61" fillId="0" borderId="0" xfId="548" applyFont="1">
      <alignment vertical="center"/>
    </xf>
    <xf numFmtId="0" fontId="1" fillId="0" borderId="0" xfId="548">
      <alignment vertical="center"/>
    </xf>
    <xf numFmtId="0" fontId="0" fillId="0" borderId="0" xfId="3787" applyFont="1" applyBorder="1" applyAlignment="1"/>
    <xf numFmtId="0" fontId="1" fillId="0" borderId="0" xfId="3787" applyBorder="1" applyAlignment="1"/>
    <xf numFmtId="0" fontId="57" fillId="0" borderId="0" xfId="3787" applyFont="1" applyBorder="1" applyAlignment="1">
      <alignment horizontal="center" vertical="center"/>
    </xf>
    <xf numFmtId="0" fontId="0" fillId="0" borderId="0" xfId="3787" applyFont="1" applyBorder="1" applyAlignment="1">
      <alignment horizontal="right" vertical="center"/>
    </xf>
    <xf numFmtId="0" fontId="0" fillId="0" borderId="0" xfId="548" applyFont="1" applyAlignment="1">
      <alignment horizontal="right" vertical="center"/>
    </xf>
    <xf numFmtId="0" fontId="61" fillId="0" borderId="1" xfId="3787" applyFont="1" applyBorder="1" applyAlignment="1">
      <alignment horizontal="center" vertical="center"/>
    </xf>
    <xf numFmtId="0" fontId="61" fillId="0" borderId="1" xfId="3787" applyFont="1" applyBorder="1" applyAlignment="1">
      <alignment horizontal="center" vertical="center" wrapText="1"/>
    </xf>
    <xf numFmtId="0" fontId="61" fillId="0" borderId="1" xfId="3734" applyFont="1" applyBorder="1" applyAlignment="1">
      <alignment horizontal="center" vertical="center"/>
    </xf>
    <xf numFmtId="0" fontId="61" fillId="0" borderId="1" xfId="3734" applyFont="1" applyBorder="1" applyAlignment="1">
      <alignment horizontal="center" vertical="center" wrapText="1"/>
    </xf>
    <xf numFmtId="0" fontId="59" fillId="0" borderId="1" xfId="463" applyFont="1" applyBorder="1" applyAlignment="1">
      <alignment horizontal="center" vertical="center" wrapText="1"/>
    </xf>
    <xf numFmtId="1" fontId="0" fillId="0" borderId="1" xfId="3787" applyNumberFormat="1" applyFont="1" applyBorder="1" applyAlignment="1">
      <alignment horizontal="right" vertical="center"/>
    </xf>
    <xf numFmtId="195" fontId="0" fillId="0" borderId="1" xfId="3787" applyNumberFormat="1" applyFont="1" applyBorder="1" applyAlignment="1">
      <alignment vertical="center"/>
    </xf>
    <xf numFmtId="195" fontId="0" fillId="0" borderId="1" xfId="548" applyNumberFormat="1" applyFont="1" applyBorder="1">
      <alignment vertical="center"/>
    </xf>
    <xf numFmtId="195" fontId="1" fillId="0" borderId="1" xfId="3787" applyNumberFormat="1" applyBorder="1" applyAlignment="1">
      <alignment vertical="center"/>
    </xf>
    <xf numFmtId="195" fontId="1" fillId="0" borderId="1" xfId="548" applyNumberFormat="1" applyBorder="1">
      <alignment vertical="center"/>
    </xf>
    <xf numFmtId="1" fontId="0" fillId="0" borderId="1" xfId="3787" applyNumberFormat="1" applyFont="1" applyFill="1" applyBorder="1" applyAlignment="1">
      <alignment horizontal="right" vertical="center"/>
    </xf>
    <xf numFmtId="0" fontId="3" fillId="0" borderId="1" xfId="2502" applyFont="1" applyBorder="1" applyAlignment="1">
      <alignment horizontal="left" vertical="center" indent="2"/>
    </xf>
    <xf numFmtId="1" fontId="61" fillId="0" borderId="1" xfId="3787" applyNumberFormat="1" applyFont="1" applyBorder="1" applyAlignment="1">
      <alignment horizontal="right" vertical="center"/>
    </xf>
    <xf numFmtId="195" fontId="61" fillId="0" borderId="1" xfId="548" applyNumberFormat="1" applyFont="1" applyBorder="1">
      <alignment vertical="center"/>
    </xf>
    <xf numFmtId="0" fontId="3" fillId="2" borderId="1" xfId="2502" applyFont="1" applyFill="1" applyBorder="1" applyAlignment="1">
      <alignment vertical="center"/>
    </xf>
    <xf numFmtId="195" fontId="61" fillId="0" borderId="1" xfId="3787" applyNumberFormat="1" applyFont="1" applyBorder="1" applyAlignment="1">
      <alignment vertical="center"/>
    </xf>
    <xf numFmtId="0" fontId="0" fillId="0" borderId="6" xfId="3787" applyFont="1" applyFill="1" applyBorder="1" applyAlignment="1">
      <alignment vertical="center" wrapText="1"/>
    </xf>
    <xf numFmtId="0" fontId="64" fillId="0" borderId="0" xfId="607" applyFont="1" applyAlignment="1">
      <alignment vertical="center"/>
    </xf>
    <xf numFmtId="0" fontId="65" fillId="0" borderId="0" xfId="607" applyFont="1" applyAlignment="1">
      <alignment vertical="center"/>
    </xf>
    <xf numFmtId="0" fontId="61" fillId="0" borderId="0" xfId="607" applyFont="1" applyAlignment="1">
      <alignment vertical="center"/>
    </xf>
    <xf numFmtId="0" fontId="7" fillId="0" borderId="0" xfId="607" applyFont="1" applyAlignment="1">
      <alignment vertical="center"/>
    </xf>
    <xf numFmtId="0" fontId="61" fillId="0" borderId="0" xfId="1599" applyFont="1" applyAlignment="1">
      <alignment vertical="center"/>
    </xf>
    <xf numFmtId="0" fontId="1" fillId="0" borderId="0" xfId="607" applyAlignment="1">
      <alignment vertical="center"/>
    </xf>
    <xf numFmtId="0" fontId="57" fillId="0" borderId="0" xfId="1599" applyFont="1" applyFill="1" applyBorder="1" applyAlignment="1" applyProtection="1">
      <alignment horizontal="center" vertical="center"/>
    </xf>
    <xf numFmtId="0" fontId="0" fillId="0" borderId="0" xfId="1599" applyFont="1" applyAlignment="1" applyProtection="1">
      <alignment horizontal="left"/>
    </xf>
    <xf numFmtId="0" fontId="0" fillId="0" borderId="0" xfId="1599" applyFont="1" applyBorder="1" applyAlignment="1">
      <alignment horizontal="right" vertical="center"/>
    </xf>
    <xf numFmtId="177" fontId="59" fillId="0" borderId="1" xfId="463" applyNumberFormat="1" applyFont="1" applyBorder="1" applyAlignment="1" applyProtection="1">
      <alignment horizontal="center" vertical="center"/>
      <protection locked="0"/>
    </xf>
    <xf numFmtId="0" fontId="59" fillId="0" borderId="1" xfId="463" applyFont="1" applyBorder="1" applyAlignment="1">
      <alignment horizontal="center" vertical="center"/>
    </xf>
    <xf numFmtId="0" fontId="10" fillId="0" borderId="1" xfId="2496" applyNumberFormat="1" applyFont="1" applyFill="1" applyBorder="1" applyAlignment="1" applyProtection="1">
      <alignment horizontal="left" vertical="center"/>
    </xf>
    <xf numFmtId="0" fontId="10" fillId="0" borderId="1" xfId="4393" applyNumberFormat="1" applyFont="1" applyBorder="1" applyProtection="1">
      <alignment vertical="center"/>
      <protection locked="0"/>
    </xf>
    <xf numFmtId="177" fontId="10" fillId="0" borderId="1" xfId="463" applyNumberFormat="1" applyFont="1" applyBorder="1">
      <alignment vertical="center"/>
    </xf>
    <xf numFmtId="49" fontId="59" fillId="0" borderId="1" xfId="1599" applyNumberFormat="1" applyFont="1" applyFill="1" applyBorder="1" applyAlignment="1" applyProtection="1">
      <alignment horizontal="center" vertical="center"/>
    </xf>
    <xf numFmtId="0" fontId="59" fillId="0" borderId="1" xfId="4393" applyNumberFormat="1" applyFont="1" applyBorder="1" applyProtection="1">
      <alignment vertical="center"/>
      <protection locked="0"/>
    </xf>
    <xf numFmtId="177" fontId="59" fillId="0" borderId="1" xfId="463" applyNumberFormat="1" applyFont="1" applyBorder="1">
      <alignment vertical="center"/>
    </xf>
    <xf numFmtId="195" fontId="59" fillId="0" borderId="1" xfId="463" applyNumberFormat="1" applyFont="1" applyBorder="1">
      <alignment vertical="center"/>
    </xf>
    <xf numFmtId="0" fontId="10" fillId="2" borderId="1" xfId="2496" applyNumberFormat="1" applyFont="1" applyFill="1" applyBorder="1" applyAlignment="1" applyProtection="1">
      <alignment horizontal="left" vertical="center"/>
    </xf>
    <xf numFmtId="0" fontId="61" fillId="0" borderId="0" xfId="1599" applyFont="1" applyBorder="1" applyAlignment="1">
      <alignment vertical="center"/>
    </xf>
    <xf numFmtId="0" fontId="23" fillId="0" borderId="0" xfId="1599" applyFont="1" applyAlignment="1">
      <alignment vertical="center"/>
    </xf>
    <xf numFmtId="0" fontId="66" fillId="0" borderId="0" xfId="1599" applyFont="1" applyAlignment="1">
      <alignment horizontal="center" vertical="center"/>
    </xf>
    <xf numFmtId="0" fontId="67" fillId="0" borderId="0" xfId="1599" applyFont="1" applyAlignment="1">
      <alignment vertical="center"/>
    </xf>
    <xf numFmtId="0" fontId="66" fillId="0" borderId="0" xfId="1599" applyFont="1" applyAlignment="1"/>
    <xf numFmtId="0" fontId="1" fillId="0" borderId="0" xfId="1599" applyFill="1" applyAlignment="1"/>
    <xf numFmtId="0" fontId="1" fillId="0" borderId="0" xfId="1599" applyBorder="1" applyAlignment="1"/>
    <xf numFmtId="0" fontId="1" fillId="0" borderId="0" xfId="1599" applyAlignment="1"/>
    <xf numFmtId="0" fontId="57" fillId="0" borderId="0" xfId="1599" applyFont="1" applyFill="1" applyBorder="1" applyAlignment="1" applyProtection="1">
      <alignment horizontal="center"/>
    </xf>
    <xf numFmtId="0" fontId="0" fillId="0" borderId="0" xfId="1599" applyFont="1" applyAlignment="1">
      <alignment horizontal="right"/>
    </xf>
    <xf numFmtId="49" fontId="10" fillId="0" borderId="4" xfId="1599" applyNumberFormat="1" applyFont="1" applyFill="1" applyBorder="1" applyAlignment="1" applyProtection="1">
      <alignment horizontal="left" vertical="center"/>
    </xf>
    <xf numFmtId="0" fontId="66" fillId="0" borderId="0" xfId="1599" applyFont="1" applyBorder="1" applyAlignment="1">
      <alignment horizontal="center" vertical="center"/>
    </xf>
    <xf numFmtId="49" fontId="10" fillId="0" borderId="1" xfId="1599" applyNumberFormat="1" applyFont="1" applyFill="1" applyBorder="1" applyAlignment="1" applyProtection="1">
      <alignment horizontal="left" vertical="center"/>
    </xf>
    <xf numFmtId="0" fontId="67" fillId="0" borderId="0" xfId="1599" applyFont="1" applyBorder="1" applyAlignment="1">
      <alignment vertical="center"/>
    </xf>
    <xf numFmtId="49" fontId="10" fillId="2" borderId="1" xfId="1599" applyNumberFormat="1" applyFont="1" applyFill="1" applyBorder="1" applyAlignment="1" applyProtection="1">
      <alignment horizontal="left" vertical="center"/>
    </xf>
    <xf numFmtId="0" fontId="66" fillId="0" borderId="0" xfId="1599" applyFont="1" applyBorder="1" applyAlignment="1"/>
    <xf numFmtId="0" fontId="23" fillId="0" borderId="0" xfId="1599" applyFont="1" applyAlignment="1"/>
    <xf numFmtId="0" fontId="23" fillId="0" borderId="0" xfId="1599" applyFont="1" applyFill="1" applyAlignment="1"/>
    <xf numFmtId="0" fontId="1" fillId="0" borderId="0" xfId="1599" applyFill="1" applyBorder="1" applyAlignment="1"/>
    <xf numFmtId="0" fontId="0" fillId="0" borderId="0" xfId="1599" applyFont="1" applyAlignment="1"/>
    <xf numFmtId="0" fontId="57" fillId="0" borderId="0" xfId="548" applyFont="1" applyAlignment="1">
      <alignment horizontal="center" vertical="center"/>
    </xf>
    <xf numFmtId="0" fontId="0" fillId="0" borderId="0" xfId="548" applyFont="1" applyAlignment="1">
      <alignment horizontal="center" vertical="center"/>
    </xf>
    <xf numFmtId="0" fontId="1" fillId="0" borderId="0" xfId="548" applyAlignment="1">
      <alignment horizontal="center" vertical="center"/>
    </xf>
    <xf numFmtId="0" fontId="1" fillId="0" borderId="1" xfId="548" applyBorder="1" applyAlignment="1">
      <alignment horizontal="center" vertical="center" wrapText="1"/>
    </xf>
    <xf numFmtId="0" fontId="0" fillId="0" borderId="1" xfId="548" applyFont="1" applyBorder="1" applyAlignment="1">
      <alignment horizontal="center" vertical="center" wrapText="1"/>
    </xf>
    <xf numFmtId="183" fontId="3" fillId="0" borderId="1" xfId="2502" applyNumberFormat="1" applyFont="1" applyBorder="1" applyAlignment="1">
      <alignment vertical="center"/>
    </xf>
    <xf numFmtId="0" fontId="23" fillId="0" borderId="1" xfId="2502" applyFont="1" applyBorder="1" applyAlignment="1">
      <alignment vertical="center"/>
    </xf>
    <xf numFmtId="0" fontId="68" fillId="0" borderId="6" xfId="548" applyFont="1" applyBorder="1" applyAlignment="1">
      <alignment horizontal="left" vertical="center" wrapText="1"/>
    </xf>
    <xf numFmtId="0" fontId="1" fillId="0" borderId="0" xfId="548" applyAlignment="1">
      <alignment horizontal="center" vertical="center" wrapText="1"/>
    </xf>
    <xf numFmtId="3" fontId="69" fillId="0" borderId="0" xfId="3648" applyNumberFormat="1" applyFont="1" applyFill="1" applyAlignment="1" applyProtection="1">
      <alignment vertical="center"/>
      <protection locked="0"/>
    </xf>
    <xf numFmtId="0" fontId="70" fillId="2" borderId="0" xfId="3389" applyFont="1" applyFill="1" applyAlignment="1" applyProtection="1">
      <protection locked="0"/>
    </xf>
    <xf numFmtId="0" fontId="71" fillId="2" borderId="0" xfId="3389" applyFont="1" applyFill="1" applyAlignment="1" applyProtection="1">
      <protection locked="0"/>
    </xf>
    <xf numFmtId="3" fontId="70" fillId="0" borderId="0" xfId="3648" applyNumberFormat="1" applyFont="1" applyFill="1" applyAlignment="1" applyProtection="1">
      <alignment vertical="center"/>
      <protection locked="0"/>
    </xf>
    <xf numFmtId="0" fontId="0" fillId="2" borderId="0" xfId="3389" applyFont="1" applyFill="1" applyAlignment="1" applyProtection="1">
      <protection locked="0"/>
    </xf>
    <xf numFmtId="1" fontId="57" fillId="2" borderId="0" xfId="3389" applyNumberFormat="1" applyFont="1" applyFill="1" applyAlignment="1" applyProtection="1">
      <alignment horizontal="center"/>
    </xf>
    <xf numFmtId="1" fontId="72" fillId="2" borderId="0" xfId="3389" applyNumberFormat="1" applyFont="1" applyFill="1" applyAlignment="1" applyProtection="1">
      <alignment vertical="top"/>
    </xf>
    <xf numFmtId="0" fontId="73" fillId="2" borderId="0" xfId="3389" applyFont="1" applyFill="1" applyAlignment="1" applyProtection="1">
      <alignment vertical="top"/>
      <protection locked="0"/>
    </xf>
    <xf numFmtId="0" fontId="72" fillId="2" borderId="0" xfId="3389" applyFont="1" applyFill="1" applyAlignment="1" applyProtection="1">
      <alignment vertical="top"/>
      <protection locked="0"/>
    </xf>
    <xf numFmtId="3" fontId="0" fillId="0" borderId="0" xfId="3648" applyNumberFormat="1" applyFont="1" applyFill="1" applyAlignment="1" applyProtection="1">
      <alignment horizontal="right" vertical="center"/>
      <protection locked="0"/>
    </xf>
    <xf numFmtId="0" fontId="74" fillId="0" borderId="7" xfId="0" applyFont="1" applyBorder="1">
      <alignment vertical="center"/>
    </xf>
    <xf numFmtId="3" fontId="75" fillId="0" borderId="1" xfId="3648" applyNumberFormat="1" applyFont="1" applyFill="1" applyBorder="1" applyAlignment="1" applyProtection="1">
      <alignment vertical="center"/>
      <protection locked="0"/>
    </xf>
    <xf numFmtId="0" fontId="76" fillId="0" borderId="8" xfId="0" applyFont="1" applyBorder="1">
      <alignment vertical="center"/>
    </xf>
    <xf numFmtId="0" fontId="74" fillId="0" borderId="8" xfId="0" applyFont="1" applyBorder="1">
      <alignment vertical="center"/>
    </xf>
    <xf numFmtId="0" fontId="76" fillId="0" borderId="8" xfId="0" applyFont="1" applyBorder="1" applyAlignment="1">
      <alignment horizontal="left" vertical="center"/>
    </xf>
    <xf numFmtId="0" fontId="23" fillId="0" borderId="1" xfId="0" applyNumberFormat="1" applyFont="1" applyFill="1" applyBorder="1" applyAlignment="1" applyProtection="1">
      <alignment horizontal="left" vertical="center"/>
    </xf>
    <xf numFmtId="0" fontId="10" fillId="0" borderId="1" xfId="4393" applyNumberFormat="1" applyFont="1" applyFill="1" applyBorder="1" applyProtection="1">
      <alignment vertical="center"/>
      <protection locked="0"/>
    </xf>
    <xf numFmtId="0" fontId="74" fillId="0" borderId="8" xfId="0" applyFont="1" applyBorder="1" applyAlignment="1">
      <alignment horizontal="left" vertical="center"/>
    </xf>
    <xf numFmtId="0" fontId="59" fillId="0" borderId="1" xfId="938" applyFont="1" applyBorder="1" applyAlignment="1">
      <alignment horizontal="center" vertical="center"/>
    </xf>
    <xf numFmtId="3" fontId="59" fillId="0" borderId="1" xfId="4393" applyNumberFormat="1" applyFont="1" applyBorder="1" applyProtection="1">
      <alignment vertical="center"/>
      <protection locked="0"/>
    </xf>
    <xf numFmtId="3" fontId="59" fillId="0" borderId="1" xfId="4393" applyNumberFormat="1" applyFont="1" applyFill="1" applyBorder="1" applyProtection="1">
      <alignment vertical="center"/>
      <protection locked="0"/>
    </xf>
    <xf numFmtId="0" fontId="59" fillId="0" borderId="1" xfId="938" applyFont="1" applyBorder="1" applyAlignment="1">
      <alignment vertical="center"/>
    </xf>
    <xf numFmtId="0" fontId="59" fillId="0" borderId="1" xfId="4393" applyNumberFormat="1" applyFont="1" applyFill="1" applyBorder="1" applyProtection="1">
      <alignment vertical="center"/>
      <protection locked="0"/>
    </xf>
    <xf numFmtId="0" fontId="10" fillId="2" borderId="1" xfId="938" applyFont="1" applyFill="1" applyBorder="1" applyAlignment="1">
      <alignment vertical="center"/>
    </xf>
    <xf numFmtId="0" fontId="72" fillId="0" borderId="0" xfId="3127" applyFont="1" applyAlignment="1">
      <alignment vertical="center"/>
    </xf>
    <xf numFmtId="0" fontId="77" fillId="0" borderId="0" xfId="3225" applyFont="1" applyAlignment="1"/>
    <xf numFmtId="0" fontId="72" fillId="0" borderId="0" xfId="3225" applyFont="1" applyAlignment="1"/>
    <xf numFmtId="0" fontId="73" fillId="0" borderId="0" xfId="3225" applyFont="1" applyAlignment="1"/>
    <xf numFmtId="0" fontId="78" fillId="0" borderId="0" xfId="3127" applyFont="1" applyAlignment="1">
      <alignment vertical="center"/>
    </xf>
    <xf numFmtId="0" fontId="10" fillId="0" borderId="0" xfId="3225" applyFont="1" applyAlignment="1"/>
    <xf numFmtId="0" fontId="57" fillId="0" borderId="0" xfId="3225" applyFont="1" applyAlignment="1">
      <alignment horizontal="center"/>
    </xf>
    <xf numFmtId="0" fontId="79" fillId="0" borderId="0" xfId="3225" applyFont="1" applyAlignment="1"/>
    <xf numFmtId="0" fontId="10" fillId="0" borderId="0" xfId="3225" applyFont="1" applyAlignment="1">
      <alignment horizontal="right"/>
    </xf>
    <xf numFmtId="0" fontId="7" fillId="0" borderId="1" xfId="2257" applyFont="1" applyBorder="1" applyAlignment="1">
      <alignment horizontal="left" vertical="center"/>
    </xf>
    <xf numFmtId="0" fontId="59" fillId="0" borderId="1" xfId="0" applyFont="1" applyBorder="1" applyAlignment="1">
      <alignment horizontal="center" vertical="center" wrapText="1"/>
    </xf>
    <xf numFmtId="0" fontId="10" fillId="0" borderId="1" xfId="0" applyFont="1" applyBorder="1" applyAlignment="1">
      <alignment horizontal="center" vertical="center" wrapText="1"/>
    </xf>
    <xf numFmtId="195" fontId="59" fillId="0" borderId="1" xfId="0" applyNumberFormat="1" applyFont="1" applyBorder="1" applyAlignment="1">
      <alignment horizontal="center" vertical="center" wrapText="1"/>
    </xf>
    <xf numFmtId="0" fontId="3" fillId="0" borderId="1" xfId="2257" applyFont="1" applyBorder="1" applyAlignment="1">
      <alignment horizontal="left" vertical="center"/>
    </xf>
    <xf numFmtId="0" fontId="59" fillId="0" borderId="9" xfId="1032" applyFont="1" applyFill="1" applyBorder="1" applyAlignment="1">
      <alignment horizontal="center" vertical="center" wrapText="1"/>
    </xf>
    <xf numFmtId="3" fontId="80" fillId="0" borderId="1" xfId="0" applyNumberFormat="1" applyFont="1" applyBorder="1" applyAlignment="1">
      <alignment vertical="center"/>
    </xf>
    <xf numFmtId="195" fontId="59" fillId="0" borderId="10" xfId="0" applyNumberFormat="1" applyFont="1" applyBorder="1" applyAlignment="1">
      <alignment horizontal="center" vertical="center" wrapText="1"/>
    </xf>
    <xf numFmtId="0" fontId="10" fillId="0" borderId="1" xfId="3942" applyFont="1" applyFill="1" applyBorder="1" applyAlignment="1" applyProtection="1">
      <alignment vertical="center"/>
      <protection locked="0"/>
    </xf>
    <xf numFmtId="0" fontId="10" fillId="0" borderId="9" xfId="4393" applyNumberFormat="1" applyFont="1" applyBorder="1" applyProtection="1">
      <alignment vertical="center"/>
      <protection locked="0"/>
    </xf>
    <xf numFmtId="0" fontId="0" fillId="0" borderId="1" xfId="0" applyFont="1" applyBorder="1" applyAlignment="1">
      <alignment vertical="center"/>
    </xf>
    <xf numFmtId="0" fontId="10" fillId="0" borderId="10" xfId="0" applyFont="1" applyBorder="1" applyAlignment="1">
      <alignment horizontal="center" vertical="center" wrapText="1"/>
    </xf>
    <xf numFmtId="0" fontId="10" fillId="0" borderId="1" xfId="3127" applyFont="1" applyBorder="1" applyAlignment="1">
      <alignment vertical="center"/>
    </xf>
    <xf numFmtId="3" fontId="10" fillId="0" borderId="1" xfId="3127" applyNumberFormat="1" applyFont="1" applyBorder="1" applyAlignment="1">
      <alignment vertical="center"/>
    </xf>
    <xf numFmtId="195" fontId="10" fillId="0" borderId="10" xfId="0" applyNumberFormat="1" applyFont="1" applyBorder="1" applyAlignment="1">
      <alignment horizontal="center" vertical="center" wrapText="1"/>
    </xf>
    <xf numFmtId="195" fontId="10" fillId="0" borderId="1" xfId="0" applyNumberFormat="1" applyFont="1" applyBorder="1" applyAlignment="1">
      <alignment horizontal="center" vertical="center" wrapText="1"/>
    </xf>
    <xf numFmtId="195" fontId="10" fillId="0" borderId="10" xfId="0" applyNumberFormat="1" applyFont="1" applyFill="1" applyBorder="1" applyAlignment="1">
      <alignment horizontal="center" vertical="center" wrapText="1"/>
    </xf>
    <xf numFmtId="0" fontId="10" fillId="0" borderId="4" xfId="4393" applyNumberFormat="1" applyFont="1" applyBorder="1" applyProtection="1">
      <alignment vertical="center"/>
      <protection locked="0"/>
    </xf>
    <xf numFmtId="0" fontId="59" fillId="0" borderId="1" xfId="3942" applyFont="1" applyFill="1" applyBorder="1" applyAlignment="1" applyProtection="1">
      <alignment horizontal="center" vertical="center"/>
      <protection locked="0"/>
    </xf>
    <xf numFmtId="0" fontId="59" fillId="0" borderId="1" xfId="3942" applyFont="1" applyFill="1" applyBorder="1" applyAlignment="1" applyProtection="1">
      <alignment horizontal="left" vertical="center"/>
      <protection locked="0"/>
    </xf>
    <xf numFmtId="0" fontId="72" fillId="2" borderId="0" xfId="3389" applyFont="1" applyFill="1" applyAlignment="1" applyProtection="1">
      <alignment horizontal="center"/>
      <protection locked="0"/>
    </xf>
    <xf numFmtId="0" fontId="77" fillId="2" borderId="0" xfId="3389" applyFont="1" applyFill="1" applyAlignment="1" applyProtection="1">
      <alignment horizontal="center"/>
      <protection locked="0"/>
    </xf>
    <xf numFmtId="1" fontId="57" fillId="2" borderId="0" xfId="3389" applyNumberFormat="1" applyFont="1" applyFill="1" applyAlignment="1" applyProtection="1">
      <alignment horizontal="center" vertical="center"/>
    </xf>
    <xf numFmtId="0" fontId="10" fillId="2" borderId="0" xfId="3389" applyFont="1" applyFill="1" applyAlignment="1" applyProtection="1">
      <alignment horizontal="right" vertical="center"/>
      <protection locked="0"/>
    </xf>
    <xf numFmtId="0" fontId="77" fillId="0" borderId="0" xfId="3127" applyFont="1" applyAlignment="1">
      <alignment vertical="center"/>
    </xf>
    <xf numFmtId="0" fontId="57" fillId="0" borderId="0" xfId="3225" applyFont="1" applyAlignment="1">
      <alignment horizontal="center" vertical="center"/>
    </xf>
    <xf numFmtId="0" fontId="10" fillId="0" borderId="0" xfId="3127" applyFont="1" applyAlignment="1">
      <alignment horizontal="right" vertical="center"/>
    </xf>
    <xf numFmtId="0" fontId="59" fillId="0" borderId="2" xfId="0" applyFont="1" applyBorder="1" applyAlignment="1">
      <alignment horizontal="center" vertical="center" wrapText="1"/>
    </xf>
    <xf numFmtId="0" fontId="0" fillId="0" borderId="6" xfId="3938" applyFont="1" applyBorder="1" applyAlignment="1">
      <alignment horizontal="left" vertical="center" wrapText="1"/>
    </xf>
    <xf numFmtId="0" fontId="0" fillId="0" borderId="0" xfId="3938" applyFont="1" applyBorder="1" applyAlignment="1">
      <alignment horizontal="left" vertical="center" wrapText="1"/>
    </xf>
    <xf numFmtId="0" fontId="0" fillId="0" borderId="0" xfId="3938" applyFont="1" applyFill="1" applyBorder="1" applyAlignment="1">
      <alignment horizontal="left" vertical="center" wrapText="1"/>
    </xf>
    <xf numFmtId="0" fontId="3" fillId="0" borderId="0" xfId="479" applyAlignment="1"/>
    <xf numFmtId="0" fontId="7" fillId="0" borderId="0" xfId="479" applyFont="1">
      <alignment vertical="center"/>
    </xf>
    <xf numFmtId="0" fontId="3" fillId="0" borderId="0" xfId="479">
      <alignment vertical="center"/>
    </xf>
    <xf numFmtId="0" fontId="3" fillId="0" borderId="0" xfId="479" applyFont="1">
      <alignment vertical="center"/>
    </xf>
    <xf numFmtId="0" fontId="54" fillId="0" borderId="0" xfId="479" applyFont="1" applyBorder="1" applyAlignment="1">
      <alignment horizontal="center" vertical="center"/>
    </xf>
    <xf numFmtId="0" fontId="53" fillId="0" borderId="0" xfId="479" applyFont="1" applyBorder="1" applyAlignment="1">
      <alignment horizontal="center"/>
    </xf>
    <xf numFmtId="0" fontId="3" fillId="0" borderId="0" xfId="479" applyFont="1" applyBorder="1" applyAlignment="1">
      <alignment horizontal="right"/>
    </xf>
    <xf numFmtId="0" fontId="7" fillId="0" borderId="1" xfId="479" applyFont="1" applyBorder="1" applyAlignment="1">
      <alignment horizontal="center" vertical="center"/>
    </xf>
    <xf numFmtId="0" fontId="7" fillId="0" borderId="1" xfId="479" applyFont="1" applyBorder="1">
      <alignment vertical="center"/>
    </xf>
    <xf numFmtId="188" fontId="3" fillId="0" borderId="1" xfId="479" applyNumberFormat="1" applyBorder="1" applyAlignment="1"/>
    <xf numFmtId="0" fontId="3" fillId="0" borderId="1" xfId="479" applyBorder="1">
      <alignment vertical="center"/>
    </xf>
    <xf numFmtId="192" fontId="3" fillId="0" borderId="1" xfId="479" applyNumberFormat="1" applyBorder="1">
      <alignment vertical="center"/>
    </xf>
    <xf numFmtId="0" fontId="55" fillId="0" borderId="6" xfId="479" applyFont="1" applyBorder="1" applyAlignment="1">
      <alignment vertical="center" wrapText="1"/>
    </xf>
    <xf numFmtId="181" fontId="3" fillId="0" borderId="6" xfId="479" applyNumberFormat="1" applyBorder="1" applyAlignment="1"/>
    <xf numFmtId="0" fontId="60" fillId="0" borderId="0" xfId="1848" applyFont="1" applyBorder="1" applyAlignment="1">
      <alignment horizontal="left" vertical="center" wrapText="1"/>
    </xf>
    <xf numFmtId="0" fontId="60" fillId="2" borderId="0" xfId="0" applyFont="1" applyFill="1" applyBorder="1" applyAlignment="1">
      <alignment horizontal="left" vertical="center" wrapText="1"/>
    </xf>
    <xf numFmtId="0" fontId="81" fillId="0" borderId="0" xfId="0" applyFont="1" applyAlignment="1"/>
    <xf numFmtId="0" fontId="59" fillId="0" borderId="1" xfId="548" applyFont="1" applyBorder="1">
      <alignment vertical="center"/>
    </xf>
    <xf numFmtId="0" fontId="10" fillId="0" borderId="1" xfId="548" applyFont="1" applyBorder="1">
      <alignment vertical="center"/>
    </xf>
    <xf numFmtId="0" fontId="10" fillId="0" borderId="1" xfId="548" applyFont="1" applyBorder="1" applyAlignment="1">
      <alignment horizontal="left" vertical="center" indent="1"/>
    </xf>
    <xf numFmtId="0" fontId="59" fillId="2" borderId="1" xfId="548" applyFont="1" applyFill="1" applyBorder="1">
      <alignment vertical="center"/>
    </xf>
    <xf numFmtId="0" fontId="10" fillId="2" borderId="1" xfId="548" applyFont="1" applyFill="1" applyBorder="1" applyAlignment="1">
      <alignment horizontal="left" vertical="center" indent="1"/>
    </xf>
    <xf numFmtId="0" fontId="82" fillId="0" borderId="6" xfId="548" applyFont="1" applyBorder="1" applyAlignment="1">
      <alignment horizontal="left" vertical="center" wrapText="1"/>
    </xf>
    <xf numFmtId="0" fontId="0" fillId="0" borderId="11" xfId="548" applyFont="1" applyBorder="1" applyAlignment="1">
      <alignment horizontal="right" vertical="center"/>
    </xf>
    <xf numFmtId="0" fontId="57" fillId="0" borderId="0" xfId="463" applyNumberFormat="1" applyFont="1" applyFill="1" applyAlignment="1" applyProtection="1">
      <alignment vertical="center" wrapText="1"/>
    </xf>
    <xf numFmtId="0" fontId="10" fillId="0" borderId="0" xfId="463" applyFont="1" applyFill="1">
      <alignment vertical="center"/>
    </xf>
    <xf numFmtId="0" fontId="59" fillId="0" borderId="0" xfId="463" applyFont="1" applyFill="1">
      <alignment vertical="center"/>
    </xf>
    <xf numFmtId="0" fontId="1" fillId="0" borderId="0" xfId="463" applyFill="1">
      <alignment vertical="center"/>
    </xf>
    <xf numFmtId="0" fontId="0" fillId="0" borderId="0" xfId="463" applyFont="1" applyFill="1">
      <alignment vertical="center"/>
    </xf>
    <xf numFmtId="0" fontId="23" fillId="0" borderId="0" xfId="463" applyNumberFormat="1" applyFont="1" applyFill="1" applyAlignment="1" applyProtection="1">
      <alignment horizontal="right" vertical="center"/>
    </xf>
    <xf numFmtId="0" fontId="1" fillId="0" borderId="0" xfId="463" applyFill="1" applyAlignment="1">
      <alignment horizontal="center" vertical="center"/>
    </xf>
    <xf numFmtId="0" fontId="7" fillId="0" borderId="1" xfId="118" applyFont="1" applyFill="1" applyBorder="1" applyAlignment="1">
      <alignment horizontal="center" vertical="center" wrapText="1"/>
    </xf>
    <xf numFmtId="0" fontId="59" fillId="0" borderId="2" xfId="463" applyFont="1" applyBorder="1" applyAlignment="1">
      <alignment horizontal="center" vertical="center" wrapText="1"/>
    </xf>
    <xf numFmtId="0" fontId="59" fillId="0" borderId="1" xfId="3739" applyFont="1" applyBorder="1" applyAlignment="1">
      <alignment horizontal="center" vertical="center" wrapText="1"/>
    </xf>
    <xf numFmtId="0" fontId="59" fillId="0" borderId="9" xfId="0" applyNumberFormat="1" applyFont="1" applyFill="1" applyBorder="1" applyAlignment="1" applyProtection="1">
      <alignment vertical="center"/>
    </xf>
    <xf numFmtId="3" fontId="59" fillId="0" borderId="1" xfId="463" applyNumberFormat="1" applyFont="1" applyFill="1" applyBorder="1">
      <alignment vertical="center"/>
    </xf>
    <xf numFmtId="195" fontId="59" fillId="0" borderId="10" xfId="463" applyNumberFormat="1" applyFont="1" applyFill="1" applyBorder="1">
      <alignment vertical="center"/>
    </xf>
    <xf numFmtId="3" fontId="10" fillId="0" borderId="1" xfId="463" applyNumberFormat="1" applyFont="1" applyFill="1" applyBorder="1">
      <alignment vertical="center"/>
    </xf>
    <xf numFmtId="195" fontId="10" fillId="0" borderId="10" xfId="463" applyNumberFormat="1" applyFont="1" applyFill="1" applyBorder="1">
      <alignment vertical="center"/>
    </xf>
    <xf numFmtId="0" fontId="10" fillId="0" borderId="9" xfId="0" applyNumberFormat="1" applyFont="1" applyFill="1" applyBorder="1" applyAlignment="1" applyProtection="1">
      <alignment vertical="center"/>
    </xf>
    <xf numFmtId="0" fontId="10" fillId="0" borderId="1" xfId="463" applyFont="1" applyFill="1" applyBorder="1">
      <alignment vertical="center"/>
    </xf>
    <xf numFmtId="0" fontId="10" fillId="0" borderId="0" xfId="463" applyNumberFormat="1" applyFont="1" applyFill="1" applyAlignment="1" applyProtection="1">
      <alignment horizontal="right" vertical="center"/>
    </xf>
    <xf numFmtId="0" fontId="10" fillId="0" borderId="0" xfId="463" applyFont="1" applyFill="1" applyAlignment="1">
      <alignment horizontal="right" vertical="center"/>
    </xf>
    <xf numFmtId="177" fontId="59" fillId="0" borderId="1" xfId="463" applyNumberFormat="1" applyFont="1" applyBorder="1" applyAlignment="1" applyProtection="1">
      <alignment horizontal="left" vertical="center"/>
      <protection locked="0"/>
    </xf>
    <xf numFmtId="189" fontId="59" fillId="0" borderId="2" xfId="463" applyNumberFormat="1" applyFont="1" applyBorder="1" applyAlignment="1">
      <alignment horizontal="right" vertical="center"/>
    </xf>
    <xf numFmtId="195" fontId="59" fillId="0" borderId="1" xfId="463" applyNumberFormat="1" applyFont="1" applyFill="1" applyBorder="1">
      <alignment vertical="center"/>
    </xf>
    <xf numFmtId="177" fontId="10" fillId="0" borderId="9" xfId="463" applyNumberFormat="1" applyFont="1" applyFill="1" applyBorder="1" applyAlignment="1" applyProtection="1">
      <alignment horizontal="left" vertical="center"/>
      <protection locked="0"/>
    </xf>
    <xf numFmtId="0" fontId="1" fillId="0" borderId="1" xfId="463" applyFill="1" applyBorder="1">
      <alignment vertical="center"/>
    </xf>
    <xf numFmtId="0" fontId="10" fillId="0" borderId="9" xfId="0" applyNumberFormat="1" applyFont="1" applyFill="1" applyBorder="1" applyAlignment="1" applyProtection="1">
      <alignment horizontal="left" vertical="center"/>
    </xf>
    <xf numFmtId="0" fontId="83" fillId="0" borderId="0" xfId="463" applyFont="1">
      <alignment vertical="center"/>
    </xf>
    <xf numFmtId="0" fontId="59" fillId="0" borderId="0" xfId="463" applyFont="1">
      <alignment vertical="center"/>
    </xf>
    <xf numFmtId="0" fontId="10" fillId="2" borderId="0" xfId="463" applyFont="1" applyFill="1">
      <alignment vertical="center"/>
    </xf>
    <xf numFmtId="0" fontId="10" fillId="0" borderId="0" xfId="463" applyNumberFormat="1" applyFont="1">
      <alignment vertical="center"/>
    </xf>
    <xf numFmtId="0" fontId="0" fillId="0" borderId="0" xfId="0" applyNumberFormat="1" applyAlignment="1">
      <alignment vertical="center"/>
    </xf>
    <xf numFmtId="0" fontId="0" fillId="0" borderId="0" xfId="463" applyNumberFormat="1" applyFont="1">
      <alignment vertical="center"/>
    </xf>
    <xf numFmtId="0" fontId="57" fillId="0" borderId="0" xfId="463" applyNumberFormat="1" applyFont="1" applyAlignment="1">
      <alignment horizontal="center" vertical="center"/>
    </xf>
    <xf numFmtId="0" fontId="83" fillId="0" borderId="0" xfId="463" applyNumberFormat="1" applyFont="1">
      <alignment vertical="center"/>
    </xf>
    <xf numFmtId="0" fontId="72" fillId="0" borderId="0" xfId="463" applyNumberFormat="1" applyFont="1" applyAlignment="1">
      <alignment horizontal="center" vertical="center"/>
    </xf>
    <xf numFmtId="0" fontId="10" fillId="0" borderId="0" xfId="463" applyNumberFormat="1" applyFont="1" applyAlignment="1">
      <alignment horizontal="center" vertical="center"/>
    </xf>
    <xf numFmtId="0" fontId="59" fillId="0" borderId="1" xfId="463" applyNumberFormat="1" applyFont="1" applyFill="1" applyBorder="1" applyAlignment="1" applyProtection="1">
      <alignment horizontal="center" vertical="center"/>
    </xf>
    <xf numFmtId="0" fontId="59" fillId="0" borderId="1" xfId="463" applyNumberFormat="1" applyFont="1" applyFill="1" applyBorder="1" applyAlignment="1" applyProtection="1">
      <alignment horizontal="center" vertical="center" wrapText="1"/>
    </xf>
    <xf numFmtId="0" fontId="59" fillId="0" borderId="1" xfId="463" applyNumberFormat="1" applyFont="1" applyBorder="1" applyAlignment="1">
      <alignment horizontal="center" vertical="center" wrapText="1"/>
    </xf>
    <xf numFmtId="3" fontId="59" fillId="0" borderId="1" xfId="463" applyNumberFormat="1" applyFont="1" applyBorder="1">
      <alignment vertical="center"/>
    </xf>
    <xf numFmtId="195" fontId="59" fillId="0" borderId="1" xfId="463" applyNumberFormat="1" applyFont="1" applyFill="1" applyBorder="1" applyAlignment="1">
      <alignment horizontal="right" vertical="center" wrapText="1"/>
    </xf>
    <xf numFmtId="0" fontId="59" fillId="0" borderId="0" xfId="463" applyNumberFormat="1" applyFont="1">
      <alignment vertical="center"/>
    </xf>
    <xf numFmtId="0" fontId="59" fillId="0" borderId="1" xfId="0" applyNumberFormat="1" applyFont="1" applyFill="1" applyBorder="1" applyAlignment="1" applyProtection="1">
      <alignment horizontal="left" vertical="center"/>
    </xf>
    <xf numFmtId="3" fontId="10" fillId="0" borderId="1" xfId="463" applyNumberFormat="1" applyFont="1" applyBorder="1">
      <alignment vertical="center"/>
    </xf>
    <xf numFmtId="195" fontId="10" fillId="0" borderId="1" xfId="463" applyNumberFormat="1" applyFont="1" applyFill="1" applyBorder="1" applyAlignment="1">
      <alignment horizontal="right" vertical="center" wrapText="1"/>
    </xf>
    <xf numFmtId="0" fontId="10" fillId="0" borderId="1" xfId="0" applyNumberFormat="1" applyFont="1" applyFill="1" applyBorder="1" applyAlignment="1" applyProtection="1">
      <alignment horizontal="left" vertical="center"/>
    </xf>
    <xf numFmtId="0" fontId="10" fillId="0" borderId="1" xfId="463" applyNumberFormat="1" applyFont="1" applyBorder="1">
      <alignment vertical="center"/>
    </xf>
    <xf numFmtId="0" fontId="10" fillId="0" borderId="1" xfId="463" applyNumberFormat="1" applyFont="1" applyBorder="1" applyAlignment="1">
      <alignment horizontal="right" vertical="center" wrapText="1"/>
    </xf>
    <xf numFmtId="0" fontId="74" fillId="0" borderId="12" xfId="0" applyFont="1" applyBorder="1" applyAlignment="1">
      <alignment horizontal="left" vertical="center"/>
    </xf>
    <xf numFmtId="0" fontId="76" fillId="0" borderId="12" xfId="0" applyFont="1" applyBorder="1" applyAlignment="1">
      <alignment horizontal="left" vertical="center"/>
    </xf>
    <xf numFmtId="0" fontId="76" fillId="0" borderId="0" xfId="0" applyFont="1" applyAlignment="1">
      <alignment horizontal="left" vertical="center"/>
    </xf>
    <xf numFmtId="0" fontId="76" fillId="0" borderId="13" xfId="0" applyFont="1" applyBorder="1" applyAlignment="1">
      <alignment horizontal="left" vertical="center"/>
    </xf>
    <xf numFmtId="3" fontId="10" fillId="2" borderId="1" xfId="463" applyNumberFormat="1" applyFont="1" applyFill="1" applyBorder="1">
      <alignment vertical="center"/>
    </xf>
    <xf numFmtId="0" fontId="10" fillId="2" borderId="0" xfId="463" applyNumberFormat="1" applyFont="1" applyFill="1">
      <alignment vertical="center"/>
    </xf>
    <xf numFmtId="0" fontId="10" fillId="0" borderId="1" xfId="463" applyNumberFormat="1" applyFont="1" applyFill="1" applyBorder="1">
      <alignment vertical="center"/>
    </xf>
    <xf numFmtId="0" fontId="10" fillId="0" borderId="0" xfId="463" applyNumberFormat="1" applyFont="1" applyFill="1">
      <alignment vertical="center"/>
    </xf>
    <xf numFmtId="0" fontId="10" fillId="0" borderId="6" xfId="463" applyNumberFormat="1" applyFont="1" applyBorder="1" applyAlignment="1">
      <alignment horizontal="left" vertical="center" wrapText="1"/>
    </xf>
    <xf numFmtId="0" fontId="61" fillId="0" borderId="0" xfId="463" applyFont="1" applyFill="1" applyAlignment="1">
      <alignment vertical="center"/>
    </xf>
    <xf numFmtId="0" fontId="0" fillId="2" borderId="0" xfId="463" applyFont="1" applyFill="1" applyAlignment="1">
      <alignment vertical="center"/>
    </xf>
    <xf numFmtId="0" fontId="0" fillId="0" borderId="0" xfId="463" applyFont="1" applyFill="1" applyAlignment="1">
      <alignment vertical="center"/>
    </xf>
    <xf numFmtId="0" fontId="57" fillId="2" borderId="0" xfId="463" applyFont="1" applyFill="1" applyAlignment="1">
      <alignment horizontal="center" vertical="center"/>
    </xf>
    <xf numFmtId="0" fontId="79" fillId="0" borderId="0" xfId="463" applyFont="1" applyFill="1" applyAlignment="1">
      <alignment horizontal="center" vertical="center"/>
    </xf>
    <xf numFmtId="0" fontId="0" fillId="0" borderId="0" xfId="463" applyFont="1" applyFill="1" applyAlignment="1">
      <alignment horizontal="right" vertical="center"/>
    </xf>
    <xf numFmtId="0" fontId="10" fillId="0" borderId="1" xfId="463" applyFont="1" applyFill="1" applyBorder="1" applyAlignment="1">
      <alignment vertical="center"/>
    </xf>
    <xf numFmtId="0" fontId="59" fillId="0" borderId="1" xfId="463" applyFont="1" applyFill="1" applyBorder="1" applyAlignment="1">
      <alignment horizontal="center" vertical="center"/>
    </xf>
    <xf numFmtId="0" fontId="59" fillId="0" borderId="1" xfId="463" applyFont="1" applyFill="1" applyBorder="1" applyAlignment="1">
      <alignment vertical="center"/>
    </xf>
    <xf numFmtId="0" fontId="10" fillId="2" borderId="1" xfId="463" applyFont="1" applyFill="1" applyBorder="1" applyAlignment="1">
      <alignment vertical="center"/>
    </xf>
    <xf numFmtId="0" fontId="10" fillId="2" borderId="1" xfId="4393" applyNumberFormat="1" applyFont="1" applyFill="1" applyBorder="1" applyProtection="1">
      <alignment vertical="center"/>
      <protection locked="0"/>
    </xf>
    <xf numFmtId="177" fontId="10" fillId="2" borderId="1" xfId="463" applyNumberFormat="1" applyFont="1" applyFill="1" applyBorder="1">
      <alignment vertical="center"/>
    </xf>
    <xf numFmtId="177" fontId="69" fillId="0" borderId="0" xfId="463" applyNumberFormat="1" applyFont="1" applyProtection="1">
      <alignment vertical="center"/>
      <protection locked="0"/>
    </xf>
    <xf numFmtId="177" fontId="70" fillId="2" borderId="0" xfId="463" applyNumberFormat="1" applyFont="1" applyFill="1" applyProtection="1">
      <alignment vertical="center"/>
      <protection locked="0"/>
    </xf>
    <xf numFmtId="0" fontId="70" fillId="0" borderId="0" xfId="463" applyFont="1">
      <alignment vertical="center"/>
    </xf>
    <xf numFmtId="177" fontId="70" fillId="0" borderId="0" xfId="463" applyNumberFormat="1" applyFont="1" applyProtection="1">
      <alignment vertical="center"/>
      <protection locked="0"/>
    </xf>
    <xf numFmtId="0" fontId="72" fillId="0" borderId="0" xfId="463" applyFont="1" applyAlignment="1">
      <alignment vertical="center"/>
    </xf>
    <xf numFmtId="181" fontId="70" fillId="0" borderId="0" xfId="463" applyNumberFormat="1" applyFont="1">
      <alignment vertical="center"/>
    </xf>
    <xf numFmtId="181" fontId="10" fillId="0" borderId="0" xfId="463" applyNumberFormat="1" applyFont="1" applyAlignment="1">
      <alignment horizontal="right" vertical="center"/>
    </xf>
    <xf numFmtId="177" fontId="59" fillId="0" borderId="1" xfId="3739" applyNumberFormat="1" applyFont="1" applyBorder="1" applyAlignment="1" applyProtection="1">
      <alignment horizontal="center" vertical="center"/>
      <protection locked="0"/>
    </xf>
    <xf numFmtId="0" fontId="59" fillId="2" borderId="1" xfId="3739" applyFont="1" applyFill="1" applyBorder="1" applyAlignment="1">
      <alignment horizontal="center" vertical="center" wrapText="1"/>
    </xf>
    <xf numFmtId="0" fontId="59" fillId="0" borderId="1" xfId="3739" applyFont="1" applyBorder="1" applyAlignment="1">
      <alignment horizontal="center" vertical="center"/>
    </xf>
    <xf numFmtId="177" fontId="59" fillId="0" borderId="1" xfId="3739" applyNumberFormat="1" applyFont="1" applyBorder="1" applyProtection="1">
      <alignment vertical="center"/>
      <protection locked="0"/>
    </xf>
    <xf numFmtId="195" fontId="59" fillId="0" borderId="1" xfId="3739" applyNumberFormat="1" applyFont="1" applyBorder="1">
      <alignment vertical="center"/>
    </xf>
    <xf numFmtId="195" fontId="59" fillId="2" borderId="1" xfId="3739" applyNumberFormat="1" applyFont="1" applyFill="1" applyBorder="1">
      <alignment vertical="center"/>
    </xf>
    <xf numFmtId="177" fontId="10" fillId="0" borderId="1" xfId="3739" applyNumberFormat="1" applyFont="1" applyBorder="1" applyProtection="1">
      <alignment vertical="center"/>
      <protection locked="0"/>
    </xf>
    <xf numFmtId="195" fontId="10" fillId="0" borderId="1" xfId="3739" applyNumberFormat="1" applyFont="1" applyBorder="1">
      <alignment vertical="center"/>
    </xf>
    <xf numFmtId="195" fontId="10" fillId="2" borderId="1" xfId="3739" applyNumberFormat="1" applyFont="1" applyFill="1" applyBorder="1">
      <alignment vertical="center"/>
    </xf>
    <xf numFmtId="0" fontId="59" fillId="0" borderId="0" xfId="3739" applyFont="1">
      <alignment vertical="center"/>
    </xf>
    <xf numFmtId="177" fontId="10" fillId="2" borderId="1" xfId="3739" applyNumberFormat="1" applyFont="1" applyFill="1" applyBorder="1" applyProtection="1">
      <alignment vertical="center"/>
      <protection locked="0"/>
    </xf>
    <xf numFmtId="0" fontId="57" fillId="0" borderId="0" xfId="463" applyFont="1" applyFill="1" applyAlignment="1">
      <alignment horizontal="center" vertical="center"/>
    </xf>
    <xf numFmtId="0" fontId="1" fillId="0" borderId="0" xfId="463" applyAlignment="1">
      <alignment horizontal="right" vertical="center"/>
    </xf>
    <xf numFmtId="0" fontId="59" fillId="2" borderId="1" xfId="4393" applyNumberFormat="1" applyFont="1" applyFill="1" applyBorder="1" applyProtection="1">
      <alignment vertical="center"/>
      <protection locked="0"/>
    </xf>
    <xf numFmtId="181" fontId="70" fillId="0" borderId="0" xfId="3739" applyNumberFormat="1" applyFont="1">
      <alignment vertical="center"/>
    </xf>
    <xf numFmtId="0" fontId="69" fillId="0" borderId="0" xfId="3739" applyFont="1">
      <alignment vertical="center"/>
    </xf>
    <xf numFmtId="0" fontId="70" fillId="2" borderId="0" xfId="3739" applyFont="1" applyFill="1">
      <alignment vertical="center"/>
    </xf>
    <xf numFmtId="0" fontId="70" fillId="0" borderId="0" xfId="3739" applyFont="1">
      <alignment vertical="center"/>
    </xf>
    <xf numFmtId="0" fontId="0" fillId="0" borderId="0" xfId="3739" applyFont="1">
      <alignment vertical="center"/>
    </xf>
    <xf numFmtId="0" fontId="57" fillId="0" borderId="0" xfId="3739" applyFont="1" applyAlignment="1">
      <alignment horizontal="center" vertical="center"/>
    </xf>
    <xf numFmtId="0" fontId="72" fillId="0" borderId="0" xfId="3739" applyFont="1" applyAlignment="1">
      <alignment vertical="center"/>
    </xf>
    <xf numFmtId="181" fontId="0" fillId="0" borderId="0" xfId="3739" applyNumberFormat="1" applyFont="1" applyAlignment="1">
      <alignment horizontal="right" vertical="center"/>
    </xf>
    <xf numFmtId="0" fontId="70" fillId="0" borderId="0" xfId="3939" applyFont="1" applyFill="1" applyAlignment="1">
      <alignment vertical="top"/>
    </xf>
    <xf numFmtId="0" fontId="0" fillId="0" borderId="0" xfId="3939" applyFont="1" applyFill="1" applyAlignment="1">
      <alignment horizontal="center" vertical="center"/>
    </xf>
    <xf numFmtId="0" fontId="0" fillId="0" borderId="0" xfId="3939" applyFont="1" applyFill="1">
      <alignment vertical="center"/>
    </xf>
    <xf numFmtId="0" fontId="0" fillId="0" borderId="0" xfId="3939" applyFont="1" applyFill="1" applyAlignment="1">
      <alignment horizontal="left" vertical="center"/>
    </xf>
    <xf numFmtId="0" fontId="84" fillId="0" borderId="0" xfId="3939" applyFont="1" applyFill="1" applyAlignment="1">
      <alignment horizontal="center" vertical="top"/>
    </xf>
    <xf numFmtId="0" fontId="61" fillId="0" borderId="0" xfId="3939" applyFont="1" applyFill="1" applyAlignment="1">
      <alignment horizontal="center" vertical="center"/>
    </xf>
    <xf numFmtId="0" fontId="0" fillId="0" borderId="1" xfId="3939" applyFont="1" applyFill="1" applyBorder="1" applyAlignment="1">
      <alignment horizontal="center" vertical="center"/>
    </xf>
    <xf numFmtId="0" fontId="0" fillId="0" borderId="1" xfId="3939" applyFont="1" applyFill="1" applyBorder="1">
      <alignment vertical="center"/>
    </xf>
    <xf numFmtId="0" fontId="53" fillId="0" borderId="1" xfId="3939" applyFont="1" applyFill="1" applyBorder="1">
      <alignment vertical="center"/>
    </xf>
    <xf numFmtId="0" fontId="83" fillId="0" borderId="0" xfId="3939" applyFont="1" applyFill="1">
      <alignment vertical="center"/>
    </xf>
  </cellXfs>
  <cellStyles count="5365">
    <cellStyle name="常规" xfId="0" builtinId="0"/>
    <cellStyle name="千位分隔" xfId="1" builtinId="3"/>
    <cellStyle name="?鹎%U龡&amp;H齲_x0001_C铣_x0014__x0007__x0001__x0001_ 2 3 2 3" xfId="2"/>
    <cellStyle name="?鹎%U龡&amp;H齲_x0001_C铣_x0014__x0007__x0001__x0001_ 2 2 2 2 4 4 2" xfId="3"/>
    <cellStyle name="?鹎%U龡&amp;H齲_x0001_C铣_x0014__x0007__x0001__x0001_ 2" xfId="4"/>
    <cellStyle name="输入 2 2 2 3" xfId="5"/>
    <cellStyle name="20% - 强调文字颜色 3 5 4" xfId="6"/>
    <cellStyle name="20% - 强调文字颜色 4 2 4 2" xfId="7"/>
    <cellStyle name="20% - 强调文字颜色 3 2 3 2 2 2" xfId="8"/>
    <cellStyle name="货币" xfId="9" builtinId="4"/>
    <cellStyle name="汇总 5 2 2" xfId="10"/>
    <cellStyle name="?鹎%U龡&amp;H齲_x0001_C铣_x0014__x0007__x0001__x0001_ 2 2 3 2 3" xfId="11"/>
    <cellStyle name="货币 2 7 2" xfId="12"/>
    <cellStyle name="?鹎%U龡&amp;H齲_x0001_C铣_x0014__x0007__x0001__x0001_ 2 2 2 2 2_2015财政决算公开" xfId="13"/>
    <cellStyle name="?鹎%U龡&amp;H齲_x0001_C铣_x0014__x0007__x0001__x0001_ 2 2 3 3_2015财政决算公开" xfId="14"/>
    <cellStyle name="常规 2 6 3" xfId="15"/>
    <cellStyle name="?鹎%U龡&amp;H齲_x0001_C铣_x0014__x0007__x0001__x0001_ 2 2 2 4 2" xfId="16"/>
    <cellStyle name="60% - 强调文字颜色 6 2_2015财政决算公开" xfId="17"/>
    <cellStyle name="货币 3 3 2 3" xfId="18"/>
    <cellStyle name="表标题 2 4" xfId="19"/>
    <cellStyle name="千位分隔[0]" xfId="20" builtinId="6"/>
    <cellStyle name="?鹎%U龡&amp;H齲_x0001_C铣_x0014__x0007__x0001__x0001_ 2 3 7 2" xfId="21"/>
    <cellStyle name="常规 12 4 2" xfId="22"/>
    <cellStyle name="货币 2 3 4 2 2" xfId="23"/>
    <cellStyle name="?鹎%U龡&amp;H齲_x0001_C铣_x0014__x0007__x0001__x0001_ 3 2 3 2 4" xfId="24"/>
    <cellStyle name="?鹎%U龡&amp;H齲_x0001_C铣_x0014__x0007__x0001__x0001_ 2 2 2 3 3 2" xfId="25"/>
    <cellStyle name="?鹎%U龡&amp;H齲_x0001_C铣_x0014__x0007__x0001__x0001_ 3 2 3 4 2" xfId="26"/>
    <cellStyle name="?鹎%U龡&amp;H齲_x0001_C铣_x0014__x0007__x0001__x0001_ 4 6 4" xfId="27"/>
    <cellStyle name="?鹎%U龡&amp;H齲_x0001_C铣_x0014__x0007__x0001__x0001_ 2 2 2 2 2 2 2" xfId="28"/>
    <cellStyle name="百分比 2 4 3" xfId="29"/>
    <cellStyle name="?鹎%U龡&amp;H齲_x0001_C铣_x0014__x0007__x0001__x0001_ 2 3 4 3 2" xfId="30"/>
    <cellStyle name="常规 2 2 2 2 5" xfId="31"/>
    <cellStyle name="百分比" xfId="32" builtinId="5"/>
    <cellStyle name="?鹎%U龡&amp;H齲_x0001_C铣_x0014__x0007__x0001__x0001_ 2 2 2 2 6" xfId="33"/>
    <cellStyle name="常规 7 2 4" xfId="34"/>
    <cellStyle name="货币[0]" xfId="35" builtinId="7"/>
    <cellStyle name="?鹎%U龡&amp;H齲_x0001_C铣_x0014__x0007__x0001__x0001_ 2 2 2 2 8" xfId="36"/>
    <cellStyle name="?鹎%U龡&amp;H齲_x0001_C铣_x0014__x0007__x0001__x0001_ 2 2 8" xfId="37"/>
    <cellStyle name="常规 11 5" xfId="38"/>
    <cellStyle name="货币 2 3 3 3" xfId="39"/>
    <cellStyle name="?鹎%U龡&amp;H齲_x0001_C铣_x0014__x0007__x0001__x0001_ 2 2" xfId="40"/>
    <cellStyle name="标题 5 3 2_2015财政决算公开" xfId="41"/>
    <cellStyle name="?鹎%U龡&amp;H齲_x0001_C铣_x0014__x0007__x0001__x0001_ 2 2 2 2 4" xfId="42"/>
    <cellStyle name="常规 7 2 2" xfId="43"/>
    <cellStyle name="?鹎%U龡&amp;H齲_x0001_C铣_x0014__x0007__x0001__x0001_" xfId="44"/>
    <cellStyle name="?鹎%U龡&amp;H齲_x0001_C铣_x0014__x0007__x0001__x0001_ 2 4 2 3 2" xfId="45"/>
    <cellStyle name="?鹎%U龡&amp;H齲_x0001_C铣_x0014__x0007__x0001__x0001_ 2 2 10" xfId="46"/>
    <cellStyle name="?鹎%U龡&amp;H齲_x0001_C铣_x0014__x0007__x0001__x0001_ 3 3 3_2015财政决算公开" xfId="47"/>
    <cellStyle name="?鹎%U龡&amp;H齲_x0001_C铣_x0014__x0007__x0001__x0001_ 2 3 2 4 4" xfId="48"/>
    <cellStyle name="常规 5 5 2 2" xfId="49"/>
    <cellStyle name="?鹎%U龡&amp;H齲_x0001_C铣_x0014__x0007__x0001__x0001_ 2 2 3" xfId="50"/>
    <cellStyle name="千位分隔 4 3 3 2" xfId="51"/>
    <cellStyle name="?鹎%U龡&amp;H齲_x0001_C铣_x0014__x0007__x0001__x0001_ 2 2 2 10" xfId="52"/>
    <cellStyle name="40% - 强调文字颜色 6 3 2 4" xfId="53"/>
    <cellStyle name="?鹎%U龡&amp;H齲_x0001_C铣_x0014__x0007__x0001__x0001_ 3 2 5 5" xfId="54"/>
    <cellStyle name="?鹎%U龡&amp;H齲_x0001_C铣_x0014__x0007__x0001__x0001_ 2 4 2 3 2 2" xfId="55"/>
    <cellStyle name="?鹎%U龡&amp;H齲_x0001_C铣_x0014__x0007__x0001__x0001_ 3 2 2 3 5" xfId="56"/>
    <cellStyle name="?鹎%U龡&amp;H齲_x0001_C铣_x0014__x0007__x0001__x0001_ 2 2 10 2" xfId="57"/>
    <cellStyle name="?鹎%U龡&amp;H齲_x0001_C铣_x0014__x0007__x0001__x0001_ 2 2 2 2 4 3" xfId="58"/>
    <cellStyle name="40% - 强调文字颜色 2 5 2_2015财政决算公开" xfId="59"/>
    <cellStyle name="常规 7 2 2 3" xfId="60"/>
    <cellStyle name="常规 2 4 2 3 2" xfId="61"/>
    <cellStyle name="?鹎%U龡&amp;H齲_x0001_C铣_x0014__x0007__x0001__x0001_ 2 2 2 2 4_2015财政决算公开" xfId="62"/>
    <cellStyle name="?鹎%U龡&amp;H齲_x0001_C铣_x0014__x0007__x0001__x0001_ 2 2 11" xfId="63"/>
    <cellStyle name="?鹎%U龡&amp;H齲_x0001_C铣_x0014__x0007__x0001__x0001_ 2 4 2 3 3" xfId="64"/>
    <cellStyle name="常规 2 2 2 2 3_2015财政决算公开" xfId="65"/>
    <cellStyle name="20% - 强调文字颜色 2 6" xfId="66"/>
    <cellStyle name="强调文字颜色 2 2 3 5" xfId="67"/>
    <cellStyle name="?鹎%U龡&amp;H齲_x0001_C铣_x0014__x0007__x0001__x0001_ 3 2 2 5 2" xfId="68"/>
    <cellStyle name="?鹎%U龡&amp;H齲_x0001_C铣_x0014__x0007__x0001__x0001_ 3 2 7 2" xfId="69"/>
    <cellStyle name="?鹎%U龡&amp;H齲_x0001_C铣_x0014__x0007__x0001__x0001_ 2 2 2 8" xfId="70"/>
    <cellStyle name="60% - 强调文字颜色 5 3 2 2" xfId="71"/>
    <cellStyle name="?鹎%U龡&amp;H齲_x0001_C铣_x0014__x0007__x0001__x0001_ 2 2 2 4 2 2" xfId="72"/>
    <cellStyle name="常规 2 4 2 2 5" xfId="73"/>
    <cellStyle name="?鹎%U龡&amp;H齲_x0001_C铣_x0014__x0007__x0001__x0001_ 2 2 11 2" xfId="74"/>
    <cellStyle name="?鹎%U龡&amp;H齲_x0001_C铣_x0014__x0007__x0001__x0001_ 2 4 2 3 3 2" xfId="75"/>
    <cellStyle name="20% - 强调文字颜色 2 2 2 2 2" xfId="76"/>
    <cellStyle name="20% - 强调文字颜色 1 9" xfId="77"/>
    <cellStyle name="?鹎%U龡&amp;H齲_x0001_C铣_x0014__x0007__x0001__x0001_ 3 2 2 4 5" xfId="78"/>
    <cellStyle name="20% - 强调文字颜色 2 6 2" xfId="79"/>
    <cellStyle name="?鹎%U龡&amp;H齲_x0001_C铣_x0014__x0007__x0001__x0001_ 3 2 2 5 2 2" xfId="80"/>
    <cellStyle name="常规 2 2 2 2 4 3" xfId="81"/>
    <cellStyle name="?鹎%U龡&amp;H齲_x0001_C铣_x0014__x0007__x0001__x0001_ 3 2 7 2 2" xfId="82"/>
    <cellStyle name="常规 7 3 2 2" xfId="83"/>
    <cellStyle name="?鹎%U龡&amp;H齲_x0001_C铣_x0014__x0007__x0001__x0001_ 2 2 2 3 4 2" xfId="84"/>
    <cellStyle name="?鹎%U龡&amp;H齲_x0001_C铣_x0014__x0007__x0001__x0001_ 3 2 3 3 4" xfId="85"/>
    <cellStyle name="?鹎%U龡&amp;H齲_x0001_C铣_x0014__x0007__x0001__x0001_ 4 5_2015财政决算公开" xfId="86"/>
    <cellStyle name="?鹎%U龡&amp;H齲_x0001_C铣_x0014__x0007__x0001__x0001_ 2 2 12" xfId="87"/>
    <cellStyle name="?鹎%U龡&amp;H齲_x0001_C铣_x0014__x0007__x0001__x0001_ 2 4 2 3 4" xfId="88"/>
    <cellStyle name="60% - 强调文字颜色 4 4 3 2" xfId="89"/>
    <cellStyle name="20% - 强调文字颜色 2 7" xfId="90"/>
    <cellStyle name="?鹎%U龡&amp;H齲_x0001_C铣_x0014__x0007__x0001__x0001_ 3 2 2 5 3" xfId="91"/>
    <cellStyle name="货币 2 2 2 4 2 2" xfId="92"/>
    <cellStyle name="20% - 强调文字颜色 6 2 3_2015财政决算公开" xfId="93"/>
    <cellStyle name="?鹎%U龡&amp;H齲_x0001_C铣_x0014__x0007__x0001__x0001_ 3 2 7 3" xfId="94"/>
    <cellStyle name="常规 7 2 2 2" xfId="95"/>
    <cellStyle name="?鹎%U龡&amp;H齲_x0001_C铣_x0014__x0007__x0001__x0001_ 2 2 2 2 4 2" xfId="96"/>
    <cellStyle name="?鹎%U龡&amp;H齲_x0001_C铣_x0014__x0007__x0001__x0001_ 3 2 2 3 4" xfId="97"/>
    <cellStyle name="?鹎%U龡&amp;H齲_x0001_C铣_x0014__x0007__x0001__x0001_ 3 2 5 4" xfId="98"/>
    <cellStyle name="?鹎%U龡&amp;H齲_x0001_C铣_x0014__x0007__x0001__x0001_ 2 2 2" xfId="99"/>
    <cellStyle name="货币 2 3 3 3 2" xfId="100"/>
    <cellStyle name="?鹎%U龡&amp;H齲_x0001_C铣_x0014__x0007__x0001__x0001_ 2 2 8 2" xfId="101"/>
    <cellStyle name="解释性文本 3 3" xfId="102"/>
    <cellStyle name="?鹎%U龡&amp;H齲_x0001_C铣_x0014__x0007__x0001__x0001_ 2 3 2 4 3" xfId="103"/>
    <cellStyle name="常规 7 2 2 2 2" xfId="104"/>
    <cellStyle name="百分比 4 4 3" xfId="105"/>
    <cellStyle name="?鹎%U龡&amp;H齲_x0001_C铣_x0014__x0007__x0001__x0001_ 2 2 2 2 4 2 2" xfId="106"/>
    <cellStyle name="常规 48 3" xfId="107"/>
    <cellStyle name="?鹎%U龡&amp;H齲_x0001_C铣_x0014__x0007__x0001__x0001_ 3 2 2 3 4 2" xfId="108"/>
    <cellStyle name="?鹎%U龡&amp;H齲_x0001_C铣_x0014__x0007__x0001__x0001_ 3 2 5 4 2" xfId="109"/>
    <cellStyle name="?鹎%U龡&amp;H齲_x0001_C铣_x0014__x0007__x0001__x0001_ 2 2 2 2" xfId="110"/>
    <cellStyle name="常规 8 4 3" xfId="111"/>
    <cellStyle name="20% - 强调文字颜色 1 2 3 2 2" xfId="112"/>
    <cellStyle name="?鹎%U龡&amp;H齲_x0001_C铣_x0014__x0007__x0001__x0001_ 2 2 3 4 5" xfId="113"/>
    <cellStyle name="?鹎%U龡&amp;H齲_x0001_C铣_x0014__x0007__x0001__x0001_ 2 3 2 4 3 2" xfId="114"/>
    <cellStyle name="20% - 强调文字颜色 3 3 3 3" xfId="115"/>
    <cellStyle name="?鹎%U龡&amp;H齲_x0001_C铣_x0014__x0007__x0001__x0001_ 2 2 2 2_2015财政决算公开" xfId="116"/>
    <cellStyle name="好 4 4" xfId="117"/>
    <cellStyle name="常规 14" xfId="118"/>
    <cellStyle name="?鹎%U龡&amp;H齲_x0001_C铣_x0014__x0007__x0001__x0001_ 2 2 2 6 4 2" xfId="119"/>
    <cellStyle name="?鹎%U龡&amp;H齲_x0001_C铣_x0014__x0007__x0001__x0001_ 2 2 2 2 2" xfId="120"/>
    <cellStyle name="?鹎%U龡&amp;H齲_x0001_C铣_x0014__x0007__x0001__x0001_ 2 2 2 2 2 2" xfId="121"/>
    <cellStyle name="?鹎%U龡&amp;H齲_x0001_C铣_x0014__x0007__x0001__x0001_ 3 2 3 4" xfId="122"/>
    <cellStyle name="20% - 强调文字颜色 4 3 2_2015财政决算公开" xfId="123"/>
    <cellStyle name="?鹎%U龡&amp;H齲_x0001_C铣_x0014__x0007__x0001__x0001_ 2 2 2 2 2 3" xfId="124"/>
    <cellStyle name="?鹎%U龡&amp;H齲_x0001_C铣_x0014__x0007__x0001__x0001_ 3 2 3 5" xfId="125"/>
    <cellStyle name="?鹎%U龡&amp;H齲_x0001_C铣_x0014__x0007__x0001__x0001_ 3 3 7 2" xfId="126"/>
    <cellStyle name="?鹎%U龡&amp;H齲_x0001_C铣_x0014__x0007__x0001__x0001_ 2 2 2 3_2015财政决算公开" xfId="127"/>
    <cellStyle name="?鹎%U龡&amp;H齲_x0001_C铣_x0014__x0007__x0001__x0001_ 2 2 2 2 2 3 2" xfId="128"/>
    <cellStyle name="?鹎%U龡&amp;H齲_x0001_C铣_x0014__x0007__x0001__x0001_ 3 2 3 5 2" xfId="129"/>
    <cellStyle name="?鹎%U龡&amp;H齲_x0001_C铣_x0014__x0007__x0001__x0001_ 4 4 4 2" xfId="130"/>
    <cellStyle name="?鹎%U龡&amp;H齲_x0001_C铣_x0014__x0007__x0001__x0001_ 2 2 2 2 2 4" xfId="131"/>
    <cellStyle name="?鹎%U龡&amp;H齲_x0001_C铣_x0014__x0007__x0001__x0001_ 3 2 3 2 2 2" xfId="132"/>
    <cellStyle name="?鹎%U龡&amp;H齲_x0001_C铣_x0014__x0007__x0001__x0001_ 3 2 3 6" xfId="133"/>
    <cellStyle name="60% - 强调文字颜色 4 3 2 2 3" xfId="134"/>
    <cellStyle name="?鹎%U龡&amp;H齲_x0001_C铣_x0014__x0007__x0001__x0001_ 2 2 2 2 2 4 2" xfId="135"/>
    <cellStyle name="常规 4 2 9" xfId="136"/>
    <cellStyle name="常规 111" xfId="137"/>
    <cellStyle name="常规 106" xfId="138"/>
    <cellStyle name="千位分隔 4 2 2 5" xfId="139"/>
    <cellStyle name="?鹎%U龡&amp;H齲_x0001_C铣_x0014__x0007__x0001__x0001_ 3 2 3 6 2" xfId="140"/>
    <cellStyle name="?鹎%U龡&amp;H齲_x0001_C铣_x0014__x0007__x0001__x0001_ 2 2 2 2 2 5" xfId="141"/>
    <cellStyle name="?鹎%U龡&amp;H齲_x0001_C铣_x0014__x0007__x0001__x0001_ 3 2 3 7" xfId="142"/>
    <cellStyle name="?鹎%U龡&amp;H齲_x0001_C铣_x0014__x0007__x0001__x0001_ 2 2 2 2 3" xfId="143"/>
    <cellStyle name="?鹎%U龡&amp;H齲_x0001_C铣_x0014__x0007__x0001__x0001_ 3 2_2015财政决算公开" xfId="144"/>
    <cellStyle name="?鹎%U龡&amp;H齲_x0001_C铣_x0014__x0007__x0001__x0001_ 2 2 2 2 3 2" xfId="145"/>
    <cellStyle name="?鹎%U龡&amp;H齲_x0001_C铣_x0014__x0007__x0001__x0001_ 3 4 6" xfId="146"/>
    <cellStyle name="?鹎%U龡&amp;H齲_x0001_C铣_x0014__x0007__x0001__x0001_ 3 2 2 2 4" xfId="147"/>
    <cellStyle name="?鹎%U龡&amp;H齲_x0001_C铣_x0014__x0007__x0001__x0001_ 3 2 4 4" xfId="148"/>
    <cellStyle name="百分比 3 4 3" xfId="149"/>
    <cellStyle name="?鹎%U龡&amp;H齲_x0001_C铣_x0014__x0007__x0001__x0001_ 2 2 2 2 3 2 2" xfId="150"/>
    <cellStyle name="常规 6 2 2 4" xfId="151"/>
    <cellStyle name="?鹎%U龡&amp;H齲_x0001_C铣_x0014__x0007__x0001__x0001_ 3 4 6 2" xfId="152"/>
    <cellStyle name="?鹎%U龡&amp;H齲_x0001_C铣_x0014__x0007__x0001__x0001_ 3 2 2 2 4 2" xfId="153"/>
    <cellStyle name="?鹎%U龡&amp;H齲_x0001_C铣_x0014__x0007__x0001__x0001_ 3 2 4 4 2" xfId="154"/>
    <cellStyle name="?鹎%U龡&amp;H齲_x0001_C铣_x0014__x0007__x0001__x0001_ 2 2 2 2 3 3" xfId="155"/>
    <cellStyle name="?鹎%U龡&amp;H齲_x0001_C铣_x0014__x0007__x0001__x0001_ 3 4 7" xfId="156"/>
    <cellStyle name="?鹎%U龡&amp;H齲_x0001_C铣_x0014__x0007__x0001__x0001_ 3 2 2 2 5" xfId="157"/>
    <cellStyle name="40% - 强调文字颜色 6 3 3_2015财政决算公开" xfId="158"/>
    <cellStyle name="?鹎%U龡&amp;H齲_x0001_C铣_x0014__x0007__x0001__x0001_ 3 2 4 5" xfId="159"/>
    <cellStyle name="20% - 强调文字颜色 2" xfId="160"/>
    <cellStyle name="?鹎%U龡&amp;H齲_x0001_C铣_x0014__x0007__x0001__x0001_ 2 2 2 2 3 3 2" xfId="161"/>
    <cellStyle name="?鹎%U龡&amp;H齲_x0001_C铣_x0014__x0007__x0001__x0001_ 3 4 7 2" xfId="162"/>
    <cellStyle name="?鹎%U龡&amp;H齲_x0001_C铣_x0014__x0007__x0001__x0001_ 3 2 2 2 5 2" xfId="163"/>
    <cellStyle name="?鹎%U龡&amp;H齲_x0001_C铣_x0014__x0007__x0001__x0001_ 3 4 8" xfId="164"/>
    <cellStyle name="?鹎%U龡&amp;H齲_x0001_C铣_x0014__x0007__x0001__x0001_ 3 2 2 2 6" xfId="165"/>
    <cellStyle name="好_司法部2010年度中央部门决算（草案）报" xfId="166"/>
    <cellStyle name="?鹎%U龡&amp;H齲_x0001_C铣_x0014__x0007__x0001__x0001_ 2 2 2 2 3 4" xfId="167"/>
    <cellStyle name="?鹎%U龡&amp;H齲_x0001_C铣_x0014__x0007__x0001__x0001_ 3 2 3 2 3 2" xfId="168"/>
    <cellStyle name="?鹎%U龡&amp;H齲_x0001_C铣_x0014__x0007__x0001__x0001_ 2 2 2 2 3_2015财政决算公开" xfId="169"/>
    <cellStyle name="?鹎%U龡&amp;H齲_x0001_C铣_x0014__x0007__x0001__x0001_ 2 2 2 2 4 5" xfId="170"/>
    <cellStyle name="输入 3 3 2" xfId="171"/>
    <cellStyle name="?鹎%U龡&amp;H齲_x0001_C铣_x0014__x0007__x0001__x0001_ 2 2 2 2 4 3 2" xfId="172"/>
    <cellStyle name="常规 7 2 2 4" xfId="173"/>
    <cellStyle name="?鹎%U龡&amp;H齲_x0001_C铣_x0014__x0007__x0001__x0001_ 2 2 2 2 4 4" xfId="174"/>
    <cellStyle name="?鹎%U龡&amp;H齲_x0001_C铣_x0014__x0007__x0001__x0001_ 3 2 3 2 4 2" xfId="175"/>
    <cellStyle name="常规 7 2 3" xfId="176"/>
    <cellStyle name="?鹎%U龡&amp;H齲_x0001_C铣_x0014__x0007__x0001__x0001_ 2 2 2 2 5" xfId="177"/>
    <cellStyle name="常规 7 2 3 2" xfId="178"/>
    <cellStyle name="?鹎%U龡&amp;H齲_x0001_C铣_x0014__x0007__x0001__x0001_ 2 2 2 2 5 2" xfId="179"/>
    <cellStyle name="货币 3 2 3 3 3" xfId="180"/>
    <cellStyle name="?鹎%U龡&amp;H齲_x0001_C铣_x0014__x0007__x0001__x0001_ 2 4 2 2 5" xfId="181"/>
    <cellStyle name="常规 5 2 3 2 2" xfId="182"/>
    <cellStyle name="60% - 强调文字颜色 4 4 2 3" xfId="183"/>
    <cellStyle name="20% - 强调文字颜色 1 8" xfId="184"/>
    <cellStyle name="?鹎%U龡&amp;H齲_x0001_C铣_x0014__x0007__x0001__x0001_ 3 2 2 4 4" xfId="185"/>
    <cellStyle name="?鹎%U龡&amp;H齲_x0001_C铣_x0014__x0007__x0001__x0001_ 3 2 6 4" xfId="186"/>
    <cellStyle name="?鹎%U龡&amp;H齲_x0001_C铣_x0014__x0007__x0001__x0001_ 2 2 2 2 6 2" xfId="187"/>
    <cellStyle name="常规 5 2 3 3 2" xfId="188"/>
    <cellStyle name="样式 1" xfId="189"/>
    <cellStyle name="20% - 强调文字颜色 2 8" xfId="190"/>
    <cellStyle name="?鹎%U龡&amp;H齲_x0001_C铣_x0014__x0007__x0001__x0001_ 3 2 2 5 4" xfId="191"/>
    <cellStyle name="货币 2 2 2 4 2 3" xfId="192"/>
    <cellStyle name="?鹎%U龡&amp;H齲_x0001_C铣_x0014__x0007__x0001__x0001_ 3 2 7 4" xfId="193"/>
    <cellStyle name="?鹎%U龡&amp;H齲_x0001_C铣_x0014__x0007__x0001__x0001_ 2 2 2 4 3 2" xfId="194"/>
    <cellStyle name="60% - 强调文字颜色 5 3 3 2" xfId="195"/>
    <cellStyle name="?鹎%U龡&amp;H齲_x0001_C铣_x0014__x0007__x0001__x0001_ 2 2 3 8" xfId="196"/>
    <cellStyle name="检查单元格 3 2 2 2" xfId="197"/>
    <cellStyle name="40% - 强调文字颜色 5 3 2 3 2" xfId="198"/>
    <cellStyle name="?鹎%U龡&amp;H齲_x0001_C铣_x0014__x0007__x0001__x0001_ 3 4 4 4" xfId="199"/>
    <cellStyle name="?鹎%U龡&amp;H齲_x0001_C铣_x0014__x0007__x0001__x0001_ 3 2 2 2 2 4" xfId="200"/>
    <cellStyle name="常规 7 2 5" xfId="201"/>
    <cellStyle name="?鹎%U龡&amp;H齲_x0001_C铣_x0014__x0007__x0001__x0001_ 2 2 2 2 7" xfId="202"/>
    <cellStyle name="常规 5 2 3 4" xfId="203"/>
    <cellStyle name="常规 13 4 2" xfId="204"/>
    <cellStyle name="?鹎%U龡&amp;H齲_x0001_C铣_x0014__x0007__x0001__x0001_ 2 4 7 2" xfId="205"/>
    <cellStyle name="常规 12 3_2015财政决算公开" xfId="206"/>
    <cellStyle name="?鹎%U龡&amp;H齲_x0001_C铣_x0014__x0007__x0001__x0001_ 2 2 2 2 7 2" xfId="207"/>
    <cellStyle name="?鹎%U龡&amp;H齲_x0001_C铣_x0014__x0007__x0001__x0001_ 2 3 6_2015财政决算公开" xfId="208"/>
    <cellStyle name="20% - 强调文字颜色 1 4 2 2 2" xfId="209"/>
    <cellStyle name="?鹎%U龡&amp;H齲_x0001_C铣_x0014__x0007__x0001__x0001_ 2 4 2 4 5" xfId="210"/>
    <cellStyle name="20% - 强调文字颜色 3 8" xfId="211"/>
    <cellStyle name="?鹎%U龡&amp;H齲_x0001_C铣_x0014__x0007__x0001__x0001_ 3 2 2 6 4" xfId="212"/>
    <cellStyle name="?鹎%U龡&amp;H齲_x0001_C铣_x0014__x0007__x0001__x0001_ 2 2 2 3" xfId="213"/>
    <cellStyle name="?鹎%U龡&amp;H齲_x0001_C铣_x0014__x0007__x0001__x0001_ 2 2 2 3 2" xfId="214"/>
    <cellStyle name="?鹎%U龡&amp;H齲_x0001_C铣_x0014__x0007__x0001__x0001_ 2 2 2 3 2 2" xfId="215"/>
    <cellStyle name="?鹎%U龡&amp;H齲_x0001_C铣_x0014__x0007__x0001__x0001_ 2 2 2 3 3" xfId="216"/>
    <cellStyle name="货币 2 2 3 2 2" xfId="217"/>
    <cellStyle name="常规 2 5 4" xfId="218"/>
    <cellStyle name="?鹎%U龡&amp;H齲_x0001_C铣_x0014__x0007__x0001__x0001_ 3 2 3 2_2015财政决算公开" xfId="219"/>
    <cellStyle name="常规 7 3 2" xfId="220"/>
    <cellStyle name="?鹎%U龡&amp;H齲_x0001_C铣_x0014__x0007__x0001__x0001_ 2 2 2 3 4" xfId="221"/>
    <cellStyle name="?鹎%U龡&amp;H齲_x0001_C铣_x0014__x0007__x0001__x0001_ 2 2 3_2015财政决算公开" xfId="222"/>
    <cellStyle name="常规 7 3 3" xfId="223"/>
    <cellStyle name="?鹎%U龡&amp;H齲_x0001_C铣_x0014__x0007__x0001__x0001_ 2 2 2 3 5" xfId="224"/>
    <cellStyle name="标题 4 2" xfId="225"/>
    <cellStyle name="?鹎%U龡&amp;H齲_x0001_C铣_x0014__x0007__x0001__x0001_ 2 3 2 3 2 2" xfId="226"/>
    <cellStyle name="?鹎%U龡&amp;H齲_x0001_C铣_x0014__x0007__x0001__x0001_ 2 2 2 4" xfId="227"/>
    <cellStyle name="?鹎%U龡&amp;H齲_x0001_C铣_x0014__x0007__x0001__x0001_ 2 3 10" xfId="228"/>
    <cellStyle name="?鹎%U龡&amp;H齲_x0001_C铣_x0014__x0007__x0001__x0001_ 2 2 2 4 3" xfId="229"/>
    <cellStyle name="常规 7 4 2" xfId="230"/>
    <cellStyle name="常规 4 2 3 2 2" xfId="231"/>
    <cellStyle name="?鹎%U龡&amp;H齲_x0001_C铣_x0014__x0007__x0001__x0001_ 2 2 2 4 4" xfId="232"/>
    <cellStyle name="?鹎%U龡&amp;H齲_x0001_C铣_x0014__x0007__x0001__x0001_ 2 2 2 4 4 2" xfId="233"/>
    <cellStyle name="?鹎%U龡&amp;H齲_x0001_C铣_x0014__x0007__x0001__x0001_ 3 4 5 4" xfId="234"/>
    <cellStyle name="?鹎%U龡&amp;H齲_x0001_C铣_x0014__x0007__x0001__x0001_ 3 2 2 2 3 4" xfId="235"/>
    <cellStyle name="常规 7 4 3" xfId="236"/>
    <cellStyle name="20% - 强调文字颜色 1 2 2 2 2" xfId="237"/>
    <cellStyle name="?鹎%U龡&amp;H齲_x0001_C铣_x0014__x0007__x0001__x0001_ 2 2 2 4 5" xfId="238"/>
    <cellStyle name="60% - 强调文字颜色 5 3 5" xfId="239"/>
    <cellStyle name="?鹎%U龡&amp;H齲_x0001_C铣_x0014__x0007__x0001__x0001_ 2 2 7 2 2" xfId="240"/>
    <cellStyle name="解释性文本 2 3 2" xfId="241"/>
    <cellStyle name="标题 5 2" xfId="242"/>
    <cellStyle name="20% - 强调文字颜色 5 3 3_2015财政决算公开" xfId="243"/>
    <cellStyle name="?鹎%U龡&amp;H齲_x0001_C铣_x0014__x0007__x0001__x0001_ 2 3 2 3 3 2" xfId="244"/>
    <cellStyle name="?鹎%U龡&amp;H齲_x0001_C铣_x0014__x0007__x0001__x0001_ 2 2 2 4_2015财政决算公开" xfId="245"/>
    <cellStyle name="?鹎%U龡&amp;H齲_x0001_C铣_x0014__x0007__x0001__x0001_ 2 3 3 2 2" xfId="246"/>
    <cellStyle name="40% - 强调文字颜色 1 2 3 3 2" xfId="247"/>
    <cellStyle name="?鹎%U龡&amp;H齲_x0001_C铣_x0014__x0007__x0001__x0001_ 2 2 2 5" xfId="248"/>
    <cellStyle name="货币 3 3 3 3" xfId="249"/>
    <cellStyle name="40% - 强调文字颜色 1 6_2015财政决算公开" xfId="250"/>
    <cellStyle name="?鹎%U龡&amp;H齲_x0001_C铣_x0014__x0007__x0001__x0001_ 2 2 2 5 2" xfId="251"/>
    <cellStyle name="差 4" xfId="252"/>
    <cellStyle name="?鹎%U龡&amp;H齲_x0001_C铣_x0014__x0007__x0001__x0001_ 2 2 2 5 2 2" xfId="253"/>
    <cellStyle name="60% - 强调文字颜色 5 4 2 2" xfId="254"/>
    <cellStyle name="?鹎%U龡&amp;H齲_x0001_C铣_x0014__x0007__x0001__x0001_ 2 3 2 8" xfId="255"/>
    <cellStyle name="?鹎%U龡&amp;H齲_x0001_C铣_x0014__x0007__x0001__x0001_ 3 3 2 4 3" xfId="256"/>
    <cellStyle name="?鹎%U龡&amp;H齲_x0001_C铣_x0014__x0007__x0001__x0001_ 2 2 2 5 3" xfId="257"/>
    <cellStyle name="?鹎%U龡&amp;H齲_x0001_C铣_x0014__x0007__x0001__x0001_ 2 2 2 5 3 2" xfId="258"/>
    <cellStyle name="常规 4 2 3 3 2" xfId="259"/>
    <cellStyle name="?鹎%U龡&amp;H齲_x0001_C铣_x0014__x0007__x0001__x0001_ 2 2 2 5 4" xfId="260"/>
    <cellStyle name="常规 33 3 3" xfId="261"/>
    <cellStyle name="60% - 强调文字颜色 5 2 3 5" xfId="262"/>
    <cellStyle name="?鹎%U龡&amp;H齲_x0001_C铣_x0014__x0007__x0001__x0001_ 2 2 2 5_2015财政决算公开" xfId="263"/>
    <cellStyle name="?鹎%U龡&amp;H齲_x0001_C铣_x0014__x0007__x0001__x0001_ 2 2 2 6" xfId="264"/>
    <cellStyle name="货币 3 3 4 3" xfId="265"/>
    <cellStyle name="?鹎%U龡&amp;H齲_x0001_C铣_x0014__x0007__x0001__x0001_ 2 2 2 6 2" xfId="266"/>
    <cellStyle name="好 2 4" xfId="267"/>
    <cellStyle name="40% - 强调文字颜色 5 3" xfId="268"/>
    <cellStyle name="?鹎%U龡&amp;H齲_x0001_C铣_x0014__x0007__x0001__x0001_ 2 2 2 6 2 2" xfId="269"/>
    <cellStyle name="60% - 强调文字颜色 5 5 2 2" xfId="270"/>
    <cellStyle name="?鹎%U龡&amp;H齲_x0001_C铣_x0014__x0007__x0001__x0001_ 5 3" xfId="271"/>
    <cellStyle name="强调文字颜色 4 2 3 2 3" xfId="272"/>
    <cellStyle name="?鹎%U龡&amp;H齲_x0001_C铣_x0014__x0007__x0001__x0001_ 2 4 2 8" xfId="273"/>
    <cellStyle name="?鹎%U龡&amp;H齲_x0001_C铣_x0014__x0007__x0001__x0001_ 2 2 2 6 3" xfId="274"/>
    <cellStyle name="好 3 4" xfId="275"/>
    <cellStyle name="40% - 强调文字颜色 6 3" xfId="276"/>
    <cellStyle name="?鹎%U龡&amp;H齲_x0001_C铣_x0014__x0007__x0001__x0001_ 2 2 2 6 3 2" xfId="277"/>
    <cellStyle name="常规 4 2 3 4 2" xfId="278"/>
    <cellStyle name="40% - 强调文字颜色 6 2 4 2 2" xfId="279"/>
    <cellStyle name="?鹎%U龡&amp;H齲_x0001_C铣_x0014__x0007__x0001__x0001_ 2 2 2 6 4" xfId="280"/>
    <cellStyle name="?鹎%U龡&amp;H齲_x0001_C铣_x0014__x0007__x0001__x0001_ 2 2 2 6 5" xfId="281"/>
    <cellStyle name="?鹎%U龡&amp;H齲_x0001_C铣_x0014__x0007__x0001__x0001_ 2 2 7 4 2" xfId="282"/>
    <cellStyle name="?鹎%U龡&amp;H齲_x0001_C铣_x0014__x0007__x0001__x0001_ 3 2 2 3 2 2" xfId="283"/>
    <cellStyle name="?鹎%U龡&amp;H齲_x0001_C铣_x0014__x0007__x0001__x0001_ 2 2 2 6_2015财政决算公开" xfId="284"/>
    <cellStyle name="?鹎%U龡&amp;H齲_x0001_C铣_x0014__x0007__x0001__x0001_ 3 2 5 2 2" xfId="285"/>
    <cellStyle name="?鹎%U龡&amp;H齲_x0001_C铣_x0014__x0007__x0001__x0001_ 2 2 2 7" xfId="286"/>
    <cellStyle name="?鹎%U龡&amp;H齲_x0001_C铣_x0014__x0007__x0001__x0001_ 2 2 2 7 2" xfId="287"/>
    <cellStyle name="60% - 强调文字颜色 5 3 2 2 2" xfId="288"/>
    <cellStyle name="?鹎%U龡&amp;H齲_x0001_C铣_x0014__x0007__x0001__x0001_ 2 2 2 8 2" xfId="289"/>
    <cellStyle name="60% - 强调文字颜色 5 3 2 3" xfId="290"/>
    <cellStyle name="?鹎%U龡&amp;H齲_x0001_C铣_x0014__x0007__x0001__x0001_ 2 2 2 9" xfId="291"/>
    <cellStyle name="60% - 强调文字颜色 5 3 2 3 2" xfId="292"/>
    <cellStyle name="?鹎%U龡&amp;H齲_x0001_C铣_x0014__x0007__x0001__x0001_ 2 2 2 9 2" xfId="293"/>
    <cellStyle name="?鹎%U龡&amp;H齲_x0001_C铣_x0014__x0007__x0001__x0001_ 2 2 2_2015财政决算公开" xfId="294"/>
    <cellStyle name="?鹎%U龡&amp;H齲_x0001_C铣_x0014__x0007__x0001__x0001_ 2 2 4" xfId="295"/>
    <cellStyle name="20% - 强调文字颜色 1 3 2 2 2" xfId="296"/>
    <cellStyle name="?鹎%U龡&amp;H齲_x0001_C铣_x0014__x0007__x0001__x0001_ 2 3 2 4 5" xfId="297"/>
    <cellStyle name="?鹎%U龡&amp;H齲_x0001_C铣_x0014__x0007__x0001__x0001_ 2 2 3 2" xfId="298"/>
    <cellStyle name="?鹎%U龡&amp;H齲_x0001_C铣_x0014__x0007__x0001__x0001_ 2 3 2 4 4 2" xfId="299"/>
    <cellStyle name="60% - 强调文字颜色 1 3 5" xfId="300"/>
    <cellStyle name="?鹎%U龡&amp;H齲_x0001_C铣_x0014__x0007__x0001__x0001_ 2 2 3 2 2" xfId="301"/>
    <cellStyle name="?鹎%U龡&amp;H齲_x0001_C铣_x0014__x0007__x0001__x0001_ 2 2 3 2 2 2" xfId="302"/>
    <cellStyle name="?鹎%U龡&amp;H齲_x0001_C铣_x0014__x0007__x0001__x0001_ 2 3 2_2015财政决算公开" xfId="303"/>
    <cellStyle name="货币 2 7 2 2" xfId="304"/>
    <cellStyle name="?鹎%U龡&amp;H齲_x0001_C铣_x0014__x0007__x0001__x0001_ 2 2 3 2 3 2" xfId="305"/>
    <cellStyle name="?鹎%U龡&amp;H齲_x0001_C铣_x0014__x0007__x0001__x0001_ 3 3 2 2 4" xfId="306"/>
    <cellStyle name="货币 2 7 3" xfId="307"/>
    <cellStyle name="常规 8 2 2" xfId="308"/>
    <cellStyle name="?鹎%U龡&amp;H齲_x0001_C铣_x0014__x0007__x0001__x0001_ 2 2 3 2 4" xfId="309"/>
    <cellStyle name="货币 2 7 3 2" xfId="310"/>
    <cellStyle name="常规 8 2 2 2" xfId="311"/>
    <cellStyle name="?鹎%U龡&amp;H齲_x0001_C铣_x0014__x0007__x0001__x0001_ 2 2 3 2 4 2" xfId="312"/>
    <cellStyle name="?鹎%U龡&amp;H齲_x0001_C铣_x0014__x0007__x0001__x0001_ 3 3 2 3 4" xfId="313"/>
    <cellStyle name="货币 2 7 4" xfId="314"/>
    <cellStyle name="常规 8 2 3" xfId="315"/>
    <cellStyle name="?鹎%U龡&amp;H齲_x0001_C铣_x0014__x0007__x0001__x0001_ 2 2 3 2 5" xfId="316"/>
    <cellStyle name="20% - 强调文字颜色 1 2 4 2" xfId="317"/>
    <cellStyle name="?鹎%U龡&amp;H齲_x0001_C铣_x0014__x0007__x0001__x0001_ 2 2 3 2_2015财政决算公开" xfId="318"/>
    <cellStyle name="?鹎%U龡&amp;H齲_x0001_C铣_x0014__x0007__x0001__x0001_ 2 2 9 2" xfId="319"/>
    <cellStyle name="解释性文本 4 3" xfId="320"/>
    <cellStyle name="?鹎%U龡&amp;H齲_x0001_C铣_x0014__x0007__x0001__x0001_ 2 3 2" xfId="321"/>
    <cellStyle name="?鹎%U龡&amp;H齲_x0001_C铣_x0014__x0007__x0001__x0001_ 2 2 3 3" xfId="322"/>
    <cellStyle name="?鹎%U龡&amp;H齲_x0001_C铣_x0014__x0007__x0001__x0001_ 2 2 3 3 2" xfId="323"/>
    <cellStyle name="?鹎%U龡&amp;H齲_x0001_C铣_x0014__x0007__x0001__x0001_ 2 2 3 3 2 2" xfId="324"/>
    <cellStyle name="?鹎%U龡&amp;H齲_x0001_C铣_x0014__x0007__x0001__x0001_ 2 4" xfId="325"/>
    <cellStyle name="货币 2 8 2" xfId="326"/>
    <cellStyle name="?鹎%U龡&amp;H齲_x0001_C铣_x0014__x0007__x0001__x0001_ 2 2 3 3 3" xfId="327"/>
    <cellStyle name="?鹎%U龡&amp;H齲_x0001_C铣_x0014__x0007__x0001__x0001_ 2 2 3 3 3 2" xfId="328"/>
    <cellStyle name="货币 2 8 3" xfId="329"/>
    <cellStyle name="常规 8 3 2" xfId="330"/>
    <cellStyle name="60% - 强调文字颜色 1 3 2 2 2 2" xfId="331"/>
    <cellStyle name="?鹎%U龡&amp;H齲_x0001_C铣_x0014__x0007__x0001__x0001_ 2 2 3 3 4" xfId="332"/>
    <cellStyle name="60% - 强调文字颜色 6 2 4" xfId="333"/>
    <cellStyle name="60% - 强调文字颜色 2 5 3 2" xfId="334"/>
    <cellStyle name="?鹎%U龡&amp;H齲_x0001_C铣_x0014__x0007__x0001__x0001_ 3 4 5_2015财政决算公开" xfId="335"/>
    <cellStyle name="?鹎%U龡&amp;H齲_x0001_C铣_x0014__x0007__x0001__x0001_ 3 2 2 2 3_2015财政决算公开" xfId="336"/>
    <cellStyle name="?鹎%U龡&amp;H齲_x0001_C铣_x0014__x0007__x0001__x0001_ 2 2 3 4" xfId="337"/>
    <cellStyle name="货币 3 4 2 3" xfId="338"/>
    <cellStyle name="?鹎%U龡&amp;H齲_x0001_C铣_x0014__x0007__x0001__x0001_ 2 2 3 4 2" xfId="339"/>
    <cellStyle name="百分比 2 2 2 4" xfId="340"/>
    <cellStyle name="?鹎%U龡&amp;H齲_x0001_C铣_x0014__x0007__x0001__x0001_ 2 2 3 4 2 2" xfId="341"/>
    <cellStyle name="60% - 强调文字颜色 6 3 2 2" xfId="342"/>
    <cellStyle name="?鹎%U龡&amp;H齲_x0001_C铣_x0014__x0007__x0001__x0001_ 3 2 2 8" xfId="343"/>
    <cellStyle name="货币 2 9 2" xfId="344"/>
    <cellStyle name="?鹎%U龡&amp;H齲_x0001_C铣_x0014__x0007__x0001__x0001_ 2 2 3 4 3" xfId="345"/>
    <cellStyle name="?鹎%U龡&amp;H齲_x0001_C铣_x0014__x0007__x0001__x0001_ 3 3 2 2 2 2" xfId="346"/>
    <cellStyle name="?鹎%U龡&amp;H齲_x0001_C铣_x0014__x0007__x0001__x0001_ 2 2 3 4 3 2" xfId="347"/>
    <cellStyle name="60% - 强调文字颜色 6 3 3 2" xfId="348"/>
    <cellStyle name="?鹎%U龡&amp;H齲_x0001_C铣_x0014__x0007__x0001__x0001_ 3 2 3 8" xfId="349"/>
    <cellStyle name="检查单元格 4 2 2 2" xfId="350"/>
    <cellStyle name="货币 2 9 3" xfId="351"/>
    <cellStyle name="常规 8 4 2" xfId="352"/>
    <cellStyle name="常规 4 2 4 2 2" xfId="353"/>
    <cellStyle name="?鹎%U龡&amp;H齲_x0001_C铣_x0014__x0007__x0001__x0001_ 2 2 3 4 4" xfId="354"/>
    <cellStyle name="?鹎%U龡&amp;H齲_x0001_C铣_x0014__x0007__x0001__x0001_ 2 2 3 4 4 2" xfId="355"/>
    <cellStyle name="?鹎%U龡&amp;H齲_x0001_C铣_x0014__x0007__x0001__x0001_ 3 2 2 2 8" xfId="356"/>
    <cellStyle name="?鹎%U龡&amp;H齲_x0001_C铣_x0014__x0007__x0001__x0001_ 2 2 3 4_2015财政决算公开" xfId="357"/>
    <cellStyle name="40% - 强调文字颜色 5 2 3_2015财政决算公开" xfId="358"/>
    <cellStyle name="?鹎%U龡&amp;H齲_x0001_C铣_x0014__x0007__x0001__x0001_ 2 2 3 5" xfId="359"/>
    <cellStyle name="货币 3 4 3 3" xfId="360"/>
    <cellStyle name="?鹎%U龡&amp;H齲_x0001_C铣_x0014__x0007__x0001__x0001_ 2 2 3 5 2" xfId="361"/>
    <cellStyle name="?鹎%U龡&amp;H齲_x0001_C铣_x0014__x0007__x0001__x0001_ 2 2 3 6" xfId="362"/>
    <cellStyle name="差 3 2 3 2" xfId="363"/>
    <cellStyle name="?鹎%U龡&amp;H齲_x0001_C铣_x0014__x0007__x0001__x0001_ 3 4 4 2" xfId="364"/>
    <cellStyle name="?鹎%U龡&amp;H齲_x0001_C铣_x0014__x0007__x0001__x0001_ 3 2 2 2 2 2" xfId="365"/>
    <cellStyle name="差 5 2 3" xfId="366"/>
    <cellStyle name="?鹎%U龡&amp;H齲_x0001_C铣_x0014__x0007__x0001__x0001_ 3 2 4 2 2" xfId="367"/>
    <cellStyle name="货币 3 4 4 3" xfId="368"/>
    <cellStyle name="?鹎%U龡&amp;H齲_x0001_C铣_x0014__x0007__x0001__x0001_ 2 2 3 6 2" xfId="369"/>
    <cellStyle name="60% - 强调文字颜色 3 3 2 2 3" xfId="370"/>
    <cellStyle name="?鹎%U龡&amp;H齲_x0001_C铣_x0014__x0007__x0001__x0001_ 3 4 4 2 2" xfId="371"/>
    <cellStyle name="?鹎%U龡&amp;H齲_x0001_C铣_x0014__x0007__x0001__x0001_ 3 2 2 2 2 2 2" xfId="372"/>
    <cellStyle name="?鹎%U龡&amp;H齲_x0001_C铣_x0014__x0007__x0001__x0001_ 2 2 3 7" xfId="373"/>
    <cellStyle name="?鹎%U龡&amp;H齲_x0001_C铣_x0014__x0007__x0001__x0001_ 3 4 4 3" xfId="374"/>
    <cellStyle name="?鹎%U龡&amp;H齲_x0001_C铣_x0014__x0007__x0001__x0001_ 3 2 2 2 2 3" xfId="375"/>
    <cellStyle name="?鹎%U龡&amp;H齲_x0001_C铣_x0014__x0007__x0001__x0001_ 2 2 3 7 2" xfId="376"/>
    <cellStyle name="?鹎%U龡&amp;H齲_x0001_C铣_x0014__x0007__x0001__x0001_ 3 4 4 3 2" xfId="377"/>
    <cellStyle name="?鹎%U龡&amp;H齲_x0001_C铣_x0014__x0007__x0001__x0001_ 3 2 2 2 2 3 2" xfId="378"/>
    <cellStyle name="?鹎%U龡&amp;H齲_x0001_C铣_x0014__x0007__x0001__x0001_ 2 2 4 2" xfId="379"/>
    <cellStyle name="60% - 强调文字颜色 2 3 5" xfId="380"/>
    <cellStyle name="?鹎%U龡&amp;H齲_x0001_C铣_x0014__x0007__x0001__x0001_ 2 2 4 2 2" xfId="381"/>
    <cellStyle name="20% - 强调文字颜色 3 2 4 2 2" xfId="382"/>
    <cellStyle name="?鹎%U龡&amp;H齲_x0001_C铣_x0014__x0007__x0001__x0001_ 2 2 4 3" xfId="383"/>
    <cellStyle name="?鹎%U龡&amp;H齲_x0001_C铣_x0014__x0007__x0001__x0001_ 2 2 4 3 2" xfId="384"/>
    <cellStyle name="?鹎%U龡&amp;H齲_x0001_C铣_x0014__x0007__x0001__x0001_ 2 2 4 4" xfId="385"/>
    <cellStyle name="?鹎%U龡&amp;H齲_x0001_C铣_x0014__x0007__x0001__x0001_ 2 4 2 2_2015财政决算公开" xfId="386"/>
    <cellStyle name="货币 3 5 2 3" xfId="387"/>
    <cellStyle name="?鹎%U龡&amp;H齲_x0001_C铣_x0014__x0007__x0001__x0001_ 2 2 4 4 2" xfId="388"/>
    <cellStyle name="20% - 强调文字颜色 5 2 2 2 2 2" xfId="389"/>
    <cellStyle name="?鹎%U龡&amp;H齲_x0001_C铣_x0014__x0007__x0001__x0001_ 2 2 4 5" xfId="390"/>
    <cellStyle name="20% - 强调文字颜色 4 6 2" xfId="391"/>
    <cellStyle name="?鹎%U龡&amp;H齲_x0001_C铣_x0014__x0007__x0001__x0001_ 2 2 4_2015财政决算公开" xfId="392"/>
    <cellStyle name="?鹎%U龡&amp;H齲_x0001_C铣_x0014__x0007__x0001__x0001_ 3 4 6 5" xfId="393"/>
    <cellStyle name="?鹎%U龡&amp;H齲_x0001_C铣_x0014__x0007__x0001__x0001_ 3 2 2 2 4 5" xfId="394"/>
    <cellStyle name="常规 11 2" xfId="395"/>
    <cellStyle name="?鹎%U龡&amp;H齲_x0001_C铣_x0014__x0007__x0001__x0001_ 2 2 5" xfId="396"/>
    <cellStyle name="常规 11 2 2" xfId="397"/>
    <cellStyle name="?鹎%U龡&amp;H齲_x0001_C铣_x0014__x0007__x0001__x0001_ 2 2 5 2" xfId="398"/>
    <cellStyle name="常规 11 2 2 2" xfId="399"/>
    <cellStyle name="60% - 强调文字颜色 3 3 5" xfId="400"/>
    <cellStyle name="60% - 强调文字颜色 2 2 4 3" xfId="401"/>
    <cellStyle name="?鹎%U龡&amp;H齲_x0001_C铣_x0014__x0007__x0001__x0001_ 2 2 5 2 2" xfId="402"/>
    <cellStyle name="常规 11 2 3" xfId="403"/>
    <cellStyle name="?鹎%U龡&amp;H齲_x0001_C铣_x0014__x0007__x0001__x0001_ 2 2 5 3" xfId="404"/>
    <cellStyle name="常规 11 2 3 2" xfId="405"/>
    <cellStyle name="?鹎%U龡&amp;H齲_x0001_C铣_x0014__x0007__x0001__x0001_ 2 2 5 3 2" xfId="406"/>
    <cellStyle name="常规 11 2 4" xfId="407"/>
    <cellStyle name="强调文字颜色 1 3 3 2 2" xfId="408"/>
    <cellStyle name="?鹎%U龡&amp;H齲_x0001_C铣_x0014__x0007__x0001__x0001_ 2 2 5 4" xfId="409"/>
    <cellStyle name="货币 3 6 2 3" xfId="410"/>
    <cellStyle name="?鹎%U龡&amp;H齲_x0001_C铣_x0014__x0007__x0001__x0001_ 2 2 5 4 2" xfId="411"/>
    <cellStyle name="常规 11 2 5" xfId="412"/>
    <cellStyle name="?鹎%U龡&amp;H齲_x0001_C铣_x0014__x0007__x0001__x0001_ 2 2 5 5" xfId="413"/>
    <cellStyle name="60% - 强调文字颜色 2 3 2 2 3" xfId="414"/>
    <cellStyle name="40% - 强调文字颜色 5 6 3" xfId="415"/>
    <cellStyle name="?鹎%U龡&amp;H齲_x0001_C铣_x0014__x0007__x0001__x0001_ 2 4 4 2 2" xfId="416"/>
    <cellStyle name="?鹎%U龡&amp;H齲_x0001_C铣_x0014__x0007__x0001__x0001_ 2 2 5_2015财政决算公开" xfId="417"/>
    <cellStyle name="常规 13 2 4" xfId="418"/>
    <cellStyle name="?鹎%U龡&amp;H齲_x0001_C铣_x0014__x0007__x0001__x0001_ 2 4 5 4" xfId="419"/>
    <cellStyle name="常规 11 3" xfId="420"/>
    <cellStyle name="?鹎%U龡&amp;H齲_x0001_C铣_x0014__x0007__x0001__x0001_ 3 4 9 2" xfId="421"/>
    <cellStyle name="?鹎%U龡&amp;H齲_x0001_C铣_x0014__x0007__x0001__x0001_ 2 2 6" xfId="422"/>
    <cellStyle name="?鹎%U龡&amp;H齲_x0001_C铣_x0014__x0007__x0001__x0001_ 3 2 2 2 7 2" xfId="423"/>
    <cellStyle name="常规 11 3 2" xfId="424"/>
    <cellStyle name="40% - 强调文字颜色 2 3 2 2 3" xfId="425"/>
    <cellStyle name="?鹎%U龡&amp;H齲_x0001_C铣_x0014__x0007__x0001__x0001_ 2 2 6 2" xfId="426"/>
    <cellStyle name="?鹎%U龡&amp;H齲_x0001_C铣_x0014__x0007__x0001__x0001_ 2 3 2 2 3" xfId="427"/>
    <cellStyle name="常规 23" xfId="428"/>
    <cellStyle name="常规 18" xfId="429"/>
    <cellStyle name="常规 11 3 2 2" xfId="430"/>
    <cellStyle name="60% - 强调文字颜色 4 3 5" xfId="431"/>
    <cellStyle name="?鹎%U龡&amp;H齲_x0001_C铣_x0014__x0007__x0001__x0001_ 2 2 6 2 2" xfId="432"/>
    <cellStyle name="?鹎%U龡&amp;H齲_x0001_C铣_x0014__x0007__x0001__x0001_ 2 3 2 2 3 2" xfId="433"/>
    <cellStyle name="常规 11 3 3" xfId="434"/>
    <cellStyle name="?鹎%U龡&amp;H齲_x0001_C铣_x0014__x0007__x0001__x0001_ 2 2 6 3" xfId="435"/>
    <cellStyle name="?鹎%U龡&amp;H齲_x0001_C铣_x0014__x0007__x0001__x0001_ 2 3 2 2 4" xfId="436"/>
    <cellStyle name="常规 73" xfId="437"/>
    <cellStyle name="常规 68" xfId="438"/>
    <cellStyle name="?鹎%U龡&amp;H齲_x0001_C铣_x0014__x0007__x0001__x0001_ 2 2 6 3 2" xfId="439"/>
    <cellStyle name="?鹎%U龡&amp;H齲_x0001_C铣_x0014__x0007__x0001__x0001_ 2 3 2 2 4 2" xfId="440"/>
    <cellStyle name="常规 11 3 4" xfId="441"/>
    <cellStyle name="表标题 2 2 2" xfId="442"/>
    <cellStyle name="?鹎%U龡&amp;H齲_x0001_C铣_x0014__x0007__x0001__x0001_ 2 2 6 4" xfId="443"/>
    <cellStyle name="?鹎%U龡&amp;H齲_x0001_C铣_x0014__x0007__x0001__x0001_ 2 3 2 2 5" xfId="444"/>
    <cellStyle name="?鹎%U龡&amp;H齲_x0001_C铣_x0014__x0007__x0001__x0001_ 2 2 6_2015财政决算公开" xfId="445"/>
    <cellStyle name="货币 2 3 3 2" xfId="446"/>
    <cellStyle name="常规 11 4" xfId="447"/>
    <cellStyle name="?鹎%U龡&amp;H齲_x0001_C铣_x0014__x0007__x0001__x0001_ 2 2 7" xfId="448"/>
    <cellStyle name="货币 2 3 3 2 2" xfId="449"/>
    <cellStyle name="常规 11 4 2" xfId="450"/>
    <cellStyle name="?鹎%U龡&amp;H齲_x0001_C铣_x0014__x0007__x0001__x0001_ 2 2 7 2" xfId="451"/>
    <cellStyle name="解释性文本 2 3" xfId="452"/>
    <cellStyle name="标题 5" xfId="453"/>
    <cellStyle name="?鹎%U龡&amp;H齲_x0001_C铣_x0014__x0007__x0001__x0001_ 2 3 2 3 3" xfId="454"/>
    <cellStyle name="货币 2 3 3 2 3" xfId="455"/>
    <cellStyle name="?鹎%U龡&amp;H齲_x0001_C铣_x0014__x0007__x0001__x0001_ 2 2 7 3" xfId="456"/>
    <cellStyle name="解释性文本 2 4" xfId="457"/>
    <cellStyle name="标题 6" xfId="458"/>
    <cellStyle name="?鹎%U龡&amp;H齲_x0001_C铣_x0014__x0007__x0001__x0001_ 2 3 2 3 4" xfId="459"/>
    <cellStyle name="?鹎%U龡&amp;H齲_x0001_C铣_x0014__x0007__x0001__x0001_ 2 2 7 3 2" xfId="460"/>
    <cellStyle name="表标题 2 3 2" xfId="461"/>
    <cellStyle name="?鹎%U龡&amp;H齲_x0001_C铣_x0014__x0007__x0001__x0001_ 2 2 7 4" xfId="462"/>
    <cellStyle name="常规 2 2 2 2_2015财政决算公开" xfId="463"/>
    <cellStyle name="?鹎%U龡&amp;H齲_x0001_C铣_x0014__x0007__x0001__x0001_ 2 4 10" xfId="464"/>
    <cellStyle name="?鹎%U龡&amp;H齲_x0001_C铣_x0014__x0007__x0001__x0001_ 2 2 7 5" xfId="465"/>
    <cellStyle name="常规 2 3 2 3 5" xfId="466"/>
    <cellStyle name="20% - 强调文字颜色 3 5_2015财政决算公开" xfId="467"/>
    <cellStyle name="注释 2 4 3" xfId="468"/>
    <cellStyle name="?鹎%U龡&amp;H齲_x0001_C铣_x0014__x0007__x0001__x0001_ 2 4 4 4 2" xfId="469"/>
    <cellStyle name="60% - 强调文字颜色 6 2 5 2" xfId="470"/>
    <cellStyle name="?鹎%U龡&amp;H齲_x0001_C铣_x0014__x0007__x0001__x0001_ 2 2 7_2015财政决算公开" xfId="471"/>
    <cellStyle name="货币 2 3 3 4" xfId="472"/>
    <cellStyle name="常规 11 6" xfId="473"/>
    <cellStyle name="?鹎%U龡&amp;H齲_x0001_C铣_x0014__x0007__x0001__x0001_ 4 10" xfId="474"/>
    <cellStyle name="?鹎%U龡&amp;H齲_x0001_C铣_x0014__x0007__x0001__x0001_ 2 2 9" xfId="475"/>
    <cellStyle name="60% - 强调文字颜色 2 7 2" xfId="476"/>
    <cellStyle name="?鹎%U龡&amp;H齲_x0001_C铣_x0014__x0007__x0001__x0001_ 2 3" xfId="477"/>
    <cellStyle name="货币 3 2 8" xfId="478"/>
    <cellStyle name="常规 33 3" xfId="479"/>
    <cellStyle name="常规 28 3" xfId="480"/>
    <cellStyle name="?鹎%U龡&amp;H齲_x0001_C铣_x0014__x0007__x0001__x0001_ 2 2_2015财政决算公开" xfId="481"/>
    <cellStyle name="40% - 强调文字颜色 2 2_2015财政决算公开" xfId="482"/>
    <cellStyle name="?鹎%U龡&amp;H齲_x0001_C铣_x0014__x0007__x0001__x0001_ 3 2 3 3 3" xfId="483"/>
    <cellStyle name="40% - 强调文字颜色 4 5 2_2015财政决算公开" xfId="484"/>
    <cellStyle name="?鹎%U龡&amp;H齲_x0001_C铣_x0014__x0007__x0001__x0001_ 2 3 2 2" xfId="485"/>
    <cellStyle name="?鹎%U龡&amp;H齲_x0001_C铣_x0014__x0007__x0001__x0001_ 2 3 2 2 2" xfId="486"/>
    <cellStyle name="?鹎%U龡&amp;H齲_x0001_C铣_x0014__x0007__x0001__x0001_ 2 3 2 2 2 2" xfId="487"/>
    <cellStyle name="?鹎%U龡&amp;H齲_x0001_C铣_x0014__x0007__x0001__x0001_ 2 3 2 2_2015财政决算公开" xfId="488"/>
    <cellStyle name="?鹎%U龡&amp;H齲_x0001_C铣_x0014__x0007__x0001__x0001_ 3 2 2 3 3 2" xfId="489"/>
    <cellStyle name="?鹎%U龡&amp;H齲_x0001_C铣_x0014__x0007__x0001__x0001_ 3 2 5 3 2" xfId="490"/>
    <cellStyle name="货币[0] 3" xfId="491"/>
    <cellStyle name="标题 4" xfId="492"/>
    <cellStyle name="?鹎%U龡&amp;H齲_x0001_C铣_x0014__x0007__x0001__x0001_ 2 3 2 3 2" xfId="493"/>
    <cellStyle name="40% - 强调文字颜色 3 7 2" xfId="494"/>
    <cellStyle name="?鹎%U龡&amp;H齲_x0001_C铣_x0014__x0007__x0001__x0001_ 2 3 2 3_2015财政决算公开" xfId="495"/>
    <cellStyle name="20% - 强调文字颜色 5 2 3 2 2" xfId="496"/>
    <cellStyle name="?鹎%U龡&amp;H齲_x0001_C铣_x0014__x0007__x0001__x0001_ 2 3 2 4" xfId="497"/>
    <cellStyle name="货币 4 3 2 3" xfId="498"/>
    <cellStyle name="?鹎%U龡&amp;H齲_x0001_C铣_x0014__x0007__x0001__x0001_ 2 3 2 4 2" xfId="499"/>
    <cellStyle name="?鹎%U龡&amp;H齲_x0001_C铣_x0014__x0007__x0001__x0001_ 2 3 2 4 2 2" xfId="500"/>
    <cellStyle name="常规 8 3 3" xfId="501"/>
    <cellStyle name="?鹎%U龡&amp;H齲_x0001_C铣_x0014__x0007__x0001__x0001_ 2 3 4_2015财政决算公开" xfId="502"/>
    <cellStyle name="?鹎%U龡&amp;H齲_x0001_C铣_x0014__x0007__x0001__x0001_ 2 3 2 4_2015财政决算公开" xfId="503"/>
    <cellStyle name="40% - 着色 4" xfId="504"/>
    <cellStyle name="?鹎%U龡&amp;H齲_x0001_C铣_x0014__x0007__x0001__x0001_ 3 4 4 4 2" xfId="505"/>
    <cellStyle name="?鹎%U龡&amp;H齲_x0001_C铣_x0014__x0007__x0001__x0001_ 3 2 2 2 2 4 2" xfId="506"/>
    <cellStyle name="?鹎%U龡&amp;H齲_x0001_C铣_x0014__x0007__x0001__x0001_ 2 3 2 5" xfId="507"/>
    <cellStyle name="货币 4 3 3 3" xfId="508"/>
    <cellStyle name="?鹎%U龡&amp;H齲_x0001_C铣_x0014__x0007__x0001__x0001_ 2 3 2 5 2" xfId="509"/>
    <cellStyle name="?鹎%U龡&amp;H齲_x0001_C铣_x0014__x0007__x0001__x0001_ 2 3 2 6" xfId="510"/>
    <cellStyle name="货币 4 3 4 3" xfId="511"/>
    <cellStyle name="?鹎%U龡&amp;H齲_x0001_C铣_x0014__x0007__x0001__x0001_ 2 3 2 6 2" xfId="512"/>
    <cellStyle name="?鹎%U龡&amp;H齲_x0001_C铣_x0014__x0007__x0001__x0001_ 3 3 2 4 2" xfId="513"/>
    <cellStyle name="?鹎%U龡&amp;H齲_x0001_C铣_x0014__x0007__x0001__x0001_ 2 3 2 7" xfId="514"/>
    <cellStyle name="?鹎%U龡&amp;H齲_x0001_C铣_x0014__x0007__x0001__x0001_ 3 2 7_2015财政决算公开" xfId="515"/>
    <cellStyle name="?鹎%U龡&amp;H齲_x0001_C铣_x0014__x0007__x0001__x0001_ 3 2 2 5_2015财政决算公开" xfId="516"/>
    <cellStyle name="货币 4 9" xfId="517"/>
    <cellStyle name="?鹎%U龡&amp;H齲_x0001_C铣_x0014__x0007__x0001__x0001_ 3 3 2 4 2 2" xfId="518"/>
    <cellStyle name="?鹎%U龡&amp;H齲_x0001_C铣_x0014__x0007__x0001__x0001_ 2 3 2 7 2" xfId="519"/>
    <cellStyle name="?鹎%U龡&amp;H齲_x0001_C铣_x0014__x0007__x0001__x0001_ 2 3 3" xfId="520"/>
    <cellStyle name="?鹎%U龡&amp;H齲_x0001_C铣_x0014__x0007__x0001__x0001_ 2 3 3 2" xfId="521"/>
    <cellStyle name="?鹎%U龡&amp;H齲_x0001_C铣_x0014__x0007__x0001__x0001_ 2 3 3 3" xfId="522"/>
    <cellStyle name="?鹎%U龡&amp;H齲_x0001_C铣_x0014__x0007__x0001__x0001_ 2 3 3 3 2" xfId="523"/>
    <cellStyle name="?鹎%U龡&amp;H齲_x0001_C铣_x0014__x0007__x0001__x0001_ 2 3 3 4" xfId="524"/>
    <cellStyle name="?鹎%U龡&amp;H齲_x0001_C铣_x0014__x0007__x0001__x0001_ 2 3 3 4 2" xfId="525"/>
    <cellStyle name="货币 4 4 2 3" xfId="526"/>
    <cellStyle name="?鹎%U龡&amp;H齲_x0001_C铣_x0014__x0007__x0001__x0001_ 2 3 3 5" xfId="527"/>
    <cellStyle name="标题 1 2 2" xfId="528"/>
    <cellStyle name="?鹎%U龡&amp;H齲_x0001_C铣_x0014__x0007__x0001__x0001_ 3 2 5" xfId="529"/>
    <cellStyle name="后继超级链接 3 2" xfId="530"/>
    <cellStyle name="?鹎%U龡&amp;H齲_x0001_C铣_x0014__x0007__x0001__x0001_ 3 2 2 3" xfId="531"/>
    <cellStyle name="?鹎%U龡&amp;H齲_x0001_C铣_x0014__x0007__x0001__x0001_ 2 3 3_2015财政决算公开" xfId="532"/>
    <cellStyle name="?鹎%U龡&amp;H齲_x0001_C铣_x0014__x0007__x0001__x0001_ 2 3 4" xfId="533"/>
    <cellStyle name="40% - 强调文字颜色 6 5_2015财政决算公开" xfId="534"/>
    <cellStyle name="?鹎%U龡&amp;H齲_x0001_C铣_x0014__x0007__x0001__x0001_ 2 3_2015财政决算公开" xfId="535"/>
    <cellStyle name="?鹎%U龡&amp;H齲_x0001_C铣_x0014__x0007__x0001__x0001_ 2 3 4 2" xfId="536"/>
    <cellStyle name="?鹎%U龡&amp;H齲_x0001_C铣_x0014__x0007__x0001__x0001_ 2 3 4 2 2" xfId="537"/>
    <cellStyle name="60% - 强调文字颜色 2 2 2 2 3" xfId="538"/>
    <cellStyle name="?鹎%U龡&amp;H齲_x0001_C铣_x0014__x0007__x0001__x0001_ 2 3 4 3" xfId="539"/>
    <cellStyle name="40% - 强调文字颜色 4 2 2 2_2015财政决算公开" xfId="540"/>
    <cellStyle name="?鹎%U龡&amp;H齲_x0001_C铣_x0014__x0007__x0001__x0001_ 2 3 4 4" xfId="541"/>
    <cellStyle name="?鹎%U龡&amp;H齲_x0001_C铣_x0014__x0007__x0001__x0001_ 2 3 4 4 2" xfId="542"/>
    <cellStyle name="常规 2 2 2 3 5" xfId="543"/>
    <cellStyle name="货币 4 5 2 3" xfId="544"/>
    <cellStyle name="?鹎%U龡&amp;H齲_x0001_C铣_x0014__x0007__x0001__x0001_ 2 3 4 5" xfId="545"/>
    <cellStyle name="标题 1 3 2" xfId="546"/>
    <cellStyle name="?鹎%U龡&amp;H齲_x0001_C铣_x0014__x0007__x0001__x0001_ 2 3 5" xfId="547"/>
    <cellStyle name="常规 12 2" xfId="548"/>
    <cellStyle name="好 4 2 2" xfId="549"/>
    <cellStyle name="?鹎%U龡&amp;H齲_x0001_C铣_x0014__x0007__x0001__x0001_ 3 2 5_2015财政决算公开" xfId="550"/>
    <cellStyle name="?鹎%U龡&amp;H齲_x0001_C铣_x0014__x0007__x0001__x0001_ 3 2 2 3_2015财政决算公开" xfId="551"/>
    <cellStyle name="?鹎%U龡&amp;H齲_x0001_C铣_x0014__x0007__x0001__x0001_ 2 3 5 2" xfId="552"/>
    <cellStyle name="常规 12 2 2" xfId="553"/>
    <cellStyle name="好 4 2 2 2" xfId="554"/>
    <cellStyle name="?鹎%U龡&amp;H齲_x0001_C铣_x0014__x0007__x0001__x0001_ 2 3 5 2 2" xfId="555"/>
    <cellStyle name="60% - 强调文字颜色 2 2 3 2 3" xfId="556"/>
    <cellStyle name="60% - 强调文字颜色 3 2 4 3" xfId="557"/>
    <cellStyle name="常规 12 2 2 2" xfId="558"/>
    <cellStyle name="?鹎%U龡&amp;H齲_x0001_C铣_x0014__x0007__x0001__x0001_ 2 3 5 3" xfId="559"/>
    <cellStyle name="常规 12 2 3" xfId="560"/>
    <cellStyle name="千位分隔 2 2 8" xfId="561"/>
    <cellStyle name="?鹎%U龡&amp;H齲_x0001_C铣_x0014__x0007__x0001__x0001_ 2 3 5 3 2" xfId="562"/>
    <cellStyle name="常规 12 2 3 2" xfId="563"/>
    <cellStyle name="常规 2 2 3 2 5" xfId="564"/>
    <cellStyle name="?鹎%U龡&amp;H齲_x0001_C铣_x0014__x0007__x0001__x0001_ 2 3 5 4" xfId="565"/>
    <cellStyle name="常规 12 2 4" xfId="566"/>
    <cellStyle name="?鹎%U龡&amp;H齲_x0001_C铣_x0014__x0007__x0001__x0001_ 2 3 5_2015财政决算公开" xfId="567"/>
    <cellStyle name="20% - 强调文字颜色 5 6 3" xfId="568"/>
    <cellStyle name="60% - 强调文字颜色 1 5 2 2" xfId="569"/>
    <cellStyle name="常规 12 2_2015财政决算公开" xfId="570"/>
    <cellStyle name="?鹎%U龡&amp;H齲_x0001_C铣_x0014__x0007__x0001__x0001_ 2 3 6" xfId="571"/>
    <cellStyle name="常规 12 3" xfId="572"/>
    <cellStyle name="好 4 2 3" xfId="573"/>
    <cellStyle name="?鹎%U龡&amp;H齲_x0001_C铣_x0014__x0007__x0001__x0001_ 2 3 6 2" xfId="574"/>
    <cellStyle name="常规 12 3 2" xfId="575"/>
    <cellStyle name="?鹎%U龡&amp;H齲_x0001_C铣_x0014__x0007__x0001__x0001_ 2 3 6 2 2" xfId="576"/>
    <cellStyle name="常规 12 3 2 2" xfId="577"/>
    <cellStyle name="?鹎%U龡&amp;H齲_x0001_C铣_x0014__x0007__x0001__x0001_ 2 3 6 3" xfId="578"/>
    <cellStyle name="霓付_laroux" xfId="579"/>
    <cellStyle name="常规 12 3 3" xfId="580"/>
    <cellStyle name="千位分隔 3 2 8" xfId="581"/>
    <cellStyle name="?鹎%U龡&amp;H齲_x0001_C铣_x0014__x0007__x0001__x0001_ 2 3 6 3 2" xfId="582"/>
    <cellStyle name="?鹎%U龡&amp;H齲_x0001_C铣_x0014__x0007__x0001__x0001_ 2 3 6 4" xfId="583"/>
    <cellStyle name="表标题 3 2 2" xfId="584"/>
    <cellStyle name="?鹎%U龡&amp;H齲_x0001_C铣_x0014__x0007__x0001__x0001_ 2 4 5_2015财政决算公开" xfId="585"/>
    <cellStyle name="40% - 强调文字颜色 1 4 4" xfId="586"/>
    <cellStyle name="常规 13 2_2015财政决算公开" xfId="587"/>
    <cellStyle name="?鹎%U龡&amp;H齲_x0001_C铣_x0014__x0007__x0001__x0001_ 2 3 6 4 2" xfId="588"/>
    <cellStyle name="?鹎%U龡&amp;H齲_x0001_C铣_x0014__x0007__x0001__x0001_ 2 4 5 3 2" xfId="589"/>
    <cellStyle name="常规 13 2 3 2" xfId="590"/>
    <cellStyle name="?鹎%U龡&amp;H齲_x0001_C铣_x0014__x0007__x0001__x0001_ 2 3 6 5" xfId="591"/>
    <cellStyle name="标题 1 5 2" xfId="592"/>
    <cellStyle name="?鹎%U龡&amp;H齲_x0001_C铣_x0014__x0007__x0001__x0001_ 2 3 7" xfId="593"/>
    <cellStyle name="常规 12 4" xfId="594"/>
    <cellStyle name="货币 2 3 4 2" xfId="595"/>
    <cellStyle name="?鹎%U龡&amp;H齲_x0001_C铣_x0014__x0007__x0001__x0001_ 3 2" xfId="596"/>
    <cellStyle name="?鹎%U龡&amp;H齲_x0001_C铣_x0014__x0007__x0001__x0001_ 3 3 3 2 2" xfId="597"/>
    <cellStyle name="?鹎%U龡&amp;H齲_x0001_C铣_x0014__x0007__x0001__x0001_ 2 3 8" xfId="598"/>
    <cellStyle name="常规 12 5" xfId="599"/>
    <cellStyle name="货币 2 3 4 3" xfId="600"/>
    <cellStyle name="?鹎%U龡&amp;H齲_x0001_C铣_x0014__x0007__x0001__x0001_ 3 2 2" xfId="601"/>
    <cellStyle name="?鹎%U龡&amp;H齲_x0001_C铣_x0014__x0007__x0001__x0001_ 2 3 8 2" xfId="602"/>
    <cellStyle name="常规 12 5 2" xfId="603"/>
    <cellStyle name="货币 2 3 4 3 2" xfId="604"/>
    <cellStyle name="?鹎%U龡&amp;H齲_x0001_C铣_x0014__x0007__x0001__x0001_ 3 3" xfId="605"/>
    <cellStyle name="?鹎%U龡&amp;H齲_x0001_C铣_x0014__x0007__x0001__x0001_ 2 3 9" xfId="606"/>
    <cellStyle name="常规 12 6" xfId="607"/>
    <cellStyle name="货币 2 3 4 4" xfId="608"/>
    <cellStyle name="?鹎%U龡&amp;H齲_x0001_C铣_x0014__x0007__x0001__x0001_ 3 3 2" xfId="609"/>
    <cellStyle name="?鹎%U龡&amp;H齲_x0001_C铣_x0014__x0007__x0001__x0001_ 2 3 9 2" xfId="610"/>
    <cellStyle name="货币 2 3 4 4 2" xfId="611"/>
    <cellStyle name="?鹎%U龡&amp;H齲_x0001_C铣_x0014__x0007__x0001__x0001_ 2 4 2" xfId="612"/>
    <cellStyle name="差 2 3 2" xfId="613"/>
    <cellStyle name="差_F00DC810C49E00C2E0430A3413167AE0" xfId="614"/>
    <cellStyle name="?鹎%U龡&amp;H齲_x0001_C铣_x0014__x0007__x0001__x0001_ 2 5 3" xfId="615"/>
    <cellStyle name="好" xfId="616"/>
    <cellStyle name="?鹎%U龡&amp;H齲_x0001_C铣_x0014__x0007__x0001__x0001_ 2 4 2 2" xfId="617"/>
    <cellStyle name="?鹎%U龡&amp;H齲_x0001_C铣_x0014__x0007__x0001__x0001_ 3 3 2 2_2015财政决算公开" xfId="618"/>
    <cellStyle name="?鹎%U龡&amp;H齲_x0001_C铣_x0014__x0007__x0001__x0001_ 2 4 2 2 2" xfId="619"/>
    <cellStyle name="40% - 强调文字颜色 3 6 3" xfId="620"/>
    <cellStyle name="差 2 3 2 2" xfId="621"/>
    <cellStyle name="?鹎%U龡&amp;H齲_x0001_C铣_x0014__x0007__x0001__x0001_ 2 5 3 2" xfId="622"/>
    <cellStyle name="好 2" xfId="623"/>
    <cellStyle name="?鹎%U龡&amp;H齲_x0001_C铣_x0014__x0007__x0001__x0001_ 2 4 2 6" xfId="624"/>
    <cellStyle name="?鹎%U龡&amp;H齲_x0001_C铣_x0014__x0007__x0001__x0001_ 2 4 2 2 2 2" xfId="625"/>
    <cellStyle name="?鹎%U龡&amp;H齲_x0001_C铣_x0014__x0007__x0001__x0001_ 3 2 6 2" xfId="626"/>
    <cellStyle name="?鹎%U龡&amp;H齲_x0001_C铣_x0014__x0007__x0001__x0001_ 3 2 2 4 2" xfId="627"/>
    <cellStyle name="?鹎%U龡&amp;H齲_x0001_C铣_x0014__x0007__x0001__x0001_ 3 6 4" xfId="628"/>
    <cellStyle name="20% - 强调文字颜色 1 6" xfId="629"/>
    <cellStyle name="?鹎%U龡&amp;H齲_x0001_C铣_x0014__x0007__x0001__x0001_ 2 4 2 2 3" xfId="630"/>
    <cellStyle name="?鹎%U龡&amp;H齲_x0001_C铣_x0014__x0007__x0001__x0001_ 3 2 6 2 2" xfId="631"/>
    <cellStyle name="?鹎%U龡&amp;H齲_x0001_C铣_x0014__x0007__x0001__x0001_ 3 2 2 4 2 2" xfId="632"/>
    <cellStyle name="20% - 强调文字颜色 1 6 2" xfId="633"/>
    <cellStyle name="?鹎%U龡&amp;H齲_x0001_C铣_x0014__x0007__x0001__x0001_ 2 4 2 2 3 2" xfId="634"/>
    <cellStyle name="?鹎%U龡&amp;H齲_x0001_C铣_x0014__x0007__x0001__x0001_ 3 2 6 3" xfId="635"/>
    <cellStyle name="?鹎%U龡&amp;H齲_x0001_C铣_x0014__x0007__x0001__x0001_ 3 2 2 4 3" xfId="636"/>
    <cellStyle name="20% - 强调文字颜色 1 7" xfId="637"/>
    <cellStyle name="60% - 强调文字颜色 4 4 2 2" xfId="638"/>
    <cellStyle name="?鹎%U龡&amp;H齲_x0001_C铣_x0014__x0007__x0001__x0001_ 2 4 2 2 4" xfId="639"/>
    <cellStyle name="货币 3 2 3 3 2" xfId="640"/>
    <cellStyle name="?鹎%U龡&amp;H齲_x0001_C铣_x0014__x0007__x0001__x0001_ 3 2 6 3 2" xfId="641"/>
    <cellStyle name="?鹎%U龡&amp;H齲_x0001_C铣_x0014__x0007__x0001__x0001_ 3 2 2 4 3 2" xfId="642"/>
    <cellStyle name="20% - 强调文字颜色 1 7 2" xfId="643"/>
    <cellStyle name="60% - 强调文字颜色 4 4 2 2 2" xfId="644"/>
    <cellStyle name="?鹎%U龡&amp;H齲_x0001_C铣_x0014__x0007__x0001__x0001_ 2 4 2 2 4 2" xfId="645"/>
    <cellStyle name="?鹎%U龡&amp;H齲_x0001_C铣_x0014__x0007__x0001__x0001_ 2 5 4" xfId="646"/>
    <cellStyle name="差 2 3 3" xfId="647"/>
    <cellStyle name="?鹎%U龡&amp;H齲_x0001_C铣_x0014__x0007__x0001__x0001_ 2 4 2 3" xfId="648"/>
    <cellStyle name="?鹎%U龡&amp;H齲_x0001_C铣_x0014__x0007__x0001__x0001_ 3 2 2 2 4 2 2" xfId="649"/>
    <cellStyle name="?鹎%U龡&amp;H齲_x0001_C铣_x0014__x0007__x0001__x0001_ 3 4 6 2 2" xfId="650"/>
    <cellStyle name="20% - 强调文字颜色 2 2 7" xfId="651"/>
    <cellStyle name="?鹎%U龡&amp;H齲_x0001_C铣_x0014__x0007__x0001__x0001_ 2 4 2 3_2015财政决算公开" xfId="652"/>
    <cellStyle name="常规 2 4 2 8" xfId="653"/>
    <cellStyle name="?鹎%U龡&amp;H齲_x0001_C铣_x0014__x0007__x0001__x0001_ 2 4 2 4" xfId="654"/>
    <cellStyle name="?鹎%U龡&amp;H齲_x0001_C铣_x0014__x0007__x0001__x0001_ 2 4 2 4 2" xfId="655"/>
    <cellStyle name="?鹎%U龡&amp;H齲_x0001_C铣_x0014__x0007__x0001__x0001_ 2 4 2 4 2 2" xfId="656"/>
    <cellStyle name="?鹎%U龡&amp;H齲_x0001_C铣_x0014__x0007__x0001__x0001_ 3 2 8 2" xfId="657"/>
    <cellStyle name="?鹎%U龡&amp;H齲_x0001_C铣_x0014__x0007__x0001__x0001_ 3 2 2 6 2" xfId="658"/>
    <cellStyle name="20% - 强调文字颜色 3 6" xfId="659"/>
    <cellStyle name="?鹎%U龡&amp;H齲_x0001_C铣_x0014__x0007__x0001__x0001_ 2 4 2 4 3" xfId="660"/>
    <cellStyle name="百分比 2 2 2 2 2" xfId="661"/>
    <cellStyle name="?鹎%U龡&amp;H齲_x0001_C铣_x0014__x0007__x0001__x0001_ 3 2 3 4 5" xfId="662"/>
    <cellStyle name="20% - 强调文字颜色 2 2 3 2 2" xfId="663"/>
    <cellStyle name="?鹎%U龡&amp;H齲_x0001_C铣_x0014__x0007__x0001__x0001_ 3 2 2 6 2 2" xfId="664"/>
    <cellStyle name="20% - 强调文字颜色 3 6 2" xfId="665"/>
    <cellStyle name="?鹎%U龡&amp;H齲_x0001_C铣_x0014__x0007__x0001__x0001_ 2 4 2 4 3 2" xfId="666"/>
    <cellStyle name="?鹎%U龡&amp;H齲_x0001_C铣_x0014__x0007__x0001__x0001_ 3 3 6 5" xfId="667"/>
    <cellStyle name="百分比 2 2 2 2 2 2" xfId="668"/>
    <cellStyle name="?鹎%U龡&amp;H齲_x0001_C铣_x0014__x0007__x0001__x0001_ 3 2 2 6 3" xfId="669"/>
    <cellStyle name="20% - 强调文字颜色 3 7" xfId="670"/>
    <cellStyle name="?鹎%U龡&amp;H齲_x0001_C铣_x0014__x0007__x0001__x0001_ 2 4 2 4 4" xfId="671"/>
    <cellStyle name="警告文本 2 2" xfId="672"/>
    <cellStyle name="百分比 2 2 2 2 3" xfId="673"/>
    <cellStyle name="常规 4 2 2 3 2 2" xfId="674"/>
    <cellStyle name="?鹎%U龡&amp;H齲_x0001_C铣_x0014__x0007__x0001__x0001_ 3 2 2 6 3 2" xfId="675"/>
    <cellStyle name="20% - 强调文字颜色 3 7 2" xfId="676"/>
    <cellStyle name="?鹎%U龡&amp;H齲_x0001_C铣_x0014__x0007__x0001__x0001_ 2 4 2 4 4 2" xfId="677"/>
    <cellStyle name="汇总 2 2 3" xfId="678"/>
    <cellStyle name="?鹎%U龡&amp;H齲_x0001_C铣_x0014__x0007__x0001__x0001_ 2 4 2 4_2015财政决算公开" xfId="679"/>
    <cellStyle name="?鹎%U龡&amp;H齲_x0001_C铣_x0014__x0007__x0001__x0001_ 3 4 2 5" xfId="680"/>
    <cellStyle name="?鹎%U龡&amp;H齲_x0001_C铣_x0014__x0007__x0001__x0001_ 2 4 2 5" xfId="681"/>
    <cellStyle name="?鹎%U龡&amp;H齲_x0001_C铣_x0014__x0007__x0001__x0001_ 2 4 2 5 2" xfId="682"/>
    <cellStyle name="?鹎%U龡&amp;H齲_x0001_C铣_x0014__x0007__x0001__x0001_ 2 4 2 6 2" xfId="683"/>
    <cellStyle name="?鹎%U龡&amp;H齲_x0001_C铣_x0014__x0007__x0001__x0001_ 2 4 2 7" xfId="684"/>
    <cellStyle name="?鹎%U龡&amp;H齲_x0001_C铣_x0014__x0007__x0001__x0001_ 3 3 3 4 2" xfId="685"/>
    <cellStyle name="强调文字颜色 4 2 3 2 2" xfId="686"/>
    <cellStyle name="?鹎%U龡&amp;H齲_x0001_C铣_x0014__x0007__x0001__x0001_ 5 2" xfId="687"/>
    <cellStyle name="?鹎%U龡&amp;H齲_x0001_C铣_x0014__x0007__x0001__x0001_ 2 4 2 7 2" xfId="688"/>
    <cellStyle name="强调文字颜色 4 2 3 2 2 2" xfId="689"/>
    <cellStyle name="?鹎%U龡&amp;H齲_x0001_C铣_x0014__x0007__x0001__x0001_ 5 2 2" xfId="690"/>
    <cellStyle name="?鹎%U龡&amp;H齲_x0001_C铣_x0014__x0007__x0001__x0001_ 2 4 2_2015财政决算公开" xfId="691"/>
    <cellStyle name="?鹎%U龡&amp;H齲_x0001_C铣_x0014__x0007__x0001__x0001_ 2 4 3" xfId="692"/>
    <cellStyle name="差 2 2 2" xfId="693"/>
    <cellStyle name="?鹎%U龡&amp;H齲_x0001_C铣_x0014__x0007__x0001__x0001_ 2 4 3 2" xfId="694"/>
    <cellStyle name="差 2 2 2 2" xfId="695"/>
    <cellStyle name="?鹎%U龡&amp;H齲_x0001_C铣_x0014__x0007__x0001__x0001_ 2 4 3 2 2" xfId="696"/>
    <cellStyle name="40% - 强调文字颜色 4 6 3" xfId="697"/>
    <cellStyle name="差 2 2 2 2 2" xfId="698"/>
    <cellStyle name="?鹎%U龡&amp;H齲_x0001_C铣_x0014__x0007__x0001__x0001_ 2 4 3 3" xfId="699"/>
    <cellStyle name="差 2 2 2 3" xfId="700"/>
    <cellStyle name="?鹎%U龡&amp;H齲_x0001_C铣_x0014__x0007__x0001__x0001_ 2 4 3 3 2" xfId="701"/>
    <cellStyle name="?鹎%U龡&amp;H齲_x0001_C铣_x0014__x0007__x0001__x0001_ 2 4 3 4" xfId="702"/>
    <cellStyle name="40% - 强调文字颜色 5 2 2 2 2" xfId="703"/>
    <cellStyle name="?鹎%U龡&amp;H齲_x0001_C铣_x0014__x0007__x0001__x0001_ 2 4 3 4 2" xfId="704"/>
    <cellStyle name="40% - 强调文字颜色 5 2 2 2 2 2" xfId="705"/>
    <cellStyle name="?鹎%U龡&amp;H齲_x0001_C铣_x0014__x0007__x0001__x0001_ 2 4 3 5" xfId="706"/>
    <cellStyle name="40% - 强调文字颜色 5 2 2 2 3" xfId="707"/>
    <cellStyle name="标题 2 2 2" xfId="708"/>
    <cellStyle name="?鹎%U龡&amp;H齲_x0001_C铣_x0014__x0007__x0001__x0001_ 2 5" xfId="709"/>
    <cellStyle name="?鹎%U龡&amp;H齲_x0001_C铣_x0014__x0007__x0001__x0001_ 2 4 3_2015财政决算公开" xfId="710"/>
    <cellStyle name="20% - 强调文字颜色 1 2 6" xfId="711"/>
    <cellStyle name="60% - 强调文字颜色 3 3 3 2 2" xfId="712"/>
    <cellStyle name="?鹎%U龡&amp;H齲_x0001_C铣_x0014__x0007__x0001__x0001_ 2 4 4" xfId="713"/>
    <cellStyle name="差 2 2 3" xfId="714"/>
    <cellStyle name="?鹎%U龡&amp;H齲_x0001_C铣_x0014__x0007__x0001__x0001_ 2 4 4 2" xfId="715"/>
    <cellStyle name="差 2 2 3 2" xfId="716"/>
    <cellStyle name="?鹎%U龡&amp;H齲_x0001_C铣_x0014__x0007__x0001__x0001_ 2 4 4 3" xfId="717"/>
    <cellStyle name="?鹎%U龡&amp;H齲_x0001_C铣_x0014__x0007__x0001__x0001_ 3 4_2015财政决算公开" xfId="718"/>
    <cellStyle name="?鹎%U龡&amp;H齲_x0001_C铣_x0014__x0007__x0001__x0001_ 2 4 4 3 2" xfId="719"/>
    <cellStyle name="常规 2 3 2 2 5" xfId="720"/>
    <cellStyle name="?鹎%U龡&amp;H齲_x0001_C铣_x0014__x0007__x0001__x0001_ 2 4 4 4" xfId="721"/>
    <cellStyle name="40% - 强调文字颜色 5 2 2 3 2" xfId="722"/>
    <cellStyle name="常规 2 2 2 5_2015财政决算公开" xfId="723"/>
    <cellStyle name="?鹎%U龡&amp;H齲_x0001_C铣_x0014__x0007__x0001__x0001_ 2 4 4 5" xfId="724"/>
    <cellStyle name="标题 2 3 2" xfId="725"/>
    <cellStyle name="?鹎%U龡&amp;H齲_x0001_C铣_x0014__x0007__x0001__x0001_ 3 3 2 4" xfId="726"/>
    <cellStyle name="检查单元格 6" xfId="727"/>
    <cellStyle name="?鹎%U龡&amp;H齲_x0001_C铣_x0014__x0007__x0001__x0001_ 2 4 4_2015财政决算公开" xfId="728"/>
    <cellStyle name="小数 4" xfId="729"/>
    <cellStyle name="常规 2 5 2 2" xfId="730"/>
    <cellStyle name="?鹎%U龡&amp;H齲_x0001_C铣_x0014__x0007__x0001__x0001_ 2 4 5" xfId="731"/>
    <cellStyle name="差 2 2 4" xfId="732"/>
    <cellStyle name="常规 13 2" xfId="733"/>
    <cellStyle name="好 4 3 2" xfId="734"/>
    <cellStyle name="?鹎%U龡&amp;H齲_x0001_C铣_x0014__x0007__x0001__x0001_ 2 4 5 2" xfId="735"/>
    <cellStyle name="常规 13 2 2" xfId="736"/>
    <cellStyle name="?鹎%U龡&amp;H齲_x0001_C铣_x0014__x0007__x0001__x0001_ 2 4 5 2 2" xfId="737"/>
    <cellStyle name="60% - 强调文字颜色 4 2 4 3" xfId="738"/>
    <cellStyle name="40% - 强调文字颜色 6 6 3" xfId="739"/>
    <cellStyle name="常规 13 2 2 2" xfId="740"/>
    <cellStyle name="?鹎%U龡&amp;H齲_x0001_C铣_x0014__x0007__x0001__x0001_ 3 2 3 4_2015财政决算公开" xfId="741"/>
    <cellStyle name="?鹎%U龡&amp;H齲_x0001_C铣_x0014__x0007__x0001__x0001_ 2 4 5 3" xfId="742"/>
    <cellStyle name="常规 13 2 3" xfId="743"/>
    <cellStyle name="?鹎%U龡&amp;H齲_x0001_C铣_x0014__x0007__x0001__x0001_ 2 4 6" xfId="744"/>
    <cellStyle name="常规 13 3" xfId="745"/>
    <cellStyle name="?鹎%U龡&amp;H齲_x0001_C铣_x0014__x0007__x0001__x0001_ 2 4 6 2" xfId="746"/>
    <cellStyle name="常规 13 3 2" xfId="747"/>
    <cellStyle name="常规 5 2 2 4" xfId="748"/>
    <cellStyle name="?鹎%U龡&amp;H齲_x0001_C铣_x0014__x0007__x0001__x0001_ 2 4 6 2 2" xfId="749"/>
    <cellStyle name="常规 13 3 2 2" xfId="750"/>
    <cellStyle name="常规 17 3" xfId="751"/>
    <cellStyle name="常规 22 3" xfId="752"/>
    <cellStyle name="常规 5 2 2 4 2" xfId="753"/>
    <cellStyle name="?鹎%U龡&amp;H齲_x0001_C铣_x0014__x0007__x0001__x0001_ 2 4 6 3" xfId="754"/>
    <cellStyle name="常规 13 3 3" xfId="755"/>
    <cellStyle name="常规 5 2 2 5" xfId="756"/>
    <cellStyle name="?鹎%U龡&amp;H齲_x0001_C铣_x0014__x0007__x0001__x0001_ 2 4 6 5" xfId="757"/>
    <cellStyle name="标题 2 5 2" xfId="758"/>
    <cellStyle name="?鹎%U龡&amp;H齲_x0001_C铣_x0014__x0007__x0001__x0001_ 2 4 6 3 2" xfId="759"/>
    <cellStyle name="百分比 5 7" xfId="760"/>
    <cellStyle name="常规 18 3" xfId="761"/>
    <cellStyle name="常规 23 3" xfId="762"/>
    <cellStyle name="常规 5 2 2 5 2" xfId="763"/>
    <cellStyle name="?鹎%U龡&amp;H齲_x0001_C铣_x0014__x0007__x0001__x0001_ 2 4 6 4" xfId="764"/>
    <cellStyle name="常规 5 2 2 6" xfId="765"/>
    <cellStyle name="?鹎%U龡&amp;H齲_x0001_C铣_x0014__x0007__x0001__x0001_ 2 4 6 4 2" xfId="766"/>
    <cellStyle name="常规 19 3" xfId="767"/>
    <cellStyle name="常规 24 3" xfId="768"/>
    <cellStyle name="?鹎%U龡&amp;H齲_x0001_C铣_x0014__x0007__x0001__x0001_ 2 4 6_2015财政决算公开" xfId="769"/>
    <cellStyle name="常规 13 3_2015财政决算公开" xfId="770"/>
    <cellStyle name="?鹎%U龡&amp;H齲_x0001_C铣_x0014__x0007__x0001__x0001_ 2 4 7" xfId="771"/>
    <cellStyle name="常规 13 4" xfId="772"/>
    <cellStyle name="货币 2 3 5 2" xfId="773"/>
    <cellStyle name="?鹎%U龡&amp;H齲_x0001_C铣_x0014__x0007__x0001__x0001_ 2 4 8" xfId="774"/>
    <cellStyle name="常规 13 5" xfId="775"/>
    <cellStyle name="货币 2 3 5 3" xfId="776"/>
    <cellStyle name="?鹎%U龡&amp;H齲_x0001_C铣_x0014__x0007__x0001__x0001_ 2 4 8 2" xfId="777"/>
    <cellStyle name="常规 5 2 4 4" xfId="778"/>
    <cellStyle name="?鹎%U龡&amp;H齲_x0001_C铣_x0014__x0007__x0001__x0001_ 2 4 9" xfId="779"/>
    <cellStyle name="?鹎%U龡&amp;H齲_x0001_C铣_x0014__x0007__x0001__x0001_ 3 6_2015财政决算公开" xfId="780"/>
    <cellStyle name="?鹎%U龡&amp;H齲_x0001_C铣_x0014__x0007__x0001__x0001_ 2 4 9 2" xfId="781"/>
    <cellStyle name="?鹎%U龡&amp;H齲_x0001_C铣_x0014__x0007__x0001__x0001_ 2 4_2015财政决算公开" xfId="782"/>
    <cellStyle name="货币 2 2 2 7 2" xfId="783"/>
    <cellStyle name="?鹎%U龡&amp;H齲_x0001_C铣_x0014__x0007__x0001__x0001_ 2 5 2" xfId="784"/>
    <cellStyle name="?鹎%U龡&amp;H齲_x0001_C铣_x0014__x0007__x0001__x0001_ 3 2 2 6_2015财政决算公开" xfId="785"/>
    <cellStyle name="40% - 强调文字颜色 2 5 2 2" xfId="786"/>
    <cellStyle name="?鹎%U龡&amp;H齲_x0001_C铣_x0014__x0007__x0001__x0001_ 2 5 2 2" xfId="787"/>
    <cellStyle name="20% - 强调文字颜色 2 2 3_2015财政决算公开" xfId="788"/>
    <cellStyle name="差" xfId="789"/>
    <cellStyle name="?鹎%U龡&amp;H齲_x0001_C铣_x0014__x0007__x0001__x0001_ 3 3 2 3 2" xfId="790"/>
    <cellStyle name="?鹎%U龡&amp;H齲_x0001_C铣_x0014__x0007__x0001__x0001_ 2 5_2015财政决算公开" xfId="791"/>
    <cellStyle name="40% - 强调文字颜色 6 2 5" xfId="792"/>
    <cellStyle name="货币 2 2 5 3" xfId="793"/>
    <cellStyle name="?鹎%U龡&amp;H齲_x0001_C铣_x0014__x0007__x0001__x0001_ 3 2 2 2 3 2 2" xfId="794"/>
    <cellStyle name="?鹎%U龡&amp;H齲_x0001_C铣_x0014__x0007__x0001__x0001_ 3 4 5 2 2" xfId="795"/>
    <cellStyle name="20% - 强调文字颜色 1 2 7" xfId="796"/>
    <cellStyle name="?鹎%U龡&amp;H齲_x0001_C铣_x0014__x0007__x0001__x0001_ 2 6" xfId="797"/>
    <cellStyle name="?鹎%U龡&amp;H齲_x0001_C铣_x0014__x0007__x0001__x0001_ 2 6 2" xfId="798"/>
    <cellStyle name="百分比 2 3" xfId="799"/>
    <cellStyle name="?鹎%U龡&amp;H齲_x0001_C铣_x0014__x0007__x0001__x0001_ 2 7" xfId="800"/>
    <cellStyle name="常规 8 2 2 2 2" xfId="801"/>
    <cellStyle name="?鹎%U龡&amp;H齲_x0001_C铣_x0014__x0007__x0001__x0001_ 2 7 2" xfId="802"/>
    <cellStyle name="百分比 3 3" xfId="803"/>
    <cellStyle name="?鹎%U龡&amp;H齲_x0001_C铣_x0014__x0007__x0001__x0001_ 2 8" xfId="804"/>
    <cellStyle name="40% - 强调文字颜色 1 7 2" xfId="805"/>
    <cellStyle name="?鹎%U龡&amp;H齲_x0001_C铣_x0014__x0007__x0001__x0001_ 3" xfId="806"/>
    <cellStyle name="?鹎%U龡&amp;H齲_x0001_C铣_x0014__x0007__x0001__x0001_ 3 3 3 2" xfId="807"/>
    <cellStyle name="?鹎%U龡&amp;H齲_x0001_C铣_x0014__x0007__x0001__x0001_ 3 2 2 2 2 5" xfId="808"/>
    <cellStyle name="?鹎%U龡&amp;H齲_x0001_C铣_x0014__x0007__x0001__x0001_ 3 10" xfId="809"/>
    <cellStyle name="?鹎%U龡&amp;H齲_x0001_C铣_x0014__x0007__x0001__x0001_ 3 4 4 5" xfId="810"/>
    <cellStyle name="?鹎%U龡&amp;H齲_x0001_C铣_x0014__x0007__x0001__x0001_ 3 2 10" xfId="811"/>
    <cellStyle name="常规 2 4 9 2" xfId="812"/>
    <cellStyle name="?鹎%U龡&amp;H齲_x0001_C铣_x0014__x0007__x0001__x0001_ 3 2 10 2" xfId="813"/>
    <cellStyle name="标题 5 4 3" xfId="814"/>
    <cellStyle name="?鹎%U龡&amp;H齲_x0001_C铣_x0014__x0007__x0001__x0001_ 3 2 11" xfId="815"/>
    <cellStyle name="?鹎%U龡&amp;H齲_x0001_C铣_x0014__x0007__x0001__x0001_ 3 2 2 10" xfId="816"/>
    <cellStyle name="40% - 强调文字颜色 4 5 3" xfId="817"/>
    <cellStyle name="?鹎%U龡&amp;H齲_x0001_C铣_x0014__x0007__x0001__x0001_ 3 2 4" xfId="818"/>
    <cellStyle name="?鹎%U龡&amp;H齲_x0001_C铣_x0014__x0007__x0001__x0001_ 3 2 2 2 2_2015财政决算公开" xfId="819"/>
    <cellStyle name="20% - 强调文字颜色 1 3 3 2 2" xfId="820"/>
    <cellStyle name="?鹎%U龡&amp;H齲_x0001_C铣_x0014__x0007__x0001__x0001_ 3 4 4_2015财政决算公开" xfId="821"/>
    <cellStyle name="计算 2 2 4" xfId="822"/>
    <cellStyle name="?鹎%U龡&amp;H齲_x0001_C铣_x0014__x0007__x0001__x0001_ 3 2 2 2" xfId="823"/>
    <cellStyle name="?鹎%U龡&amp;H齲_x0001_C铣_x0014__x0007__x0001__x0001_ 3 2 4 2" xfId="824"/>
    <cellStyle name="?鹎%U龡&amp;H齲_x0001_C铣_x0014__x0007__x0001__x0001_ 3 2 2 2 2" xfId="825"/>
    <cellStyle name="?鹎%U龡&amp;H齲_x0001_C铣_x0014__x0007__x0001__x0001_ 3 4 4" xfId="826"/>
    <cellStyle name="差 3 2 3" xfId="827"/>
    <cellStyle name="?鹎%U龡&amp;H齲_x0001_C铣_x0014__x0007__x0001__x0001_ 3 2 4 3" xfId="828"/>
    <cellStyle name="20% - 强调文字颜色 4 2 2 2 2 2" xfId="829"/>
    <cellStyle name="?鹎%U龡&amp;H齲_x0001_C铣_x0014__x0007__x0001__x0001_ 3 2 2 2 3" xfId="830"/>
    <cellStyle name="?鹎%U龡&amp;H齲_x0001_C铣_x0014__x0007__x0001__x0001_ 3 4 5" xfId="831"/>
    <cellStyle name="差 3 2 4" xfId="832"/>
    <cellStyle name="好 5 3 2" xfId="833"/>
    <cellStyle name="?鹎%U龡&amp;H齲_x0001_C铣_x0014__x0007__x0001__x0001_ 3 2 4 3 2" xfId="834"/>
    <cellStyle name="?鹎%U龡&amp;H齲_x0001_C铣_x0014__x0007__x0001__x0001_ 3 2 2 2 3 2" xfId="835"/>
    <cellStyle name="?鹎%U龡&amp;H齲_x0001_C铣_x0014__x0007__x0001__x0001_ 3 4 5 2" xfId="836"/>
    <cellStyle name="?鹎%U龡&amp;H齲_x0001_C铣_x0014__x0007__x0001__x0001_ 3 3 10" xfId="837"/>
    <cellStyle name="?鹎%U龡&amp;H齲_x0001_C铣_x0014__x0007__x0001__x0001_ 3 2 2 2 3 3" xfId="838"/>
    <cellStyle name="?鹎%U龡&amp;H齲_x0001_C铣_x0014__x0007__x0001__x0001_ 3 4 5 3" xfId="839"/>
    <cellStyle name="?鹎%U龡&amp;H齲_x0001_C铣_x0014__x0007__x0001__x0001_ 3 2 2 2 3 3 2" xfId="840"/>
    <cellStyle name="?鹎%U龡&amp;H齲_x0001_C铣_x0014__x0007__x0001__x0001_ 3 4 5 3 2" xfId="841"/>
    <cellStyle name="?鹎%U龡&amp;H齲_x0001_C铣_x0014__x0007__x0001__x0001_ 3 2 2 2 4 3" xfId="842"/>
    <cellStyle name="?鹎%U龡&amp;H齲_x0001_C铣_x0014__x0007__x0001__x0001_ 3 4 6 3" xfId="843"/>
    <cellStyle name="?鹎%U龡&amp;H齲_x0001_C铣_x0014__x0007__x0001__x0001_ 3 2 2 2 4 3 2" xfId="844"/>
    <cellStyle name="?鹎%U龡&amp;H齲_x0001_C铣_x0014__x0007__x0001__x0001_ 3 4 6 3 2" xfId="845"/>
    <cellStyle name="常规 45" xfId="846"/>
    <cellStyle name="常规 50" xfId="847"/>
    <cellStyle name="?鹎%U龡&amp;H齲_x0001_C铣_x0014__x0007__x0001__x0001_ 3 2 3 3_2015财政决算公开" xfId="848"/>
    <cellStyle name="?鹎%U龡&amp;H齲_x0001_C铣_x0014__x0007__x0001__x0001_ 3 2 2 2 4 4" xfId="849"/>
    <cellStyle name="?鹎%U龡&amp;H齲_x0001_C铣_x0014__x0007__x0001__x0001_ 3 4 6 4" xfId="850"/>
    <cellStyle name="?鹎%U龡&amp;H齲_x0001_C铣_x0014__x0007__x0001__x0001_ 3 2 2 2 4 4 2" xfId="851"/>
    <cellStyle name="?鹎%U龡&amp;H齲_x0001_C铣_x0014__x0007__x0001__x0001_ 3 4 6 4 2" xfId="852"/>
    <cellStyle name="常规 95" xfId="853"/>
    <cellStyle name="?鹎%U龡&amp;H齲_x0001_C铣_x0014__x0007__x0001__x0001_ 3 2 2 2 4_2015财政决算公开" xfId="854"/>
    <cellStyle name="?鹎%U龡&amp;H齲_x0001_C铣_x0014__x0007__x0001__x0001_ 3 4 6_2015财政决算公开" xfId="855"/>
    <cellStyle name="?鹎%U龡&amp;H齲_x0001_C铣_x0014__x0007__x0001__x0001_ 3 2 2 2 6 2" xfId="856"/>
    <cellStyle name="?鹎%U龡&amp;H齲_x0001_C铣_x0014__x0007__x0001__x0001_ 3 4 8 2" xfId="857"/>
    <cellStyle name="常规 10 3" xfId="858"/>
    <cellStyle name="?鹎%U龡&amp;H齲_x0001_C铣_x0014__x0007__x0001__x0001_ 3 2 2 2 7" xfId="859"/>
    <cellStyle name="?鹎%U龡&amp;H齲_x0001_C铣_x0014__x0007__x0001__x0001_ 3 4 9" xfId="860"/>
    <cellStyle name="?鹎%U龡&amp;H齲_x0001_C铣_x0014__x0007__x0001__x0001_ 3 2 3 4 3" xfId="861"/>
    <cellStyle name="?鹎%U龡&amp;H齲_x0001_C铣_x0014__x0007__x0001__x0001_ 3 2 4_2015财政决算公开" xfId="862"/>
    <cellStyle name="?鹎%U龡&amp;H齲_x0001_C铣_x0014__x0007__x0001__x0001_ 4 6 5" xfId="863"/>
    <cellStyle name="60% - 强调文字颜色 4 5 2 2" xfId="864"/>
    <cellStyle name="?鹎%U龡&amp;H齲_x0001_C铣_x0014__x0007__x0001__x0001_ 3 2 2 2_2015财政决算公开" xfId="865"/>
    <cellStyle name="?鹎%U龡&amp;H齲_x0001_C铣_x0014__x0007__x0001__x0001_ 3 3 6 3" xfId="866"/>
    <cellStyle name="?鹎%U龡&amp;H齲_x0001_C铣_x0014__x0007__x0001__x0001_ 3 2 5 2" xfId="867"/>
    <cellStyle name="后继超级链接 3 2 2" xfId="868"/>
    <cellStyle name="?鹎%U龡&amp;H齲_x0001_C铣_x0014__x0007__x0001__x0001_ 3 2 2 3 2" xfId="869"/>
    <cellStyle name="差 3 3 3" xfId="870"/>
    <cellStyle name="?鹎%U龡&amp;H齲_x0001_C铣_x0014__x0007__x0001__x0001_ 3 2 5 3" xfId="871"/>
    <cellStyle name="?鹎%U龡&amp;H齲_x0001_C铣_x0014__x0007__x0001__x0001_ 3 2 2 3 3" xfId="872"/>
    <cellStyle name="?鹎%U龡&amp;H齲_x0001_C铣_x0014__x0007__x0001__x0001_ 3 2 6" xfId="873"/>
    <cellStyle name="后继超级链接 3 3" xfId="874"/>
    <cellStyle name="?鹎%U龡&amp;H齲_x0001_C铣_x0014__x0007__x0001__x0001_ 3 2 2 4" xfId="875"/>
    <cellStyle name="?鹎%U龡&amp;H齲_x0001_C铣_x0014__x0007__x0001__x0001_ 3 2 2 4 4 2" xfId="876"/>
    <cellStyle name="标题 1 8" xfId="877"/>
    <cellStyle name="?鹎%U龡&amp;H齲_x0001_C铣_x0014__x0007__x0001__x0001_ 3 2 6_2015财政决算公开" xfId="878"/>
    <cellStyle name="常规 3 2 3" xfId="879"/>
    <cellStyle name="?鹎%U龡&amp;H齲_x0001_C铣_x0014__x0007__x0001__x0001_ 3 2 2 4_2015财政决算公开" xfId="880"/>
    <cellStyle name="?鹎%U龡&amp;H齲_x0001_C铣_x0014__x0007__x0001__x0001_ 3 2 7" xfId="881"/>
    <cellStyle name="货币 2 4 3 2" xfId="882"/>
    <cellStyle name="?鹎%U龡&amp;H齲_x0001_C铣_x0014__x0007__x0001__x0001_ 3 2 2 5" xfId="883"/>
    <cellStyle name="?鹎%U龡&amp;H齲_x0001_C铣_x0014__x0007__x0001__x0001_ 3 2 7 5" xfId="884"/>
    <cellStyle name="?鹎%U龡&amp;H齲_x0001_C铣_x0014__x0007__x0001__x0001_ 3 2 7 3 2" xfId="885"/>
    <cellStyle name="?鹎%U龡&amp;H齲_x0001_C铣_x0014__x0007__x0001__x0001_ 3 2 2 5 3 2" xfId="886"/>
    <cellStyle name="20% - 强调文字颜色 2 7 2" xfId="887"/>
    <cellStyle name="?鹎%U龡&amp;H齲_x0001_C铣_x0014__x0007__x0001__x0001_ 3 2 8" xfId="888"/>
    <cellStyle name="货币 2 4 3 3" xfId="889"/>
    <cellStyle name="?鹎%U龡&amp;H齲_x0001_C铣_x0014__x0007__x0001__x0001_ 3 2 2 6" xfId="890"/>
    <cellStyle name="20% - 强调文字颜色 6 2 2 3 2" xfId="891"/>
    <cellStyle name="?鹎%U龡&amp;H齲_x0001_C铣_x0014__x0007__x0001__x0001_ 3 2 2 6 4 2" xfId="892"/>
    <cellStyle name="?鹎%U龡&amp;H齲_x0001_C铣_x0014__x0007__x0001__x0001_ 3 2 7 4 2" xfId="893"/>
    <cellStyle name="20% - 强调文字颜色 2 2 3 5" xfId="894"/>
    <cellStyle name="?鹎%U龡&amp;H齲_x0001_C铣_x0014__x0007__x0001__x0001_ 3 2 2 6 5" xfId="895"/>
    <cellStyle name="20% - 强调文字颜色 3 9" xfId="896"/>
    <cellStyle name="?鹎%U龡&amp;H齲_x0001_C铣_x0014__x0007__x0001__x0001_ 3 2 9" xfId="897"/>
    <cellStyle name="?鹎%U龡&amp;H齲_x0001_C铣_x0014__x0007__x0001__x0001_ 3 2 2 7" xfId="898"/>
    <cellStyle name="?鹎%U龡&amp;H齲_x0001_C铣_x0014__x0007__x0001__x0001_ 3 2 9 2" xfId="899"/>
    <cellStyle name="?鹎%U龡&amp;H齲_x0001_C铣_x0014__x0007__x0001__x0001_ 3 2 2 7 2" xfId="900"/>
    <cellStyle name="20% - 强调文字颜色 4 6" xfId="901"/>
    <cellStyle name="?鹎%U龡&amp;H齲_x0001_C铣_x0014__x0007__x0001__x0001_ 3 2 2 8 2" xfId="902"/>
    <cellStyle name="20% - 强调文字颜色 5 6" xfId="903"/>
    <cellStyle name="60% - 强调文字颜色 6 3 2 2 2" xfId="904"/>
    <cellStyle name="?鹎%U龡&amp;H齲_x0001_C铣_x0014__x0007__x0001__x0001_ 3 2 2 9" xfId="905"/>
    <cellStyle name="60% - 强调文字颜色 6 3 2 3" xfId="906"/>
    <cellStyle name="?鹎%U龡&amp;H齲_x0001_C铣_x0014__x0007__x0001__x0001_ 3 2 2 9 2" xfId="907"/>
    <cellStyle name="20% - 强调文字颜色 6 6" xfId="908"/>
    <cellStyle name="60% - 强调文字颜色 6 3 2 3 2" xfId="909"/>
    <cellStyle name="?鹎%U龡&amp;H齲_x0001_C铣_x0014__x0007__x0001__x0001_ 3 2 2_2015财政决算公开" xfId="910"/>
    <cellStyle name="货币 4 2 2 4" xfId="911"/>
    <cellStyle name="?鹎%U龡&amp;H齲_x0001_C铣_x0014__x0007__x0001__x0001_ 3 2 3" xfId="912"/>
    <cellStyle name="?鹎%U龡&amp;H齲_x0001_C铣_x0014__x0007__x0001__x0001_ 3 2 3 2" xfId="913"/>
    <cellStyle name="?鹎%U龡&amp;H齲_x0001_C铣_x0014__x0007__x0001__x0001_ 3 2 3 2 2" xfId="914"/>
    <cellStyle name="?鹎%U龡&amp;H齲_x0001_C铣_x0014__x0007__x0001__x0001_ 4 4 4" xfId="915"/>
    <cellStyle name="差 4 2 3" xfId="916"/>
    <cellStyle name="?鹎%U龡&amp;H齲_x0001_C铣_x0014__x0007__x0001__x0001_ 3 2 3 2 3" xfId="917"/>
    <cellStyle name="?鹎%U龡&amp;H齲_x0001_C铣_x0014__x0007__x0001__x0001_ 4 4 5" xfId="918"/>
    <cellStyle name="?鹎%U龡&amp;H齲_x0001_C铣_x0014__x0007__x0001__x0001_ 3 2 3 2 5" xfId="919"/>
    <cellStyle name="?鹎%U龡&amp;H齲_x0001_C铣_x0014__x0007__x0001__x0001_ 3 2 3 3" xfId="920"/>
    <cellStyle name="?鹎%U龡&amp;H齲_x0001_C铣_x0014__x0007__x0001__x0001_ 3 2 3 3 2" xfId="921"/>
    <cellStyle name="?鹎%U龡&amp;H齲_x0001_C铣_x0014__x0007__x0001__x0001_ 4 5 4" xfId="922"/>
    <cellStyle name="?鹎%U龡&amp;H齲_x0001_C铣_x0014__x0007__x0001__x0001_ 3 2 3 3 2 2" xfId="923"/>
    <cellStyle name="?鹎%U龡&amp;H齲_x0001_C铣_x0014__x0007__x0001__x0001_ 3 2 3 3 3 2" xfId="924"/>
    <cellStyle name="60% - 强调文字颜色 1 2 3" xfId="925"/>
    <cellStyle name="?鹎%U龡&amp;H齲_x0001_C铣_x0014__x0007__x0001__x0001_ 3 2 3 4 2 2" xfId="926"/>
    <cellStyle name="?鹎%U龡&amp;H齲_x0001_C铣_x0014__x0007__x0001__x0001_ 4 6 4 2" xfId="927"/>
    <cellStyle name="?鹎%U龡&amp;H齲_x0001_C铣_x0014__x0007__x0001__x0001_ 3 2 3 4 3 2" xfId="928"/>
    <cellStyle name="60% - 强调文字颜色 2 2 3" xfId="929"/>
    <cellStyle name="60% - 强调文字颜色 4 5 2 2 2" xfId="930"/>
    <cellStyle name="?鹎%U龡&amp;H齲_x0001_C铣_x0014__x0007__x0001__x0001_ 3 2 3 4 4" xfId="931"/>
    <cellStyle name="60% - 强调文字颜色 4 5 2 3" xfId="932"/>
    <cellStyle name="常规 5 2 4 2 2" xfId="933"/>
    <cellStyle name="?鹎%U龡&amp;H齲_x0001_C铣_x0014__x0007__x0001__x0001_ 3 2 3 4 4 2" xfId="934"/>
    <cellStyle name="60% - 强调文字颜色 2 3 3" xfId="935"/>
    <cellStyle name="?鹎%U龡&amp;H齲_x0001_C铣_x0014__x0007__x0001__x0001_ 3 2 3 7 2" xfId="936"/>
    <cellStyle name="百分比 5 2 2 3" xfId="937"/>
    <cellStyle name="常规_预计与预算2 3 2" xfId="938"/>
    <cellStyle name="?鹎%U龡&amp;H齲_x0001_C铣_x0014__x0007__x0001__x0001_ 3 2 3_2015财政决算公开" xfId="939"/>
    <cellStyle name="40% - 强调文字颜色 6 4" xfId="940"/>
    <cellStyle name="60% - 强调文字颜色 4 2 2" xfId="941"/>
    <cellStyle name="好 3 5" xfId="942"/>
    <cellStyle name="?鹎%U龡&amp;H齲_x0001_C铣_x0014__x0007__x0001__x0001_ 3 3 2 2" xfId="943"/>
    <cellStyle name="?鹎%U龡&amp;H齲_x0001_C铣_x0014__x0007__x0001__x0001_ 3 3 2 2 2" xfId="944"/>
    <cellStyle name="?鹎%U龡&amp;H齲_x0001_C铣_x0014__x0007__x0001__x0001_ 3 3 2 2 3" xfId="945"/>
    <cellStyle name="?鹎%U龡&amp;H齲_x0001_C铣_x0014__x0007__x0001__x0001_ 3 3 2 2 3 2" xfId="946"/>
    <cellStyle name="常规 118" xfId="947"/>
    <cellStyle name="常规 123" xfId="948"/>
    <cellStyle name="?鹎%U龡&amp;H齲_x0001_C铣_x0014__x0007__x0001__x0001_ 3 3 2 2 4 2" xfId="949"/>
    <cellStyle name="?鹎%U龡&amp;H齲_x0001_C铣_x0014__x0007__x0001__x0001_ 3 3 2 2 5" xfId="950"/>
    <cellStyle name="?鹎%U龡&amp;H齲_x0001_C铣_x0014__x0007__x0001__x0001_ 3 3 2 3" xfId="951"/>
    <cellStyle name="?鹎%U龡&amp;H齲_x0001_C铣_x0014__x0007__x0001__x0001_ 3 3 2 3 2 2" xfId="952"/>
    <cellStyle name="货币 4 2 5 3" xfId="953"/>
    <cellStyle name="?鹎%U龡&amp;H齲_x0001_C铣_x0014__x0007__x0001__x0001_ 3 3 2 3 3" xfId="954"/>
    <cellStyle name="?鹎%U龡&amp;H齲_x0001_C铣_x0014__x0007__x0001__x0001_ 3 3 2 3 3 2" xfId="955"/>
    <cellStyle name="货币 4 2 6 3" xfId="956"/>
    <cellStyle name="?鹎%U龡&amp;H齲_x0001_C铣_x0014__x0007__x0001__x0001_ 3 3 2 3_2015财政决算公开" xfId="957"/>
    <cellStyle name="?鹎%U龡&amp;H齲_x0001_C铣_x0014__x0007__x0001__x0001_ 3 3 2 4 3 2" xfId="958"/>
    <cellStyle name="60% - 强调文字颜色 5 4 2 2 2" xfId="959"/>
    <cellStyle name="?鹎%U龡&amp;H齲_x0001_C铣_x0014__x0007__x0001__x0001_ 3 3 2 4 4" xfId="960"/>
    <cellStyle name="60% - 强调文字颜色 5 4 2 3" xfId="961"/>
    <cellStyle name="?鹎%U龡&amp;H齲_x0001_C铣_x0014__x0007__x0001__x0001_ 3 3 2 4 4 2" xfId="962"/>
    <cellStyle name="?鹎%U龡&amp;H齲_x0001_C铣_x0014__x0007__x0001__x0001_ 3 3 2 4 5" xfId="963"/>
    <cellStyle name="20% - 强调文字颜色 2 3 2 2 2" xfId="964"/>
    <cellStyle name="?鹎%U龡&amp;H齲_x0001_C铣_x0014__x0007__x0001__x0001_ 3 3 2 4_2015财政决算公开" xfId="965"/>
    <cellStyle name="?鹎%U龡&amp;H齲_x0001_C铣_x0014__x0007__x0001__x0001_ 3 3 4 2 2" xfId="966"/>
    <cellStyle name="60% - 强调文字颜色 3 2 2 2 3" xfId="967"/>
    <cellStyle name="?鹎%U龡&amp;H齲_x0001_C铣_x0014__x0007__x0001__x0001_ 3 3 2 5" xfId="968"/>
    <cellStyle name="?鹎%U龡&amp;H齲_x0001_C铣_x0014__x0007__x0001__x0001_ 3 3 2 5 2" xfId="969"/>
    <cellStyle name="?鹎%U龡&amp;H齲_x0001_C铣_x0014__x0007__x0001__x0001_ 4 2 3_2015财政决算公开" xfId="970"/>
    <cellStyle name="强调文字颜色 4 2 2 3 2" xfId="971"/>
    <cellStyle name="标题 1 2 4" xfId="972"/>
    <cellStyle name="?鹎%U龡&amp;H齲_x0001_C铣_x0014__x0007__x0001__x0001_ 3 3 2 6" xfId="973"/>
    <cellStyle name="?鹎%U龡&amp;H齲_x0001_C铣_x0014__x0007__x0001__x0001_ 3 3 2 6 2" xfId="974"/>
    <cellStyle name="标题 1 3 4" xfId="975"/>
    <cellStyle name="?鹎%U龡&amp;H齲_x0001_C铣_x0014__x0007__x0001__x0001_ 3 3 2 7" xfId="976"/>
    <cellStyle name="?鹎%U龡&amp;H齲_x0001_C铣_x0014__x0007__x0001__x0001_ 3 4 2 4 2" xfId="977"/>
    <cellStyle name="?鹎%U龡&amp;H齲_x0001_C铣_x0014__x0007__x0001__x0001_ 3 3 2 7 2" xfId="978"/>
    <cellStyle name="?鹎%U龡&amp;H齲_x0001_C铣_x0014__x0007__x0001__x0001_ 3 4 2 4 2 2" xfId="979"/>
    <cellStyle name="?鹎%U龡&amp;H齲_x0001_C铣_x0014__x0007__x0001__x0001_ 3 3 2 8" xfId="980"/>
    <cellStyle name="?鹎%U龡&amp;H齲_x0001_C铣_x0014__x0007__x0001__x0001_ 3 4 2 4 3" xfId="981"/>
    <cellStyle name="60% - 强调文字颜色 6 4 2 2" xfId="982"/>
    <cellStyle name="百分比 3 2 2 2 2" xfId="983"/>
    <cellStyle name="?鹎%U龡&amp;H齲_x0001_C铣_x0014__x0007__x0001__x0001_ 3 3 2_2015财政决算公开" xfId="984"/>
    <cellStyle name="货币 2 2 2 4 4 3" xfId="985"/>
    <cellStyle name="?鹎%U龡&amp;H齲_x0001_C铣_x0014__x0007__x0001__x0001_ 3 3 3" xfId="986"/>
    <cellStyle name="?鹎%U龡&amp;H齲_x0001_C铣_x0014__x0007__x0001__x0001_ 3 3 3 3" xfId="987"/>
    <cellStyle name="?鹎%U龡&amp;H齲_x0001_C铣_x0014__x0007__x0001__x0001_ 4" xfId="988"/>
    <cellStyle name="?鹎%U龡&amp;H齲_x0001_C铣_x0014__x0007__x0001__x0001_ 3 3 3 3 2" xfId="989"/>
    <cellStyle name="?鹎%U龡&amp;H齲_x0001_C铣_x0014__x0007__x0001__x0001_ 4 2" xfId="990"/>
    <cellStyle name="?鹎%U龡&amp;H齲_x0001_C铣_x0014__x0007__x0001__x0001_ 3 3 3 4" xfId="991"/>
    <cellStyle name="强调文字颜色 4 2 3 2" xfId="992"/>
    <cellStyle name="?鹎%U龡&amp;H齲_x0001_C铣_x0014__x0007__x0001__x0001_ 5" xfId="993"/>
    <cellStyle name="?鹎%U龡&amp;H齲_x0001_C铣_x0014__x0007__x0001__x0001_ 3 3 3 5" xfId="994"/>
    <cellStyle name="强调文字颜色 4 2 3 3" xfId="995"/>
    <cellStyle name="?鹎%U龡&amp;H齲_x0001_C铣_x0014__x0007__x0001__x0001_ 6" xfId="996"/>
    <cellStyle name="?鹎%U龡&amp;H齲_x0001_C铣_x0014__x0007__x0001__x0001_ 3 3 4" xfId="997"/>
    <cellStyle name="?鹎%U龡&amp;H齲_x0001_C铣_x0014__x0007__x0001__x0001_ 3 3 4 2" xfId="998"/>
    <cellStyle name="?鹎%U龡&amp;H齲_x0001_C铣_x0014__x0007__x0001__x0001_ 3 3 4 3" xfId="999"/>
    <cellStyle name="?鹎%U龡&amp;H齲_x0001_C铣_x0014__x0007__x0001__x0001_ 3 3 4 3 2" xfId="1000"/>
    <cellStyle name="?鹎%U龡&amp;H齲_x0001_C铣_x0014__x0007__x0001__x0001_ 3 3 4 4" xfId="1001"/>
    <cellStyle name="?鹎%U龡&amp;H齲_x0001_C铣_x0014__x0007__x0001__x0001_ 3 3 4 4 2" xfId="1002"/>
    <cellStyle name="?鹎%U龡&amp;H齲_x0001_C铣_x0014__x0007__x0001__x0001_ 3 3 4 5" xfId="1003"/>
    <cellStyle name="?鹎%U龡&amp;H齲_x0001_C铣_x0014__x0007__x0001__x0001_ 3 3 4_2015财政决算公开" xfId="1004"/>
    <cellStyle name="60% - 强调文字颜色 5 2 3" xfId="1005"/>
    <cellStyle name="?鹎%U龡&amp;H齲_x0001_C铣_x0014__x0007__x0001__x0001_ 3 3 5" xfId="1006"/>
    <cellStyle name="标题 3 2 2 2 2" xfId="1007"/>
    <cellStyle name="好 5 2 2" xfId="1008"/>
    <cellStyle name="常规 17_2015财政决算公开" xfId="1009"/>
    <cellStyle name="后继超级链接 4 2" xfId="1010"/>
    <cellStyle name="?鹎%U龡&amp;H齲_x0001_C铣_x0014__x0007__x0001__x0001_ 3 3 5 2" xfId="1011"/>
    <cellStyle name="好 5 2 2 2" xfId="1012"/>
    <cellStyle name="?鹎%U龡&amp;H齲_x0001_C铣_x0014__x0007__x0001__x0001_ 3 3 5 2 2" xfId="1013"/>
    <cellStyle name="20% - 着色 4" xfId="1014"/>
    <cellStyle name="60% - 强调文字颜色 3 2 3 2 3" xfId="1015"/>
    <cellStyle name="?鹎%U龡&amp;H齲_x0001_C铣_x0014__x0007__x0001__x0001_ 3 3 5 3" xfId="1016"/>
    <cellStyle name="?鹎%U龡&amp;H齲_x0001_C铣_x0014__x0007__x0001__x0001_ 3 3 5 3 2" xfId="1017"/>
    <cellStyle name="?鹎%U龡&amp;H齲_x0001_C铣_x0014__x0007__x0001__x0001_ 3 3 5 4" xfId="1018"/>
    <cellStyle name="?鹎%U龡&amp;H齲_x0001_C铣_x0014__x0007__x0001__x0001_ 3 3 5_2015财政决算公开" xfId="1019"/>
    <cellStyle name="?鹎%U龡&amp;H齲_x0001_C铣_x0014__x0007__x0001__x0001_ 3 3 6" xfId="1020"/>
    <cellStyle name="好 5 2 3" xfId="1021"/>
    <cellStyle name="?鹎%U龡&amp;H齲_x0001_C铣_x0014__x0007__x0001__x0001_ 3 3 6 2" xfId="1022"/>
    <cellStyle name="?鹎%U龡&amp;H齲_x0001_C铣_x0014__x0007__x0001__x0001_ 3 3 6 2 2" xfId="1023"/>
    <cellStyle name="60% - 强调文字颜色 5 9" xfId="1024"/>
    <cellStyle name="?鹎%U龡&amp;H齲_x0001_C铣_x0014__x0007__x0001__x0001_ 3 3 6 3 2" xfId="1025"/>
    <cellStyle name="60% - 强调文字颜色 6 9" xfId="1026"/>
    <cellStyle name="常规 12 2 2 2 3" xfId="1027"/>
    <cellStyle name="?鹎%U龡&amp;H齲_x0001_C铣_x0014__x0007__x0001__x0001_ 3 3 6 4" xfId="1028"/>
    <cellStyle name="?鹎%U龡&amp;H齲_x0001_C铣_x0014__x0007__x0001__x0001_ 3 3 6 4 2" xfId="1029"/>
    <cellStyle name="?鹎%U龡&amp;H齲_x0001_C铣_x0014__x0007__x0001__x0001_ 3 3 6_2015财政决算公开" xfId="1030"/>
    <cellStyle name="40% - 强调文字颜色 4 4 2 2 2" xfId="1031"/>
    <cellStyle name="常规 49" xfId="1032"/>
    <cellStyle name="常规 54" xfId="1033"/>
    <cellStyle name="?鹎%U龡&amp;H齲_x0001_C铣_x0014__x0007__x0001__x0001_ 3 3 7" xfId="1034"/>
    <cellStyle name="货币 2 4 4 2" xfId="1035"/>
    <cellStyle name="?鹎%U龡&amp;H齲_x0001_C铣_x0014__x0007__x0001__x0001_ 3 3 8" xfId="1036"/>
    <cellStyle name="货币 2 4 4 3" xfId="1037"/>
    <cellStyle name="?鹎%U龡&amp;H齲_x0001_C铣_x0014__x0007__x0001__x0001_ 3 3 8 2" xfId="1038"/>
    <cellStyle name="?鹎%U龡&amp;H齲_x0001_C铣_x0014__x0007__x0001__x0001_ 3 3 9" xfId="1039"/>
    <cellStyle name="?鹎%U龡&amp;H齲_x0001_C铣_x0014__x0007__x0001__x0001_ 3 3 9 2" xfId="1040"/>
    <cellStyle name="?鹎%U龡&amp;H齲_x0001_C铣_x0014__x0007__x0001__x0001_ 3 3_2015财政决算公开" xfId="1041"/>
    <cellStyle name="常规 2 2 2 4 3 2" xfId="1042"/>
    <cellStyle name="货币 4 2 9" xfId="1043"/>
    <cellStyle name="?鹎%U龡&amp;H齲_x0001_C铣_x0014__x0007__x0001__x0001_ 3 4" xfId="1044"/>
    <cellStyle name="?鹎%U龡&amp;H齲_x0001_C铣_x0014__x0007__x0001__x0001_ 3 4 10" xfId="1045"/>
    <cellStyle name="?鹎%U龡&amp;H齲_x0001_C铣_x0014__x0007__x0001__x0001_ 3 4 2" xfId="1046"/>
    <cellStyle name="?鹎%U龡&amp;H齲_x0001_C铣_x0014__x0007__x0001__x0001_ 3 4 2 2" xfId="1047"/>
    <cellStyle name="40% - 强调文字颜色 1 4_2015财政决算公开" xfId="1048"/>
    <cellStyle name="?鹎%U龡&amp;H齲_x0001_C铣_x0014__x0007__x0001__x0001_ 3 4 2 2 2" xfId="1049"/>
    <cellStyle name="?鹎%U龡&amp;H齲_x0001_C铣_x0014__x0007__x0001__x0001_ 3 4 2 2 2 2" xfId="1050"/>
    <cellStyle name="?鹎%U龡&amp;H齲_x0001_C铣_x0014__x0007__x0001__x0001_ 3 4 2 2 3" xfId="1051"/>
    <cellStyle name="输出 2 3 2 3" xfId="1052"/>
    <cellStyle name="?鹎%U龡&amp;H齲_x0001_C铣_x0014__x0007__x0001__x0001_ 3 4 2 2 3 2" xfId="1053"/>
    <cellStyle name="?鹎%U龡&amp;H齲_x0001_C铣_x0014__x0007__x0001__x0001_ 3 4 2 2 4" xfId="1054"/>
    <cellStyle name="货币 4 2 3 3 2" xfId="1055"/>
    <cellStyle name="?鹎%U龡&amp;H齲_x0001_C铣_x0014__x0007__x0001__x0001_ 3 4 2 2 4 2" xfId="1056"/>
    <cellStyle name="?鹎%U龡&amp;H齲_x0001_C铣_x0014__x0007__x0001__x0001_ 3 4 2 2 5" xfId="1057"/>
    <cellStyle name="货币 4 2 3 3 3" xfId="1058"/>
    <cellStyle name="?鹎%U龡&amp;H齲_x0001_C铣_x0014__x0007__x0001__x0001_ 3 4 2 2_2015财政决算公开" xfId="1059"/>
    <cellStyle name="百分比 2 2" xfId="1060"/>
    <cellStyle name="?鹎%U龡&amp;H齲_x0001_C铣_x0014__x0007__x0001__x0001_ 3 4 2 3" xfId="1061"/>
    <cellStyle name="?鹎%U龡&amp;H齲_x0001_C铣_x0014__x0007__x0001__x0001_ 3 4 2 3 2" xfId="1062"/>
    <cellStyle name="?鹎%U龡&amp;H齲_x0001_C铣_x0014__x0007__x0001__x0001_ 3 4 2 3 2 2" xfId="1063"/>
    <cellStyle name="?鹎%U龡&amp;H齲_x0001_C铣_x0014__x0007__x0001__x0001_ 3 4 2 3 3" xfId="1064"/>
    <cellStyle name="?鹎%U龡&amp;H齲_x0001_C铣_x0014__x0007__x0001__x0001_ 3 4 2 3 3 2" xfId="1065"/>
    <cellStyle name="?鹎%U龡&amp;H齲_x0001_C铣_x0014__x0007__x0001__x0001_ 3 4 2 3 4" xfId="1066"/>
    <cellStyle name="?鹎%U龡&amp;H齲_x0001_C铣_x0014__x0007__x0001__x0001_ 3 4 2 3_2015财政决算公开" xfId="1067"/>
    <cellStyle name="?鹎%U龡&amp;H齲_x0001_C铣_x0014__x0007__x0001__x0001_ 3 4 2 4" xfId="1068"/>
    <cellStyle name="Norma,_laroux_4_营业在建 (2)_E21" xfId="1069"/>
    <cellStyle name="?鹎%U龡&amp;H齲_x0001_C铣_x0014__x0007__x0001__x0001_ 3 4 2 4 3 2" xfId="1070"/>
    <cellStyle name="60% - 强调文字颜色 6 4 2 2 2" xfId="1071"/>
    <cellStyle name="?鹎%U龡&amp;H齲_x0001_C铣_x0014__x0007__x0001__x0001_ 3 4 2 4 4" xfId="1072"/>
    <cellStyle name="60% - 强调文字颜色 6 4 2 3" xfId="1073"/>
    <cellStyle name="?鹎%U龡&amp;H齲_x0001_C铣_x0014__x0007__x0001__x0001_ 3 4 2 4 4 2" xfId="1074"/>
    <cellStyle name="?鹎%U龡&amp;H齲_x0001_C铣_x0014__x0007__x0001__x0001_ 3 4 2 4 5" xfId="1075"/>
    <cellStyle name="20% - 强调文字颜色 2 4 2 2 2" xfId="1076"/>
    <cellStyle name="?鹎%U龡&amp;H齲_x0001_C铣_x0014__x0007__x0001__x0001_ 3 4 2 4_2015财政决算公开" xfId="1077"/>
    <cellStyle name="常规 2 3 3 2" xfId="1078"/>
    <cellStyle name="?鹎%U龡&amp;H齲_x0001_C铣_x0014__x0007__x0001__x0001_ 3 4 2 5 2" xfId="1079"/>
    <cellStyle name="?鹎%U龡&amp;H齲_x0001_C铣_x0014__x0007__x0001__x0001_ 3 4 2 6" xfId="1080"/>
    <cellStyle name="?鹎%U龡&amp;H齲_x0001_C铣_x0014__x0007__x0001__x0001_ 3 4 2 6 2" xfId="1081"/>
    <cellStyle name="?鹎%U龡&amp;H齲_x0001_C铣_x0014__x0007__x0001__x0001_ 3 4 2 7" xfId="1082"/>
    <cellStyle name="?鹎%U龡&amp;H齲_x0001_C铣_x0014__x0007__x0001__x0001_ 3 4 3 4 2" xfId="1083"/>
    <cellStyle name="40% - 强调文字颜色 5 3 2 2 2 2" xfId="1084"/>
    <cellStyle name="?鹎%U龡&amp;H齲_x0001_C铣_x0014__x0007__x0001__x0001_ 3 4 2 7 2" xfId="1085"/>
    <cellStyle name="?鹎%U龡&amp;H齲_x0001_C铣_x0014__x0007__x0001__x0001_ 3 4 2 8" xfId="1086"/>
    <cellStyle name="60% - 强调文字颜色 6 5 2 2" xfId="1087"/>
    <cellStyle name="常规 2 2 2 8 2" xfId="1088"/>
    <cellStyle name="?鹎%U龡&amp;H齲_x0001_C铣_x0014__x0007__x0001__x0001_ 3 4 2_2015财政决算公开" xfId="1089"/>
    <cellStyle name="货币 2 2 2" xfId="1090"/>
    <cellStyle name="货币 2 2 2 5 3" xfId="1091"/>
    <cellStyle name="?鹎%U龡&amp;H齲_x0001_C铣_x0014__x0007__x0001__x0001_ 3 4 3" xfId="1092"/>
    <cellStyle name="差 3 2 2" xfId="1093"/>
    <cellStyle name="?鹎%U龡&amp;H齲_x0001_C铣_x0014__x0007__x0001__x0001_ 3 4 3 2" xfId="1094"/>
    <cellStyle name="差 3 2 2 2" xfId="1095"/>
    <cellStyle name="?鹎%U龡&amp;H齲_x0001_C铣_x0014__x0007__x0001__x0001_ 3 4 3 2 2" xfId="1096"/>
    <cellStyle name="差 3 2 2 2 2" xfId="1097"/>
    <cellStyle name="?鹎%U龡&amp;H齲_x0001_C铣_x0014__x0007__x0001__x0001_ 3 4 3 3" xfId="1098"/>
    <cellStyle name="差 3 2 2 3" xfId="1099"/>
    <cellStyle name="?鹎%U龡&amp;H齲_x0001_C铣_x0014__x0007__x0001__x0001_ 3 4 3 3 2" xfId="1100"/>
    <cellStyle name="?鹎%U龡&amp;H齲_x0001_C铣_x0014__x0007__x0001__x0001_ 3 4 3 4" xfId="1101"/>
    <cellStyle name="40% - 强调文字颜色 5 3 2 2 2" xfId="1102"/>
    <cellStyle name="?鹎%U龡&amp;H齲_x0001_C铣_x0014__x0007__x0001__x0001_ 3 4 3 5" xfId="1103"/>
    <cellStyle name="40% - 强调文字颜色 5 3 2 2 3" xfId="1104"/>
    <cellStyle name="?鹎%U龡&amp;H齲_x0001_C铣_x0014__x0007__x0001__x0001_ 3 4 3_2015财政决算公开" xfId="1105"/>
    <cellStyle name="货币 2 2 3 4" xfId="1106"/>
    <cellStyle name="?鹎%U龡&amp;H齲_x0001_C铣_x0014__x0007__x0001__x0001_ 3 5" xfId="1107"/>
    <cellStyle name="?鹎%U龡&amp;H齲_x0001_C铣_x0014__x0007__x0001__x0001_ 3 5 2" xfId="1108"/>
    <cellStyle name="?鹎%U龡&amp;H齲_x0001_C铣_x0014__x0007__x0001__x0001_ 3 5 2 2" xfId="1109"/>
    <cellStyle name="货币 3" xfId="1110"/>
    <cellStyle name="?鹎%U龡&amp;H齲_x0001_C铣_x0014__x0007__x0001__x0001_ 3 5 3" xfId="1111"/>
    <cellStyle name="差 3 3 2" xfId="1112"/>
    <cellStyle name="?鹎%U龡&amp;H齲_x0001_C铣_x0014__x0007__x0001__x0001_ 3 5_2015财政决算公开" xfId="1113"/>
    <cellStyle name="货币 3 4 2" xfId="1114"/>
    <cellStyle name="?鹎%U龡&amp;H齲_x0001_C铣_x0014__x0007__x0001__x0001_ 3 6" xfId="1115"/>
    <cellStyle name="?鹎%U龡&amp;H齲_x0001_C铣_x0014__x0007__x0001__x0001_ 3 6 2" xfId="1116"/>
    <cellStyle name="强调文字颜色 2 2 2 3" xfId="1117"/>
    <cellStyle name="20% - 强调文字颜色 1 4" xfId="1118"/>
    <cellStyle name="?鹎%U龡&amp;H齲_x0001_C铣_x0014__x0007__x0001__x0001_ 3 6 2 2" xfId="1119"/>
    <cellStyle name="强调文字颜色 2 2 2 3 2" xfId="1120"/>
    <cellStyle name="20% - 强调文字颜色 1 4 2" xfId="1121"/>
    <cellStyle name="20% - 强调文字颜色 5 4_2015财政决算公开" xfId="1122"/>
    <cellStyle name="?鹎%U龡&amp;H齲_x0001_C铣_x0014__x0007__x0001__x0001_ 3 6 3" xfId="1123"/>
    <cellStyle name="强调文字颜色 2 2 2 4" xfId="1124"/>
    <cellStyle name="20% - 强调文字颜色 1 5" xfId="1125"/>
    <cellStyle name="40% - 强调文字颜色 4 2 4_2015财政决算公开" xfId="1126"/>
    <cellStyle name="差 3 4 2" xfId="1127"/>
    <cellStyle name="?鹎%U龡&amp;H齲_x0001_C铣_x0014__x0007__x0001__x0001_ 3 6 3 2" xfId="1128"/>
    <cellStyle name="20% - 强调文字颜色 1 5 2" xfId="1129"/>
    <cellStyle name="?鹎%U龡&amp;H齲_x0001_C铣_x0014__x0007__x0001__x0001_ 3 7" xfId="1130"/>
    <cellStyle name="?鹎%U龡&amp;H齲_x0001_C铣_x0014__x0007__x0001__x0001_ 3 7 2" xfId="1131"/>
    <cellStyle name="强调文字颜色 2 2 3 3" xfId="1132"/>
    <cellStyle name="20% - 强调文字颜色 2 4" xfId="1133"/>
    <cellStyle name="?鹎%U龡&amp;H齲_x0001_C铣_x0014__x0007__x0001__x0001_ 3 8" xfId="1134"/>
    <cellStyle name="?鹎%U龡&amp;H齲_x0001_C铣_x0014__x0007__x0001__x0001_ 3 8 2" xfId="1135"/>
    <cellStyle name="强调文字颜色 2 2 4 3" xfId="1136"/>
    <cellStyle name="20% - 强调文字颜色 3 4" xfId="1137"/>
    <cellStyle name="常规 3 2 7" xfId="1138"/>
    <cellStyle name="?鹎%U龡&amp;H齲_x0001_C铣_x0014__x0007__x0001__x0001_ 3 9" xfId="1139"/>
    <cellStyle name="?鹎%U龡&amp;H齲_x0001_C铣_x0014__x0007__x0001__x0001_ 3 9 2" xfId="1140"/>
    <cellStyle name="20% - 强调文字颜色 4 4" xfId="1141"/>
    <cellStyle name="?鹎%U龡&amp;H齲_x0001_C铣_x0014__x0007__x0001__x0001_ 3_2015财政决算公开" xfId="1142"/>
    <cellStyle name="?鹎%U龡&amp;H齲_x0001_C铣_x0014__x0007__x0001__x0001_ 4 2 2" xfId="1143"/>
    <cellStyle name="标题 4 4" xfId="1144"/>
    <cellStyle name="?鹎%U龡&amp;H齲_x0001_C铣_x0014__x0007__x0001__x0001_ 4 2 2 2" xfId="1145"/>
    <cellStyle name="标题 4 4 2" xfId="1146"/>
    <cellStyle name="?鹎%U龡&amp;H齲_x0001_C铣_x0014__x0007__x0001__x0001_ 4 2 2 2 2" xfId="1147"/>
    <cellStyle name="40% - 强调文字颜色 5 2 2 3" xfId="1148"/>
    <cellStyle name="标题 4 4 2 2" xfId="1149"/>
    <cellStyle name="?鹎%U龡&amp;H齲_x0001_C铣_x0014__x0007__x0001__x0001_ 4 2 2 3" xfId="1150"/>
    <cellStyle name="标题 4 4 3" xfId="1151"/>
    <cellStyle name="?鹎%U龡&amp;H齲_x0001_C铣_x0014__x0007__x0001__x0001_ 4 2 2 3 2" xfId="1152"/>
    <cellStyle name="40% - 强调文字颜色 5 2 3 3" xfId="1153"/>
    <cellStyle name="常规 3 2 2 5" xfId="1154"/>
    <cellStyle name="?鹎%U龡&amp;H齲_x0001_C铣_x0014__x0007__x0001__x0001_ 4 2 2 4" xfId="1155"/>
    <cellStyle name="?鹎%U龡&amp;H齲_x0001_C铣_x0014__x0007__x0001__x0001_ 4 2 2 4 2" xfId="1156"/>
    <cellStyle name="常规 3 2 3 5" xfId="1157"/>
    <cellStyle name="?鹎%U龡&amp;H齲_x0001_C铣_x0014__x0007__x0001__x0001_ 4 2 2 5" xfId="1158"/>
    <cellStyle name="?鹎%U龡&amp;H齲_x0001_C铣_x0014__x0007__x0001__x0001_ 4 2 2 5 2" xfId="1159"/>
    <cellStyle name="常规 3 2 4 5" xfId="1160"/>
    <cellStyle name="?鹎%U龡&amp;H齲_x0001_C铣_x0014__x0007__x0001__x0001_ 4 2 2 6" xfId="1161"/>
    <cellStyle name="20% - 强调文字颜色 6 3 2 3 2" xfId="1162"/>
    <cellStyle name="?鹎%U龡&amp;H齲_x0001_C铣_x0014__x0007__x0001__x0001_ 4 2 2_2015财政决算公开" xfId="1163"/>
    <cellStyle name="?鹎%U龡&amp;H齲_x0001_C铣_x0014__x0007__x0001__x0001_ 4 2 3" xfId="1164"/>
    <cellStyle name="标题 4 5" xfId="1165"/>
    <cellStyle name="?鹎%U龡&amp;H齲_x0001_C铣_x0014__x0007__x0001__x0001_ 4 2 3 2" xfId="1166"/>
    <cellStyle name="标题 4 5 2" xfId="1167"/>
    <cellStyle name="?鹎%U龡&amp;H齲_x0001_C铣_x0014__x0007__x0001__x0001_ 4 2 3 2 2" xfId="1168"/>
    <cellStyle name="40% - 强调文字颜色 5 3 2 3" xfId="1169"/>
    <cellStyle name="标题 4 5 2 2" xfId="1170"/>
    <cellStyle name="?鹎%U龡&amp;H齲_x0001_C铣_x0014__x0007__x0001__x0001_ 4 2 3 3" xfId="1171"/>
    <cellStyle name="标题 4 5 3" xfId="1172"/>
    <cellStyle name="?鹎%U龡&amp;H齲_x0001_C铣_x0014__x0007__x0001__x0001_ 4 2 3 3 2" xfId="1173"/>
    <cellStyle name="40% - 强调文字颜色 5 3 3 3" xfId="1174"/>
    <cellStyle name="?鹎%U龡&amp;H齲_x0001_C铣_x0014__x0007__x0001__x0001_ 4 2 3 4" xfId="1175"/>
    <cellStyle name="?鹎%U龡&amp;H齲_x0001_C铣_x0014__x0007__x0001__x0001_ 4 2 4" xfId="1176"/>
    <cellStyle name="标题 4 6" xfId="1177"/>
    <cellStyle name="常规 4 2 2 2 5 2" xfId="1178"/>
    <cellStyle name="?鹎%U龡&amp;H齲_x0001_C铣_x0014__x0007__x0001__x0001_ 4 2 4 2" xfId="1179"/>
    <cellStyle name="标题 4 6 2" xfId="1180"/>
    <cellStyle name="?鹎%U龡&amp;H齲_x0001_C铣_x0014__x0007__x0001__x0001_ 4 2 4 2 2" xfId="1181"/>
    <cellStyle name="40% - 强调文字颜色 5 4 2 3" xfId="1182"/>
    <cellStyle name="?鹎%U龡&amp;H齲_x0001_C铣_x0014__x0007__x0001__x0001_ 4 2 4 3" xfId="1183"/>
    <cellStyle name="20% - 强调文字颜色 4 2 3 2 2 2" xfId="1184"/>
    <cellStyle name="?鹎%U龡&amp;H齲_x0001_C铣_x0014__x0007__x0001__x0001_ 4 2 4 3 2" xfId="1185"/>
    <cellStyle name="货币 2 2 2 8" xfId="1186"/>
    <cellStyle name="?鹎%U龡&amp;H齲_x0001_C铣_x0014__x0007__x0001__x0001_ 4 2 4 4" xfId="1187"/>
    <cellStyle name="?鹎%U龡&amp;H齲_x0001_C铣_x0014__x0007__x0001__x0001_ 4 2 4 4 2" xfId="1188"/>
    <cellStyle name="?鹎%U龡&amp;H齲_x0001_C铣_x0014__x0007__x0001__x0001_ 4 2 4 5" xfId="1189"/>
    <cellStyle name="?鹎%U龡&amp;H齲_x0001_C铣_x0014__x0007__x0001__x0001_ 4 2 4_2015财政决算公开" xfId="1190"/>
    <cellStyle name="货币 2 3 6" xfId="1191"/>
    <cellStyle name="?鹎%U龡&amp;H齲_x0001_C铣_x0014__x0007__x0001__x0001_ 4 2 5" xfId="1192"/>
    <cellStyle name="标题 4 7" xfId="1193"/>
    <cellStyle name="?鹎%U龡&amp;H齲_x0001_C铣_x0014__x0007__x0001__x0001_ 4 2 5 2" xfId="1194"/>
    <cellStyle name="?鹎%U龡&amp;H齲_x0001_C铣_x0014__x0007__x0001__x0001_ 4 2 6" xfId="1195"/>
    <cellStyle name="标题 4 8" xfId="1196"/>
    <cellStyle name="?鹎%U龡&amp;H齲_x0001_C铣_x0014__x0007__x0001__x0001_ 4 2 6 2" xfId="1197"/>
    <cellStyle name="?鹎%U龡&amp;H齲_x0001_C铣_x0014__x0007__x0001__x0001_ 4 2 7" xfId="1198"/>
    <cellStyle name="货币 2 5 3 2" xfId="1199"/>
    <cellStyle name="?鹎%U龡&amp;H齲_x0001_C铣_x0014__x0007__x0001__x0001_ 4 2 7 2" xfId="1200"/>
    <cellStyle name="?鹎%U龡&amp;H齲_x0001_C铣_x0014__x0007__x0001__x0001_ 4 2 8" xfId="1201"/>
    <cellStyle name="货币 2 5 3 3" xfId="1202"/>
    <cellStyle name="?鹎%U龡&amp;H齲_x0001_C铣_x0014__x0007__x0001__x0001_ 4 2_2015财政决算公开" xfId="1203"/>
    <cellStyle name="?鹎%U龡&amp;H齲_x0001_C铣_x0014__x0007__x0001__x0001_ 4 3" xfId="1204"/>
    <cellStyle name="?鹎%U龡&amp;H齲_x0001_C铣_x0014__x0007__x0001__x0001_ 4 3 2" xfId="1205"/>
    <cellStyle name="标题 5 4" xfId="1206"/>
    <cellStyle name="?鹎%U龡&amp;H齲_x0001_C铣_x0014__x0007__x0001__x0001_ 4 3 2 2" xfId="1207"/>
    <cellStyle name="标题 5 4 2" xfId="1208"/>
    <cellStyle name="?鹎%U龡&amp;H齲_x0001_C铣_x0014__x0007__x0001__x0001_ 4 3 3" xfId="1209"/>
    <cellStyle name="标题 5 5" xfId="1210"/>
    <cellStyle name="?鹎%U龡&amp;H齲_x0001_C铣_x0014__x0007__x0001__x0001_ 4 3 3 2" xfId="1211"/>
    <cellStyle name="标题 5 5 2" xfId="1212"/>
    <cellStyle name="?鹎%U龡&amp;H齲_x0001_C铣_x0014__x0007__x0001__x0001_ 4 3 4" xfId="1213"/>
    <cellStyle name="标题 5 6" xfId="1214"/>
    <cellStyle name="?鹎%U龡&amp;H齲_x0001_C铣_x0014__x0007__x0001__x0001_ 4 3 4 2" xfId="1215"/>
    <cellStyle name="?鹎%U龡&amp;H齲_x0001_C铣_x0014__x0007__x0001__x0001_ 4 3 5" xfId="1216"/>
    <cellStyle name="标题 3 2 3 2 2" xfId="1217"/>
    <cellStyle name="标题 5 7" xfId="1218"/>
    <cellStyle name="好 6 2 2" xfId="1219"/>
    <cellStyle name="?鹎%U龡&amp;H齲_x0001_C铣_x0014__x0007__x0001__x0001_ 4 3 5 2" xfId="1220"/>
    <cellStyle name="?鹎%U龡&amp;H齲_x0001_C铣_x0014__x0007__x0001__x0001_ 4 3 6" xfId="1221"/>
    <cellStyle name="?鹎%U龡&amp;H齲_x0001_C铣_x0014__x0007__x0001__x0001_ 4 3_2015财政决算公开" xfId="1222"/>
    <cellStyle name="?鹎%U龡&amp;H齲_x0001_C铣_x0014__x0007__x0001__x0001_ 4 4" xfId="1223"/>
    <cellStyle name="?鹎%U龡&amp;H齲_x0001_C铣_x0014__x0007__x0001__x0001_ 4 4 2" xfId="1224"/>
    <cellStyle name="?鹎%U龡&amp;H齲_x0001_C铣_x0014__x0007__x0001__x0001_ 4 4 2 2" xfId="1225"/>
    <cellStyle name="?鹎%U龡&amp;H齲_x0001_C铣_x0014__x0007__x0001__x0001_ 4 4 3" xfId="1226"/>
    <cellStyle name="差 4 2 2" xfId="1227"/>
    <cellStyle name="?鹎%U龡&amp;H齲_x0001_C铣_x0014__x0007__x0001__x0001_ 4 4 3 2" xfId="1228"/>
    <cellStyle name="差 4 2 2 2" xfId="1229"/>
    <cellStyle name="?鹎%U龡&amp;H齲_x0001_C铣_x0014__x0007__x0001__x0001_ 4 4_2015财政决算公开" xfId="1230"/>
    <cellStyle name="好 2 2 2 2" xfId="1231"/>
    <cellStyle name="?鹎%U龡&amp;H齲_x0001_C铣_x0014__x0007__x0001__x0001_ 4 5" xfId="1232"/>
    <cellStyle name="?鹎%U龡&amp;H齲_x0001_C铣_x0014__x0007__x0001__x0001_ 4 5 2" xfId="1233"/>
    <cellStyle name="?鹎%U龡&amp;H齲_x0001_C铣_x0014__x0007__x0001__x0001_ 4 5 2 2" xfId="1234"/>
    <cellStyle name="?鹎%U龡&amp;H齲_x0001_C铣_x0014__x0007__x0001__x0001_ 4 5 3" xfId="1235"/>
    <cellStyle name="差 4 3 2" xfId="1236"/>
    <cellStyle name="?鹎%U龡&amp;H齲_x0001_C铣_x0014__x0007__x0001__x0001_ 4 5 3 2" xfId="1237"/>
    <cellStyle name="?鹎%U龡&amp;H齲_x0001_C铣_x0014__x0007__x0001__x0001_ 4 6" xfId="1238"/>
    <cellStyle name="?鹎%U龡&amp;H齲_x0001_C铣_x0014__x0007__x0001__x0001_ 4 6 2" xfId="1239"/>
    <cellStyle name="输入 3" xfId="1240"/>
    <cellStyle name="常规 2 9" xfId="1241"/>
    <cellStyle name="?鹎%U龡&amp;H齲_x0001_C铣_x0014__x0007__x0001__x0001_ 4 6 2 2" xfId="1242"/>
    <cellStyle name="?鹎%U龡&amp;H齲_x0001_C铣_x0014__x0007__x0001__x0001_ 4 6 3" xfId="1243"/>
    <cellStyle name="?鹎%U龡&amp;H齲_x0001_C铣_x0014__x0007__x0001__x0001_ 4 6 3 2" xfId="1244"/>
    <cellStyle name="?鹎%U龡&amp;H齲_x0001_C铣_x0014__x0007__x0001__x0001_ 4 6_2015财政决算公开" xfId="1245"/>
    <cellStyle name="货币 4 4 3" xfId="1246"/>
    <cellStyle name="?鹎%U龡&amp;H齲_x0001_C铣_x0014__x0007__x0001__x0001_ 4 7" xfId="1247"/>
    <cellStyle name="?鹎%U龡&amp;H齲_x0001_C铣_x0014__x0007__x0001__x0001_ 4 7 2" xfId="1248"/>
    <cellStyle name="常规 3 9" xfId="1249"/>
    <cellStyle name="?鹎%U龡&amp;H齲_x0001_C铣_x0014__x0007__x0001__x0001_ 4 8" xfId="1250"/>
    <cellStyle name="40% - 强调文字颜色 5 3 2_2015财政决算公开" xfId="1251"/>
    <cellStyle name="?鹎%U龡&amp;H齲_x0001_C铣_x0014__x0007__x0001__x0001_ 4 8 2" xfId="1252"/>
    <cellStyle name="千位分隔 4 2 2 3" xfId="1253"/>
    <cellStyle name="常规 104" xfId="1254"/>
    <cellStyle name="常规 4 2 7" xfId="1255"/>
    <cellStyle name="?鹎%U龡&amp;H齲_x0001_C铣_x0014__x0007__x0001__x0001_ 4 9" xfId="1256"/>
    <cellStyle name="?鹎%U龡&amp;H齲_x0001_C铣_x0014__x0007__x0001__x0001_ 4 9 2" xfId="1257"/>
    <cellStyle name="千位分隔 4 2 3 3" xfId="1258"/>
    <cellStyle name="常规 5 9" xfId="1259"/>
    <cellStyle name="?鹎%U龡&amp;H齲_x0001_C铣_x0014__x0007__x0001__x0001_ 4_2015财政决算公开" xfId="1260"/>
    <cellStyle name="?鹎%U龡&amp;H齲_x0001_C铣_x0014__x0007__x0001__x0001_ 5 3 2" xfId="1261"/>
    <cellStyle name="60% - 强调文字颜色 5 5 2 2 2" xfId="1262"/>
    <cellStyle name="?鹎%U龡&amp;H齲_x0001_C铣_x0014__x0007__x0001__x0001_ 5 4" xfId="1263"/>
    <cellStyle name="40% - 强调文字颜色 6 3 2 2 2 2" xfId="1264"/>
    <cellStyle name="60% - 强调文字颜色 5 5 2 3" xfId="1265"/>
    <cellStyle name="?鹎%U龡&amp;H齲_x0001_C铣_x0014__x0007__x0001__x0001_ 5_2015财政决算公开" xfId="1266"/>
    <cellStyle name="60% - 强调文字颜色 1" xfId="1267"/>
    <cellStyle name="强调文字颜色 4 2 3 3 2" xfId="1268"/>
    <cellStyle name="?鹎%U龡&amp;H齲_x0001_C铣_x0014__x0007__x0001__x0001_ 6 2" xfId="1269"/>
    <cellStyle name="标题 2 2 4" xfId="1270"/>
    <cellStyle name="?鹎%U龡&amp;H齲_x0001_C铣_x0014__x0007__x0001__x0001_ 6 2 2" xfId="1271"/>
    <cellStyle name="标题 2 2 4 2" xfId="1272"/>
    <cellStyle name="货币 3 6" xfId="1273"/>
    <cellStyle name="60% - 强调文字颜色 5 5 3 2" xfId="1274"/>
    <cellStyle name="?鹎%U龡&amp;H齲_x0001_C铣_x0014__x0007__x0001__x0001_ 6 3" xfId="1275"/>
    <cellStyle name="标题 2 2 5" xfId="1276"/>
    <cellStyle name="?鹎%U龡&amp;H齲_x0001_C铣_x0014__x0007__x0001__x0001_ 6 3 2" xfId="1277"/>
    <cellStyle name="货币 4 6" xfId="1278"/>
    <cellStyle name="?鹎%U龡&amp;H齲_x0001_C铣_x0014__x0007__x0001__x0001_ 6 4" xfId="1279"/>
    <cellStyle name="计算 7" xfId="1280"/>
    <cellStyle name="?鹎%U龡&amp;H齲_x0001_C铣_x0014__x0007__x0001__x0001_ 6_2015财政决算公开" xfId="1281"/>
    <cellStyle name="20% - 着色 5" xfId="1282"/>
    <cellStyle name="强调文字颜色 4 2 3 4" xfId="1283"/>
    <cellStyle name="?鹎%U龡&amp;H齲_x0001_C铣_x0014__x0007__x0001__x0001_ 7" xfId="1284"/>
    <cellStyle name="20% - 强调文字颜色 1" xfId="1285"/>
    <cellStyle name="百分比 3 5 2" xfId="1286"/>
    <cellStyle name="20% - 强调文字颜色 1 2" xfId="1287"/>
    <cellStyle name="20% - 强调文字颜色 1 2 2" xfId="1288"/>
    <cellStyle name="20% - 强调文字颜色 1 2 2 2" xfId="1289"/>
    <cellStyle name="20% - 强调文字颜色 1 2 2 2 2 2" xfId="1290"/>
    <cellStyle name="20% - 强调文字颜色 1 2 2 2 3" xfId="1291"/>
    <cellStyle name="40% - 强调文字颜色 6 5 3 2" xfId="1292"/>
    <cellStyle name="60% - 强调文字颜色 4 2 3 3 2" xfId="1293"/>
    <cellStyle name="20% - 强调文字颜色 1 2 2 2_2015财政决算公开" xfId="1294"/>
    <cellStyle name="汇总" xfId="1295"/>
    <cellStyle name="20% - 强调文字颜色 1 2 2 3" xfId="1296"/>
    <cellStyle name="20% - 强调文字颜色 1 2 2 3 2" xfId="1297"/>
    <cellStyle name="20% - 强调文字颜色 1 2 2 4" xfId="1298"/>
    <cellStyle name="20% - 强调文字颜色 1 2 2_2015财政决算公开" xfId="1299"/>
    <cellStyle name="20% - 强调文字颜色 1 2 3" xfId="1300"/>
    <cellStyle name="20% - 强调文字颜色 1 2 3 2" xfId="1301"/>
    <cellStyle name="20% - 强调文字颜色 1 2 3 2 2 2" xfId="1302"/>
    <cellStyle name="20% - 强调文字颜色 1 2 3 2 3" xfId="1303"/>
    <cellStyle name="常规 13 2 2 2 2" xfId="1304"/>
    <cellStyle name="20% - 强调文字颜色 1 2 3 2_2015财政决算公开" xfId="1305"/>
    <cellStyle name="20% - 强调文字颜色 1 2 3 3" xfId="1306"/>
    <cellStyle name="20% - 强调文字颜色 1 2 3 3 2" xfId="1307"/>
    <cellStyle name="20% - 强调文字颜色 1 2 3 4" xfId="1308"/>
    <cellStyle name="40% - 强调文字颜色 2 2 2_2015财政决算公开" xfId="1309"/>
    <cellStyle name="20% - 强调文字颜色 1 2 3 5" xfId="1310"/>
    <cellStyle name="20% - 强调文字颜色 1 2 3_2015财政决算公开" xfId="1311"/>
    <cellStyle name="20% - 强调文字颜色 1 2 4" xfId="1312"/>
    <cellStyle name="20% - 强调文字颜色 1 2 4 2 2" xfId="1313"/>
    <cellStyle name="40% - 强调文字颜色 1 5 3" xfId="1314"/>
    <cellStyle name="20% - 强调文字颜色 1 2 4 3" xfId="1315"/>
    <cellStyle name="20% - 强调文字颜色 1 2 4 4" xfId="1316"/>
    <cellStyle name="20% - 强调文字颜色 1 2 4_2015财政决算公开" xfId="1317"/>
    <cellStyle name="20% - 强调文字颜色 1 2 5" xfId="1318"/>
    <cellStyle name="20% - 强调文字颜色 1 2 5 2" xfId="1319"/>
    <cellStyle name="20% - 强调文字颜色 1 2_2015财政决算公开" xfId="1320"/>
    <cellStyle name="60% - 强调文字颜色 5" xfId="1321"/>
    <cellStyle name="适中 3 2 2 2 2" xfId="1322"/>
    <cellStyle name="60% - 着色 6 2" xfId="1323"/>
    <cellStyle name="强调文字颜色 2 2 2 2" xfId="1324"/>
    <cellStyle name="20% - 强调文字颜色 1 3" xfId="1325"/>
    <cellStyle name="强调文字颜色 2 2 2 2 2" xfId="1326"/>
    <cellStyle name="20% - 强调文字颜色 1 3 2" xfId="1327"/>
    <cellStyle name="强调文字颜色 2 2 2 2 2 2" xfId="1328"/>
    <cellStyle name="20% - 强调文字颜色 1 3 2 2" xfId="1329"/>
    <cellStyle name="20% - 强调文字颜色 1 3 2 2 2 2" xfId="1330"/>
    <cellStyle name="20% - 强调文字颜色 1 3 2 2 3" xfId="1331"/>
    <cellStyle name="20% - 强调文字颜色 1 3 2 2_2015财政决算公开" xfId="1332"/>
    <cellStyle name="20% - 强调文字颜色 1 3 2 3" xfId="1333"/>
    <cellStyle name="20% - 强调文字颜色 1 3 2 3 2" xfId="1334"/>
    <cellStyle name="20% - 强调文字颜色 1 3 2 4" xfId="1335"/>
    <cellStyle name="20% - 强调文字颜色 1 3 2_2015财政决算公开" xfId="1336"/>
    <cellStyle name="60% - 强调文字颜色 1 5 2 2 2" xfId="1337"/>
    <cellStyle name="强调文字颜色 2 2 2 2 3" xfId="1338"/>
    <cellStyle name="20% - 强调文字颜色 1 3 3" xfId="1339"/>
    <cellStyle name="20% - 强调文字颜色 1 3 3 2" xfId="1340"/>
    <cellStyle name="20% - 强调文字颜色 1 3 3 3" xfId="1341"/>
    <cellStyle name="20% - 强调文字颜色 1 3 3_2015财政决算公开" xfId="1342"/>
    <cellStyle name="常规 2 2 2 2 2" xfId="1343"/>
    <cellStyle name="20% - 强调文字颜色 1 3 4" xfId="1344"/>
    <cellStyle name="20% - 强调文字颜色 1 3 4 2" xfId="1345"/>
    <cellStyle name="20% - 强调文字颜色 1 3 5" xfId="1346"/>
    <cellStyle name="20% - 强调文字颜色 1 3_2015财政决算公开" xfId="1347"/>
    <cellStyle name="20% - 强调文字颜色 1 4 2 2" xfId="1348"/>
    <cellStyle name="20% - 强调文字颜色 1 4 2 3" xfId="1349"/>
    <cellStyle name="20% - 强调文字颜色 1 4 2_2015财政决算公开" xfId="1350"/>
    <cellStyle name="百分比 7 4 3" xfId="1351"/>
    <cellStyle name="20% - 强调文字颜色 1 4 3" xfId="1352"/>
    <cellStyle name="20% - 强调文字颜色 1 4 3 2" xfId="1353"/>
    <cellStyle name="20% - 强调文字颜色 1 4 4" xfId="1354"/>
    <cellStyle name="40% - 强调文字颜色 3 6_2015财政决算公开" xfId="1355"/>
    <cellStyle name="20% - 强调文字颜色 1 4_2015财政决算公开" xfId="1356"/>
    <cellStyle name="百分比 4" xfId="1357"/>
    <cellStyle name="20% - 强调文字颜色 1 5 2 2" xfId="1358"/>
    <cellStyle name="60% - 强调文字颜色 3 3" xfId="1359"/>
    <cellStyle name="20% - 强调文字颜色 1 5 2 2 2" xfId="1360"/>
    <cellStyle name="60% - 强调文字颜色 3 3 2" xfId="1361"/>
    <cellStyle name="20% - 强调文字颜色 1 5 2 3" xfId="1362"/>
    <cellStyle name="60% - 强调文字颜色 3 4" xfId="1363"/>
    <cellStyle name="常规 2 4 2 6 2" xfId="1364"/>
    <cellStyle name="20% - 强调文字颜色 1 5 2_2015财政决算公开" xfId="1365"/>
    <cellStyle name="常规 2 3 2 3 3 2" xfId="1366"/>
    <cellStyle name="20% - 强调文字颜色 1 5 3" xfId="1367"/>
    <cellStyle name="20% - 强调文字颜色 4 2 3 2_2015财政决算公开" xfId="1368"/>
    <cellStyle name="20% - 强调文字颜色 1 5 3 2" xfId="1369"/>
    <cellStyle name="60% - 强调文字颜色 4 3" xfId="1370"/>
    <cellStyle name="20% - 强调文字颜色 1 5 4" xfId="1371"/>
    <cellStyle name="强调文字颜色 3 4 2 3" xfId="1372"/>
    <cellStyle name="20% - 强调文字颜色 1 5_2015财政决算公开" xfId="1373"/>
    <cellStyle name="20% - 强调文字颜色 1 6 2 2" xfId="1374"/>
    <cellStyle name="20% - 强调文字颜色 1 6 3" xfId="1375"/>
    <cellStyle name="20% - 强调文字颜色 1 6_2015财政决算公开" xfId="1376"/>
    <cellStyle name="货币 4 2 4" xfId="1377"/>
    <cellStyle name="20% - 强调文字颜色 2 2" xfId="1378"/>
    <cellStyle name="20% - 强调文字颜色 2 2 2" xfId="1379"/>
    <cellStyle name="40% - 强调文字颜色 3 2 7" xfId="1380"/>
    <cellStyle name="20% - 强调文字颜色 2 2 2 2" xfId="1381"/>
    <cellStyle name="20% - 强调文字颜色 2 2 2 2 2 2" xfId="1382"/>
    <cellStyle name="标题 2 8" xfId="1383"/>
    <cellStyle name="20% - 强调文字颜色 2 2 2 2 3" xfId="1384"/>
    <cellStyle name="60% - 强调文字颜色 5 2 3 3 2" xfId="1385"/>
    <cellStyle name="20% - 强调文字颜色 2 2 2 2_2015财政决算公开" xfId="1386"/>
    <cellStyle name="20% - 强调文字颜色 2 2 2 3" xfId="1387"/>
    <cellStyle name="20% - 强调文字颜色 2 2 2 3 2" xfId="1388"/>
    <cellStyle name="20% - 强调文字颜色 2 9" xfId="1389"/>
    <cellStyle name="20% - 强调文字颜色 2 2 2 4" xfId="1390"/>
    <cellStyle name="常规 2 2 2 2 5 2" xfId="1391"/>
    <cellStyle name="小数 4 2" xfId="1392"/>
    <cellStyle name="20% - 强调文字颜色 2 2 2_2015财政决算公开" xfId="1393"/>
    <cellStyle name="常规 2 5 2 2 2" xfId="1394"/>
    <cellStyle name="20% - 强调文字颜色 2 2 3" xfId="1395"/>
    <cellStyle name="20% - 强调文字颜色 2 2 3 2" xfId="1396"/>
    <cellStyle name="20% - 强调文字颜色 2 2 3 2 2 2" xfId="1397"/>
    <cellStyle name="60% - 强调文字颜色 2 4 3" xfId="1398"/>
    <cellStyle name="20% - 强调文字颜色 2 2 3 2 3" xfId="1399"/>
    <cellStyle name="20% - 强调文字颜色 2 2 3 2_2015财政决算公开" xfId="1400"/>
    <cellStyle name="20% - 强调文字颜色 2 2 3 3" xfId="1401"/>
    <cellStyle name="20% - 强调文字颜色 2 2 3 3 2" xfId="1402"/>
    <cellStyle name="20% - 强调文字颜色 2 2 3 4" xfId="1403"/>
    <cellStyle name="常规 2 2 2 2 6 2" xfId="1404"/>
    <cellStyle name="20% - 强调文字颜色 2 2 4" xfId="1405"/>
    <cellStyle name="60% - 强调文字颜色 1 2 3 2 2 2" xfId="1406"/>
    <cellStyle name="20% - 强调文字颜色 2 2 4 2" xfId="1407"/>
    <cellStyle name="20% - 强调文字颜色 2 2 4 2 2" xfId="1408"/>
    <cellStyle name="20% - 强调文字颜色 2 2 4 3" xfId="1409"/>
    <cellStyle name="20% - 强调文字颜色 2 2 4 4" xfId="1410"/>
    <cellStyle name="40% - 强调文字颜色 3 3 2_2015财政决算公开" xfId="1411"/>
    <cellStyle name="20% - 强调文字颜色 2 2 4_2015财政决算公开" xfId="1412"/>
    <cellStyle name="20% - 强调文字颜色 2 2 5" xfId="1413"/>
    <cellStyle name="20% - 强调文字颜色 6 3 2 2 2 2" xfId="1414"/>
    <cellStyle name="20% - 强调文字颜色 2 2 5 2" xfId="1415"/>
    <cellStyle name="20% - 强调文字颜色 2 2 6" xfId="1416"/>
    <cellStyle name="20% - 强调文字颜色 2 2_2015财政决算公开" xfId="1417"/>
    <cellStyle name="20% - 强调文字颜色 4 3 2 3 2" xfId="1418"/>
    <cellStyle name="60% - 强调文字颜色 1 4 2 3" xfId="1419"/>
    <cellStyle name="强调文字颜色 2 2 3 2" xfId="1420"/>
    <cellStyle name="20% - 强调文字颜色 2 3" xfId="1421"/>
    <cellStyle name="强调文字颜色 2 2 3 2 2" xfId="1422"/>
    <cellStyle name="20% - 强调文字颜色 2 3 2" xfId="1423"/>
    <cellStyle name="常规 35" xfId="1424"/>
    <cellStyle name="常规 40" xfId="1425"/>
    <cellStyle name="强调文字颜色 2 2 3 2 2 2" xfId="1426"/>
    <cellStyle name="20% - 强调文字颜色 2 3 2 2" xfId="1427"/>
    <cellStyle name="20% - 强调文字颜色 2 3 2 2 2 2" xfId="1428"/>
    <cellStyle name="20% - 强调文字颜色 2 3 2 2 3" xfId="1429"/>
    <cellStyle name="20% - 强调文字颜色 2 3 2 2_2015财政决算公开" xfId="1430"/>
    <cellStyle name="20% - 强调文字颜色 2 3 2 3" xfId="1431"/>
    <cellStyle name="20% - 强调文字颜色 2 3 2 3 2" xfId="1432"/>
    <cellStyle name="20% - 强调文字颜色 2 3 2 4" xfId="1433"/>
    <cellStyle name="20% - 强调文字颜色 2 3 2_2015财政决算公开" xfId="1434"/>
    <cellStyle name="强调文字颜色 2 2 3 2 3" xfId="1435"/>
    <cellStyle name="20% - 强调文字颜色 2 3 3" xfId="1436"/>
    <cellStyle name="常规 36" xfId="1437"/>
    <cellStyle name="常规 41" xfId="1438"/>
    <cellStyle name="20% - 强调文字颜色 2 3 3 2" xfId="1439"/>
    <cellStyle name="20% - 强调文字颜色 2 3 3 2 2" xfId="1440"/>
    <cellStyle name="20% - 强调文字颜色 2 3 3 3" xfId="1441"/>
    <cellStyle name="20% - 强调文字颜色 2 3 3_2015财政决算公开" xfId="1442"/>
    <cellStyle name="20% - 强调文字颜色 2 3 4" xfId="1443"/>
    <cellStyle name="常规 37" xfId="1444"/>
    <cellStyle name="常规 42" xfId="1445"/>
    <cellStyle name="20% - 强调文字颜色 2 3 4 2" xfId="1446"/>
    <cellStyle name="40% - 强调文字颜色 1 2 6" xfId="1447"/>
    <cellStyle name="20% - 强调文字颜色 2 3 5" xfId="1448"/>
    <cellStyle name="常规 38" xfId="1449"/>
    <cellStyle name="常规 43" xfId="1450"/>
    <cellStyle name="20% - 强调文字颜色 2 3_2015财政决算公开" xfId="1451"/>
    <cellStyle name="常规 2 4 2 2 4 2" xfId="1452"/>
    <cellStyle name="强调文字颜色 2 2 3 3 2" xfId="1453"/>
    <cellStyle name="20% - 强调文字颜色 2 4 2" xfId="1454"/>
    <cellStyle name="常规 85" xfId="1455"/>
    <cellStyle name="常规 90" xfId="1456"/>
    <cellStyle name="20% - 强调文字颜色 2 4 2 2" xfId="1457"/>
    <cellStyle name="20% - 强调文字颜色 2 4 2 3" xfId="1458"/>
    <cellStyle name="20% - 强调文字颜色 2 4 2_2015财政决算公开" xfId="1459"/>
    <cellStyle name="20% - 强调文字颜色 2 4 3" xfId="1460"/>
    <cellStyle name="20% - 强调文字颜色 6 5_2015财政决算公开" xfId="1461"/>
    <cellStyle name="常规 86" xfId="1462"/>
    <cellStyle name="常规 91" xfId="1463"/>
    <cellStyle name="20% - 强调文字颜色 2 4 3 2" xfId="1464"/>
    <cellStyle name="20% - 强调文字颜色 2 4 4" xfId="1465"/>
    <cellStyle name="常规 87" xfId="1466"/>
    <cellStyle name="常规 92" xfId="1467"/>
    <cellStyle name="20% - 强调文字颜色 2 4_2015财政决算公开" xfId="1468"/>
    <cellStyle name="强调文字颜色 2 2 3 4" xfId="1469"/>
    <cellStyle name="20% - 强调文字颜色 2 5" xfId="1470"/>
    <cellStyle name="20% - 强调文字颜色 2 5 2" xfId="1471"/>
    <cellStyle name="20% - 强调文字颜色 2 5 2 2" xfId="1472"/>
    <cellStyle name="20% - 强调文字颜色 2 5 2 2 2" xfId="1473"/>
    <cellStyle name="货币 5 5" xfId="1474"/>
    <cellStyle name="20% - 强调文字颜色 2 5 2 3" xfId="1475"/>
    <cellStyle name="20% - 强调文字颜色 2 5 2_2015财政决算公开" xfId="1476"/>
    <cellStyle name="20% - 强调文字颜色 6 6 3" xfId="1477"/>
    <cellStyle name="60% - 强调文字颜色 1 6 2 2" xfId="1478"/>
    <cellStyle name="20% - 强调文字颜色 2 5 3" xfId="1479"/>
    <cellStyle name="20% - 强调文字颜色 2 5 3 2" xfId="1480"/>
    <cellStyle name="20% - 强调文字颜色 2 5 4" xfId="1481"/>
    <cellStyle name="20% - 强调文字颜色 2 5_2015财政决算公开" xfId="1482"/>
    <cellStyle name="20% - 强调文字颜色 2 6 2 2" xfId="1483"/>
    <cellStyle name="20% - 强调文字颜色 2 6 3" xfId="1484"/>
    <cellStyle name="60% - 强调文字颜色 1 2 2 2" xfId="1485"/>
    <cellStyle name="20% - 强调文字颜色 2 6_2015财政决算公开" xfId="1486"/>
    <cellStyle name="20% - 强调文字颜色 3" xfId="1487"/>
    <cellStyle name="20% - 强调文字颜色 3 2" xfId="1488"/>
    <cellStyle name="常规 3 2 5" xfId="1489"/>
    <cellStyle name="20% - 强调文字颜色 3 2 2" xfId="1490"/>
    <cellStyle name="40% - 强调文字颜色 4 2 7" xfId="1491"/>
    <cellStyle name="常规 3 2 5 2" xfId="1492"/>
    <cellStyle name="20% - 强调文字颜色 3 2 2 2" xfId="1493"/>
    <cellStyle name="百分比 4 2 4" xfId="1494"/>
    <cellStyle name="常规 2 2 6 4" xfId="1495"/>
    <cellStyle name="20% - 强调文字颜色 3 2 2 2 2" xfId="1496"/>
    <cellStyle name="20% - 强调文字颜色 3 2 2 2 2 2" xfId="1497"/>
    <cellStyle name="20% - 强调文字颜色 3 2 2 2 3" xfId="1498"/>
    <cellStyle name="60% - 强调文字颜色 6 2 3 3 2" xfId="1499"/>
    <cellStyle name="20% - 强调文字颜色 3 2 2 2_2015财政决算公开" xfId="1500"/>
    <cellStyle name="常规 51 2" xfId="1501"/>
    <cellStyle name="20% - 强调文字颜色 3 2 2 3" xfId="1502"/>
    <cellStyle name="百分比 4 2 5" xfId="1503"/>
    <cellStyle name="20% - 强调文字颜色 3 2 2 3 2" xfId="1504"/>
    <cellStyle name="20% - 强调文字颜色 3 2 2 4" xfId="1505"/>
    <cellStyle name="常规 12 2 3 2 2" xfId="1506"/>
    <cellStyle name="20% - 强调文字颜色 3 2 2_2015财政决算公开" xfId="1507"/>
    <cellStyle name="20% - 强调文字颜色 3 2 3" xfId="1508"/>
    <cellStyle name="20% - 强调文字颜色 3 2 3 2" xfId="1509"/>
    <cellStyle name="百分比 4 3 4" xfId="1510"/>
    <cellStyle name="常规 2 2 7 4" xfId="1511"/>
    <cellStyle name="汇总 5" xfId="1512"/>
    <cellStyle name="20% - 强调文字颜色 3 2 3 2 2" xfId="1513"/>
    <cellStyle name="常规 2 2 7 4 2" xfId="1514"/>
    <cellStyle name="汇总 5 2" xfId="1515"/>
    <cellStyle name="20% - 强调文字颜色 3 2 3 2 3" xfId="1516"/>
    <cellStyle name="汇总 5 3" xfId="1517"/>
    <cellStyle name="20% - 强调文字颜色 3 2 3 2_2015财政决算公开" xfId="1518"/>
    <cellStyle name="常规 4 3 2" xfId="1519"/>
    <cellStyle name="常规 5 4" xfId="1520"/>
    <cellStyle name="20% - 强调文字颜色 3 2 3 3" xfId="1521"/>
    <cellStyle name="常规 2 2 7 5" xfId="1522"/>
    <cellStyle name="汇总 6" xfId="1523"/>
    <cellStyle name="20% - 强调文字颜色 3 2 3 3 2" xfId="1524"/>
    <cellStyle name="常规 10 2 3" xfId="1525"/>
    <cellStyle name="汇总 6 2" xfId="1526"/>
    <cellStyle name="20% - 强调文字颜色 3 2 3 4" xfId="1527"/>
    <cellStyle name="20% - 强调文字颜色 6 2 2_2015财政决算公开" xfId="1528"/>
    <cellStyle name="汇总 7" xfId="1529"/>
    <cellStyle name="20% - 强调文字颜色 3 2 3 5" xfId="1530"/>
    <cellStyle name="汇总 2 2 2 2" xfId="1531"/>
    <cellStyle name="20% - 强调文字颜色 3 2 3_2015财政决算公开" xfId="1532"/>
    <cellStyle name="差 3 2" xfId="1533"/>
    <cellStyle name="20% - 强调文字颜色 3 2 4" xfId="1534"/>
    <cellStyle name="20% - 强调文字颜色 3 2 4 2" xfId="1535"/>
    <cellStyle name="20% - 强调文字颜色 3 2 4 3" xfId="1536"/>
    <cellStyle name="20% - 强调文字颜色 3 2 4 4" xfId="1537"/>
    <cellStyle name="20% - 强调文字颜色 3 2 4_2015财政决算公开" xfId="1538"/>
    <cellStyle name="货币 3 3 4 2" xfId="1539"/>
    <cellStyle name="20% - 强调文字颜色 3 2 5" xfId="1540"/>
    <cellStyle name="20% - 强调文字颜色 3 2 5 2" xfId="1541"/>
    <cellStyle name="20% - 强调文字颜色 3 2 6" xfId="1542"/>
    <cellStyle name="20% - 强调文字颜色 3 2 7" xfId="1543"/>
    <cellStyle name="20% - 强调文字颜色 3 2_2015财政决算公开" xfId="1544"/>
    <cellStyle name="强调文字颜色 2 2 4 2" xfId="1545"/>
    <cellStyle name="20% - 强调文字颜色 3 3" xfId="1546"/>
    <cellStyle name="常规 3 2 6" xfId="1547"/>
    <cellStyle name="强调文字颜色 2 2 4 2 2" xfId="1548"/>
    <cellStyle name="20% - 强调文字颜色 3 3 2" xfId="1549"/>
    <cellStyle name="常规 3 2 6 2" xfId="1550"/>
    <cellStyle name="20% - 强调文字颜色 3 3 2 2" xfId="1551"/>
    <cellStyle name="百分比 5 2 4" xfId="1552"/>
    <cellStyle name="常规 2 3 6 4" xfId="1553"/>
    <cellStyle name="20% - 强调文字颜色 3 3 2 2 2" xfId="1554"/>
    <cellStyle name="常规 2 3 6 4 2" xfId="1555"/>
    <cellStyle name="20% - 强调文字颜色 3 3 2 2 2 2" xfId="1556"/>
    <cellStyle name="20% - 强调文字颜色 3 3 2 2 3" xfId="1557"/>
    <cellStyle name="20% - 强调文字颜色 3 3 2 2_2015财政决算公开" xfId="1558"/>
    <cellStyle name="20% - 强调文字颜色 3 3 2 3" xfId="1559"/>
    <cellStyle name="百分比 5 2 5" xfId="1560"/>
    <cellStyle name="常规 2 3 6 5" xfId="1561"/>
    <cellStyle name="20% - 强调文字颜色 3 3 2 3 2" xfId="1562"/>
    <cellStyle name="20% - 强调文字颜色 3 3 2 4" xfId="1563"/>
    <cellStyle name="20% - 强调文字颜色 3 3 2_2015财政决算公开" xfId="1564"/>
    <cellStyle name="常规 3 2 2" xfId="1565"/>
    <cellStyle name="20% - 强调文字颜色 3 3 3" xfId="1566"/>
    <cellStyle name="20% - 强调文字颜色 3 3 3 2" xfId="1567"/>
    <cellStyle name="百分比 5 3 4" xfId="1568"/>
    <cellStyle name="20% - 强调文字颜色 3 3 3 2 2" xfId="1569"/>
    <cellStyle name="20% - 强调文字颜色 3 3 3_2015财政决算公开" xfId="1570"/>
    <cellStyle name="差 3 3 2 2" xfId="1571"/>
    <cellStyle name="20% - 强调文字颜色 3 3 4" xfId="1572"/>
    <cellStyle name="20% - 强调文字颜色 4 2 2 2" xfId="1573"/>
    <cellStyle name="20% - 强调文字颜色 3 3 4 2" xfId="1574"/>
    <cellStyle name="20% - 强调文字颜色 4 2 2 2 2" xfId="1575"/>
    <cellStyle name="20% - 强调文字颜色 3 3 5" xfId="1576"/>
    <cellStyle name="20% - 强调文字颜色 4 2 2 3" xfId="1577"/>
    <cellStyle name="20% - 强调文字颜色 3 3_2015财政决算公开" xfId="1578"/>
    <cellStyle name="20% - 强调文字颜色 3 4 2" xfId="1579"/>
    <cellStyle name="20% - 强调文字颜色 3 4 2 2" xfId="1580"/>
    <cellStyle name="百分比 6 2 4" xfId="1581"/>
    <cellStyle name="常规 2 4 6 4" xfId="1582"/>
    <cellStyle name="20% - 强调文字颜色 3 4 2 2 2" xfId="1583"/>
    <cellStyle name="常规 2 4 6 4 2" xfId="1584"/>
    <cellStyle name="20% - 强调文字颜色 3 4 2 3" xfId="1585"/>
    <cellStyle name="常规 2 4 6 5" xfId="1586"/>
    <cellStyle name="常规 2 5 2" xfId="1587"/>
    <cellStyle name="20% - 强调文字颜色 3 4 2_2015财政决算公开" xfId="1588"/>
    <cellStyle name="常规 48" xfId="1589"/>
    <cellStyle name="常规 53" xfId="1590"/>
    <cellStyle name="20% - 强调文字颜色 3 4 3" xfId="1591"/>
    <cellStyle name="20% - 强调文字颜色 3 4 3 2" xfId="1592"/>
    <cellStyle name="20% - 强调文字颜色 3 4 4" xfId="1593"/>
    <cellStyle name="20% - 强调文字颜色 4 2 3 2" xfId="1594"/>
    <cellStyle name="20% - 强调文字颜色 3 4_2015财政决算公开" xfId="1595"/>
    <cellStyle name="20% - 强调文字颜色 3 5" xfId="1596"/>
    <cellStyle name="常规 3 2 8" xfId="1597"/>
    <cellStyle name="20% - 强调文字颜色 3 5 2" xfId="1598"/>
    <cellStyle name="常规 3 2 8 2" xfId="1599"/>
    <cellStyle name="20% - 强调文字颜色 3 5 2 2" xfId="1600"/>
    <cellStyle name="百分比 7 2 4" xfId="1601"/>
    <cellStyle name="20% - 强调文字颜色 3 5 2 2 2" xfId="1602"/>
    <cellStyle name="20% - 强调文字颜色 3 5 2 3" xfId="1603"/>
    <cellStyle name="百分比 7 2 5" xfId="1604"/>
    <cellStyle name="常规 3 5 2" xfId="1605"/>
    <cellStyle name="20% - 强调文字颜色 3 5 2_2015财政决算公开" xfId="1606"/>
    <cellStyle name="20% - 强调文字颜色 3 5 3" xfId="1607"/>
    <cellStyle name="20% - 强调文字颜色 3 5 3 2" xfId="1608"/>
    <cellStyle name="百分比 7 3 4" xfId="1609"/>
    <cellStyle name="20% - 强调文字颜色 3 6 2 2" xfId="1610"/>
    <cellStyle name="常规 7 3" xfId="1611"/>
    <cellStyle name="20% - 强调文字颜色 3 6 3" xfId="1612"/>
    <cellStyle name="60% - 强调文字颜色 1 3 2 2" xfId="1613"/>
    <cellStyle name="20% - 强调文字颜色 3 6_2015财政决算公开" xfId="1614"/>
    <cellStyle name="20% - 强调文字颜色 4" xfId="1615"/>
    <cellStyle name="标题 5 3 2" xfId="1616"/>
    <cellStyle name="20% - 强调文字颜色 4 2" xfId="1617"/>
    <cellStyle name="标题 5 3 2 2" xfId="1618"/>
    <cellStyle name="常规 3 3 5" xfId="1619"/>
    <cellStyle name="好 3 2 2 3" xfId="1620"/>
    <cellStyle name="20% - 强调文字颜色 4 2 2" xfId="1621"/>
    <cellStyle name="标题 5 3 2 2 2" xfId="1622"/>
    <cellStyle name="20% - 强调文字颜色 4 2 2 2 3" xfId="1623"/>
    <cellStyle name="20% - 强调文字颜色 4 2 2 2_2015财政决算公开" xfId="1624"/>
    <cellStyle name="20% - 强调文字颜色 4 2 2 3 2" xfId="1625"/>
    <cellStyle name="20% - 强调文字颜色 4 2 2 4" xfId="1626"/>
    <cellStyle name="20% - 强调文字颜色 4 2 2_2015财政决算公开" xfId="1627"/>
    <cellStyle name="20% - 强调文字颜色 4 2 3" xfId="1628"/>
    <cellStyle name="20% - 强调文字颜色 4 2 3 2 2" xfId="1629"/>
    <cellStyle name="20% - 强调文字颜色 4 2 3 2 3" xfId="1630"/>
    <cellStyle name="常规 2 7 2" xfId="1631"/>
    <cellStyle name="20% - 强调文字颜色 4 2 3 3" xfId="1632"/>
    <cellStyle name="20% - 强调文字颜色 4 2 3 3 2" xfId="1633"/>
    <cellStyle name="20% - 强调文字颜色 4 2 3 4" xfId="1634"/>
    <cellStyle name="20% - 强调文字颜色 4 2 3 5" xfId="1635"/>
    <cellStyle name="汇总 3 2 2 2" xfId="1636"/>
    <cellStyle name="20% - 强调文字颜色 4 2 3_2015财政决算公开" xfId="1637"/>
    <cellStyle name="20% - 强调文字颜色 4 2 4" xfId="1638"/>
    <cellStyle name="20% - 强调文字颜色 4 2 4 2 2" xfId="1639"/>
    <cellStyle name="20% - 强调文字颜色 4 2 4 3" xfId="1640"/>
    <cellStyle name="20% - 强调文字颜色 4 2 4 4" xfId="1641"/>
    <cellStyle name="20% - 强调文字颜色 4 2 4_2015财政决算公开" xfId="1642"/>
    <cellStyle name="标题 3 2 3 2" xfId="1643"/>
    <cellStyle name="好 6 2" xfId="1644"/>
    <cellStyle name="20% - 强调文字颜色 4 2 5" xfId="1645"/>
    <cellStyle name="20% - 强调文字颜色 4 2 5 2" xfId="1646"/>
    <cellStyle name="60% - 强调文字颜色 1 3 2 3" xfId="1647"/>
    <cellStyle name="20% - 强调文字颜色 4 2 6" xfId="1648"/>
    <cellStyle name="20% - 强调文字颜色 4 2 7" xfId="1649"/>
    <cellStyle name="常规 10 3 2" xfId="1650"/>
    <cellStyle name="20% - 强调文字颜色 4 2_2015财政决算公开" xfId="1651"/>
    <cellStyle name="检查单元格 8" xfId="1652"/>
    <cellStyle name="40% - 强调文字颜色 4 5 3 2" xfId="1653"/>
    <cellStyle name="常规 2 5 2 4" xfId="1654"/>
    <cellStyle name="强调文字颜色 2 2 5 2" xfId="1655"/>
    <cellStyle name="20% - 强调文字颜色 4 3" xfId="1656"/>
    <cellStyle name="标题 5 3 2 3" xfId="1657"/>
    <cellStyle name="20% - 强调文字颜色 4 3 2" xfId="1658"/>
    <cellStyle name="20% - 强调文字颜色 4 3 2 2" xfId="1659"/>
    <cellStyle name="20% - 强调文字颜色 4 3 4" xfId="1660"/>
    <cellStyle name="20% - 强调文字颜色 4 3 2 2 2" xfId="1661"/>
    <cellStyle name="20% - 强调文字颜色 4 3 4 2" xfId="1662"/>
    <cellStyle name="20% - 强调文字颜色 4 5 4" xfId="1663"/>
    <cellStyle name="20% - 强调文字颜色 4 3 2 2 2 2" xfId="1664"/>
    <cellStyle name="20% - 强调文字颜色 6 5 4" xfId="1665"/>
    <cellStyle name="20% - 强调文字颜色 4 3 2 2 3" xfId="1666"/>
    <cellStyle name="20% - 强调文字颜色 4 3 2 2_2015财政决算公开" xfId="1667"/>
    <cellStyle name="货币 4 2 2 3 3" xfId="1668"/>
    <cellStyle name="20% - 强调文字颜色 4 3 2 3" xfId="1669"/>
    <cellStyle name="20% - 强调文字颜色 4 3 5" xfId="1670"/>
    <cellStyle name="20% - 强调文字颜色 4 3 2 4" xfId="1671"/>
    <cellStyle name="20% - 强调文字颜色 4 3 3" xfId="1672"/>
    <cellStyle name="20% - 强调文字颜色 4 3 3 2" xfId="1673"/>
    <cellStyle name="20% - 强调文字颜色 4 4 4" xfId="1674"/>
    <cellStyle name="20% - 强调文字颜色 4 3 3 2 2" xfId="1675"/>
    <cellStyle name="20% - 强调文字颜色 5 5 4" xfId="1676"/>
    <cellStyle name="20% - 强调文字颜色 4 3 3 3" xfId="1677"/>
    <cellStyle name="20% - 强调文字颜色 4 3 3_2015财政决算公开" xfId="1678"/>
    <cellStyle name="40% - 强调文字颜色 5 3 2" xfId="1679"/>
    <cellStyle name="好 2 4 2" xfId="1680"/>
    <cellStyle name="20% - 强调文字颜色 4 3_2015财政决算公开" xfId="1681"/>
    <cellStyle name="常规 44 2" xfId="1682"/>
    <cellStyle name="货币 2" xfId="1683"/>
    <cellStyle name="20% - 强调文字颜色 4 4 2" xfId="1684"/>
    <cellStyle name="20% - 强调文字颜色 4 4 2 2" xfId="1685"/>
    <cellStyle name="20% - 强调文字颜色 5 3 4" xfId="1686"/>
    <cellStyle name="20% - 强调文字颜色 4 4 2 2 2" xfId="1687"/>
    <cellStyle name="20% - 强调文字颜色 5 3 4 2" xfId="1688"/>
    <cellStyle name="20% - 强调文字颜色 4 4 2 3" xfId="1689"/>
    <cellStyle name="20% - 强调文字颜色 5 3 5" xfId="1690"/>
    <cellStyle name="20% - 强调文字颜色 4 4 2_2015财政决算公开" xfId="1691"/>
    <cellStyle name="20% - 强调文字颜色 4 4 3" xfId="1692"/>
    <cellStyle name="20% - 强调文字颜色 4 4 3 2" xfId="1693"/>
    <cellStyle name="20% - 强调文字颜色 5 4 4" xfId="1694"/>
    <cellStyle name="20% - 强调文字颜色 4 4_2015财政决算公开" xfId="1695"/>
    <cellStyle name="20% - 强调文字颜色 4 5" xfId="1696"/>
    <cellStyle name="标题 5 2 2 2 2 2" xfId="1697"/>
    <cellStyle name="常规 2 3 5 2 2" xfId="1698"/>
    <cellStyle name="20% - 强调文字颜色 4 5 2" xfId="1699"/>
    <cellStyle name="20% - 强调文字颜色 4 5 2 2" xfId="1700"/>
    <cellStyle name="20% - 强调文字颜色 6 3 4" xfId="1701"/>
    <cellStyle name="20% - 强调文字颜色 4 5 2 2 2" xfId="1702"/>
    <cellStyle name="20% - 强调文字颜色 6 3 4 2" xfId="1703"/>
    <cellStyle name="20% - 强调文字颜色 4 5 2 3" xfId="1704"/>
    <cellStyle name="20% - 强调文字颜色 6 3 5" xfId="1705"/>
    <cellStyle name="20% - 强调文字颜色 4 5 2_2015财政决算公开" xfId="1706"/>
    <cellStyle name="20% - 强调文字颜色 4 5 3" xfId="1707"/>
    <cellStyle name="20% - 强调文字颜色 4 5 3 2" xfId="1708"/>
    <cellStyle name="20% - 强调文字颜色 6 4 4" xfId="1709"/>
    <cellStyle name="20% - 强调文字颜色 4 5_2015财政决算公开" xfId="1710"/>
    <cellStyle name="货币 3 4 3 2" xfId="1711"/>
    <cellStyle name="20% - 强调文字颜色 4 6 2 2" xfId="1712"/>
    <cellStyle name="20% - 强调文字颜色 4 6 3" xfId="1713"/>
    <cellStyle name="60% - 强调文字颜色 1 4 2 2" xfId="1714"/>
    <cellStyle name="20% - 强调文字颜色 4 6_2015财政决算公开" xfId="1715"/>
    <cellStyle name="20% - 强调文字颜色 4 7" xfId="1716"/>
    <cellStyle name="20% - 强调文字颜色 4 7 2" xfId="1717"/>
    <cellStyle name="20% - 强调文字颜色 4 8" xfId="1718"/>
    <cellStyle name="20% - 强调文字颜色 4 9" xfId="1719"/>
    <cellStyle name="20% - 强调文字颜色 5" xfId="1720"/>
    <cellStyle name="标题 5 3 3" xfId="1721"/>
    <cellStyle name="20% - 强调文字颜色 5 2" xfId="1722"/>
    <cellStyle name="标题 5 3 3 2" xfId="1723"/>
    <cellStyle name="常规 3 4 5" xfId="1724"/>
    <cellStyle name="20% - 强调文字颜色 5 2 2" xfId="1725"/>
    <cellStyle name="40% - 强调文字颜色 6 2 7" xfId="1726"/>
    <cellStyle name="货币 2 2 5 5" xfId="1727"/>
    <cellStyle name="20% - 强调文字颜色 5 2 2 2" xfId="1728"/>
    <cellStyle name="40% - 强调文字颜色 2 7" xfId="1729"/>
    <cellStyle name="常规 4 2 6 4" xfId="1730"/>
    <cellStyle name="20% - 强调文字颜色 5 2 2 2 2" xfId="1731"/>
    <cellStyle name="40% - 强调文字颜色 1 2 3 5" xfId="1732"/>
    <cellStyle name="40% - 强调文字颜色 2 7 2" xfId="1733"/>
    <cellStyle name="常规 4 2 6 4 2" xfId="1734"/>
    <cellStyle name="20% - 强调文字颜色 5 2 2 2 3" xfId="1735"/>
    <cellStyle name="20% - 强调文字颜色 5 2 2 2_2015财政决算公开" xfId="1736"/>
    <cellStyle name="20% - 强调文字颜色 5 2 2 3" xfId="1737"/>
    <cellStyle name="40% - 强调文字颜色 2 8" xfId="1738"/>
    <cellStyle name="常规 4 2 6 5" xfId="1739"/>
    <cellStyle name="货币 5 2 2" xfId="1740"/>
    <cellStyle name="20% - 强调文字颜色 5 2 2 3 2" xfId="1741"/>
    <cellStyle name="标题 1 3" xfId="1742"/>
    <cellStyle name="20% - 强调文字颜色 5 2 2 4" xfId="1743"/>
    <cellStyle name="货币 5 2 3" xfId="1744"/>
    <cellStyle name="20% - 强调文字颜色 5 2 2_2015财政决算公开" xfId="1745"/>
    <cellStyle name="20% - 强调文字颜色 5 2 3" xfId="1746"/>
    <cellStyle name="20% - 强调文字颜色 5 2 3 2" xfId="1747"/>
    <cellStyle name="40% - 强调文字颜色 3 7" xfId="1748"/>
    <cellStyle name="20% - 强调文字颜色 5 2 3 3" xfId="1749"/>
    <cellStyle name="40% - 强调文字颜色 3 8" xfId="1750"/>
    <cellStyle name="货币 5 3 2" xfId="1751"/>
    <cellStyle name="20% - 强调文字颜色 5 2 3_2015财政决算公开" xfId="1752"/>
    <cellStyle name="20% - 强调文字颜色 5 2 4" xfId="1753"/>
    <cellStyle name="20% - 强调文字颜色 5 2 4 2" xfId="1754"/>
    <cellStyle name="40% - 强调文字颜色 4 7" xfId="1755"/>
    <cellStyle name="20% - 强调文字颜色 5 2 5" xfId="1756"/>
    <cellStyle name="千位分隔 4 6 6" xfId="1757"/>
    <cellStyle name="20% - 强调文字颜色 5 2_2015财政决算公开" xfId="1758"/>
    <cellStyle name="20% - 强调文字颜色 5 3" xfId="1759"/>
    <cellStyle name="20% - 强调文字颜色 5 3 2" xfId="1760"/>
    <cellStyle name="货币 2 2 6 5" xfId="1761"/>
    <cellStyle name="20% - 强调文字颜色 5 3 2 2" xfId="1762"/>
    <cellStyle name="20% - 强调文字颜色 5 3 2 2 2" xfId="1763"/>
    <cellStyle name="20% - 强调文字颜色 5 3 2 2 2 2" xfId="1764"/>
    <cellStyle name="常规 3 7 3" xfId="1765"/>
    <cellStyle name="20% - 强调文字颜色 5 3 2 2 3" xfId="1766"/>
    <cellStyle name="20% - 强调文字颜色 5 3 2 2_2015财政决算公开" xfId="1767"/>
    <cellStyle name="60% - 强调文字颜色 1 9" xfId="1768"/>
    <cellStyle name="20% - 强调文字颜色 5 3 2 3" xfId="1769"/>
    <cellStyle name="20% - 强调文字颜色 5 3 2 3 2" xfId="1770"/>
    <cellStyle name="20% - 强调文字颜色 5 3 2 4" xfId="1771"/>
    <cellStyle name="20% - 强调文字颜色 5 3 2_2015财政决算公开" xfId="1772"/>
    <cellStyle name="20% - 强调文字颜色 5 3 3" xfId="1773"/>
    <cellStyle name="货币 2 2 6 6" xfId="1774"/>
    <cellStyle name="20% - 强调文字颜色 5 3 3 2" xfId="1775"/>
    <cellStyle name="20% - 强调文字颜色 5 3 3 2 2" xfId="1776"/>
    <cellStyle name="20% - 强调文字颜色 5 3 3 3" xfId="1777"/>
    <cellStyle name="20% - 强调文字颜色 5 3_2015财政决算公开" xfId="1778"/>
    <cellStyle name="Percent_laroux" xfId="1779"/>
    <cellStyle name="常规 3 4" xfId="1780"/>
    <cellStyle name="20% - 强调文字颜色 5 4" xfId="1781"/>
    <cellStyle name="20% - 强调文字颜色 5 4 2" xfId="1782"/>
    <cellStyle name="20% - 强调文字颜色 5 4 2 2" xfId="1783"/>
    <cellStyle name="20% - 强调文字颜色 5 4 2 2 2" xfId="1784"/>
    <cellStyle name="40% - 强调文字颜色 3 2 3 5" xfId="1785"/>
    <cellStyle name="20% - 强调文字颜色 5 4 2 3" xfId="1786"/>
    <cellStyle name="20% - 强调文字颜色 5 4 2_2015财政决算公开" xfId="1787"/>
    <cellStyle name="货币 2 7 2 3" xfId="1788"/>
    <cellStyle name="20% - 强调文字颜色 5 4 3" xfId="1789"/>
    <cellStyle name="20% - 强调文字颜色 5 4 3 2" xfId="1790"/>
    <cellStyle name="20% - 强调文字颜色 5 5" xfId="1791"/>
    <cellStyle name="常规 2 3 5 3 2" xfId="1792"/>
    <cellStyle name="20% - 强调文字颜色 5 5 2" xfId="1793"/>
    <cellStyle name="20% - 强调文字颜色 5 5 2 2" xfId="1794"/>
    <cellStyle name="20% - 强调文字颜色 5 5 2 2 2" xfId="1795"/>
    <cellStyle name="40% - 强调文字颜色 4 2 3 5" xfId="1796"/>
    <cellStyle name="常规 2 2 2 7" xfId="1797"/>
    <cellStyle name="20% - 强调文字颜色 5 5 2 3" xfId="1798"/>
    <cellStyle name="20% - 强调文字颜色 5 5 2_2015财政决算公开" xfId="1799"/>
    <cellStyle name="20% - 强调文字颜色 5 5 3" xfId="1800"/>
    <cellStyle name="20% - 强调文字颜色 5 5 3 2" xfId="1801"/>
    <cellStyle name="20% - 强调文字颜色 5 5_2015财政决算公开" xfId="1802"/>
    <cellStyle name="20% - 强调文字颜色 6 2 2 2" xfId="1803"/>
    <cellStyle name="20% - 强调文字颜色 5 6 2" xfId="1804"/>
    <cellStyle name="60% - 强调文字颜色 6 3 2 2 2 2" xfId="1805"/>
    <cellStyle name="20% - 强调文字颜色 5 6 2 2" xfId="1806"/>
    <cellStyle name="表标题 5" xfId="1807"/>
    <cellStyle name="20% - 强调文字颜色 5 6_2015财政决算公开" xfId="1808"/>
    <cellStyle name="货币 3 5 3 3" xfId="1809"/>
    <cellStyle name="20% - 强调文字颜色 5 7" xfId="1810"/>
    <cellStyle name="60% - 强调文字颜色 6 3 2 2 3" xfId="1811"/>
    <cellStyle name="20% - 强调文字颜色 5 7 2" xfId="1812"/>
    <cellStyle name="20% - 强调文字颜色 6 2 2 2_2015财政决算公开" xfId="1813"/>
    <cellStyle name="20% - 强调文字颜色 5 8" xfId="1814"/>
    <cellStyle name="20% - 强调文字颜色 6" xfId="1815"/>
    <cellStyle name="标题 5 3 4" xfId="1816"/>
    <cellStyle name="20% - 强调文字颜色 6 2" xfId="1817"/>
    <cellStyle name="常规 3 5 5" xfId="1818"/>
    <cellStyle name="货币 2 2 4 2 3" xfId="1819"/>
    <cellStyle name="20% - 强调文字颜色 6 2 2" xfId="1820"/>
    <cellStyle name="20% - 强调文字颜色 6 2 2 2 2" xfId="1821"/>
    <cellStyle name="20% - 强调文字颜色 6 2 2 2 2 2" xfId="1822"/>
    <cellStyle name="百分比 4 5" xfId="1823"/>
    <cellStyle name="常规 2 2 9" xfId="1824"/>
    <cellStyle name="20% - 强调文字颜色 6 2 2 2 3" xfId="1825"/>
    <cellStyle name="20% - 强调文字颜色 6 2 2 3" xfId="1826"/>
    <cellStyle name="20% - 强调文字颜色 6 2 2 4" xfId="1827"/>
    <cellStyle name="20% - 强调文字颜色 6 2 3" xfId="1828"/>
    <cellStyle name="20% - 强调文字颜色 6 2 3 2" xfId="1829"/>
    <cellStyle name="20% - 强调文字颜色 6 2 3 2 2" xfId="1830"/>
    <cellStyle name="20% - 强调文字颜色 6 2 3 3" xfId="1831"/>
    <cellStyle name="20% - 强调文字颜色 6 2 4" xfId="1832"/>
    <cellStyle name="20% - 强调文字颜色 6 2 4 2" xfId="1833"/>
    <cellStyle name="20% - 强调文字颜色 6 2 5" xfId="1834"/>
    <cellStyle name="20% - 强调文字颜色 6 2_2015财政决算公开" xfId="1835"/>
    <cellStyle name="20% - 强调文字颜色 6 3" xfId="1836"/>
    <cellStyle name="20% - 强调文字颜色 6 3 2" xfId="1837"/>
    <cellStyle name="常规 14 7" xfId="1838"/>
    <cellStyle name="20% - 强调文字颜色 6 3 2 2" xfId="1839"/>
    <cellStyle name="常规 127" xfId="1840"/>
    <cellStyle name="20% - 强调文字颜色 6 3 2 2 2" xfId="1841"/>
    <cellStyle name="20% - 强调文字颜色 6 3 2 2 3" xfId="1842"/>
    <cellStyle name="20% - 强调文字颜色 6 3 2 2_2015财政决算公开" xfId="1843"/>
    <cellStyle name="20% - 强调文字颜色 6 3 2 3" xfId="1844"/>
    <cellStyle name="20% - 强调文字颜色 6 6_2015财政决算公开" xfId="1845"/>
    <cellStyle name="常规 128" xfId="1846"/>
    <cellStyle name="20% - 强调文字颜色 6 3 2 4" xfId="1847"/>
    <cellStyle name="常规 129" xfId="1848"/>
    <cellStyle name="20% - 强调文字颜色 6 3 2_2015财政决算公开" xfId="1849"/>
    <cellStyle name="20% - 强调文字颜色 6 3 3" xfId="1850"/>
    <cellStyle name="no dec" xfId="1851"/>
    <cellStyle name="20% - 强调文字颜色 6 3 3 2" xfId="1852"/>
    <cellStyle name="no dec 2" xfId="1853"/>
    <cellStyle name="20% - 强调文字颜色 6 3 3 2 2" xfId="1854"/>
    <cellStyle name="20% - 强调文字颜色 6 3 3 3" xfId="1855"/>
    <cellStyle name="20% - 强调文字颜色 6 3 3_2015财政决算公开" xfId="1856"/>
    <cellStyle name="汇总 2 3 2 2" xfId="1857"/>
    <cellStyle name="货币 2 2 2 3 2" xfId="1858"/>
    <cellStyle name="20% - 强调文字颜色 6 3_2015财政决算公开" xfId="1859"/>
    <cellStyle name="20% - 强调文字颜色 6 4" xfId="1860"/>
    <cellStyle name="20% - 强调文字颜色 6 4 2" xfId="1861"/>
    <cellStyle name="20% - 强调文字颜色 6 4 2 2" xfId="1862"/>
    <cellStyle name="20% - 强调文字颜色 6 4 2 2 2" xfId="1863"/>
    <cellStyle name="20% - 强调文字颜色 6 4 2 3" xfId="1864"/>
    <cellStyle name="60% - 着色 4 2" xfId="1865"/>
    <cellStyle name="20% - 强调文字颜色 6 4 2_2015财政决算公开" xfId="1866"/>
    <cellStyle name="20% - 强调文字颜色 6 4 3" xfId="1867"/>
    <cellStyle name="20% - 强调文字颜色 6 4 3 2" xfId="1868"/>
    <cellStyle name="20% - 强调文字颜色 6 4_2015财政决算公开" xfId="1869"/>
    <cellStyle name="20% - 强调文字颜色 6 5" xfId="1870"/>
    <cellStyle name="20% - 强调文字颜色 6 5 2" xfId="1871"/>
    <cellStyle name="20% - 强调文字颜色 6 5 2 2" xfId="1872"/>
    <cellStyle name="20% - 强调文字颜色 6 5 2 2 2" xfId="1873"/>
    <cellStyle name="20% - 强调文字颜色 6 5 2 3" xfId="1874"/>
    <cellStyle name="20% - 强调文字颜色 6 5 2_2015财政决算公开" xfId="1875"/>
    <cellStyle name="40% - 强调文字颜色 1 3 2 3" xfId="1876"/>
    <cellStyle name="20% - 强调文字颜色 6 5 3" xfId="1877"/>
    <cellStyle name="20% - 强调文字颜色 6 5 3 2" xfId="1878"/>
    <cellStyle name="20% - 强调文字颜色 6 6 2" xfId="1879"/>
    <cellStyle name="20% - 强调文字颜色 6 6 2 2" xfId="1880"/>
    <cellStyle name="20% - 强调文字颜色 6 7" xfId="1881"/>
    <cellStyle name="40% - 强调文字颜色 3 4 2 2" xfId="1882"/>
    <cellStyle name="20% - 强调文字颜色 6 7 2" xfId="1883"/>
    <cellStyle name="40% - 强调文字颜色 3 4 2 2 2" xfId="1884"/>
    <cellStyle name="20% - 强调文字颜色 6 8" xfId="1885"/>
    <cellStyle name="40% - 强调文字颜色 3 4 2 3" xfId="1886"/>
    <cellStyle name="20% - 着色 1" xfId="1887"/>
    <cellStyle name="20% - 着色 1 2" xfId="1888"/>
    <cellStyle name="标题 2 2_2015财政决算公开" xfId="1889"/>
    <cellStyle name="20% - 着色 2" xfId="1890"/>
    <cellStyle name="20% - 着色 2 2" xfId="1891"/>
    <cellStyle name="20% - 着色 3" xfId="1892"/>
    <cellStyle name="60% - 强调文字颜色 3 2 3 2 2" xfId="1893"/>
    <cellStyle name="超级链接 4 2" xfId="1894"/>
    <cellStyle name="20% - 着色 3 2" xfId="1895"/>
    <cellStyle name="60% - 强调文字颜色 3 2 3 2 2 2" xfId="1896"/>
    <cellStyle name="20% - 着色 4 2" xfId="1897"/>
    <cellStyle name="Currency1" xfId="1898"/>
    <cellStyle name="20% - 着色 5 2" xfId="1899"/>
    <cellStyle name="20% - 着色 6" xfId="1900"/>
    <cellStyle name="20% - 着色 6 2" xfId="1901"/>
    <cellStyle name="40% - 强调文字颜色 1" xfId="1902"/>
    <cellStyle name="40% - 强调文字颜色 1 2" xfId="1903"/>
    <cellStyle name="40% - 强调文字颜色 1 2 2" xfId="1904"/>
    <cellStyle name="60% - 强调文字颜色 2 2 7" xfId="1905"/>
    <cellStyle name="货币 3 6 3" xfId="1906"/>
    <cellStyle name="40% - 强调文字颜色 1 2 2 2" xfId="1907"/>
    <cellStyle name="货币 3 6 3 2" xfId="1908"/>
    <cellStyle name="40% - 强调文字颜色 1 2 2 2 2" xfId="1909"/>
    <cellStyle name="汇总 2 4" xfId="1910"/>
    <cellStyle name="40% - 强调文字颜色 1 2 2 2 2 2" xfId="1911"/>
    <cellStyle name="汇总 2 4 2" xfId="1912"/>
    <cellStyle name="货币 2 2 3 3" xfId="1913"/>
    <cellStyle name="40% - 强调文字颜色 1 2 2 2 3" xfId="1914"/>
    <cellStyle name="汇总 2 5" xfId="1915"/>
    <cellStyle name="40% - 强调文字颜色 1 2 2 2_2015财政决算公开" xfId="1916"/>
    <cellStyle name="标题 4 2 3 4" xfId="1917"/>
    <cellStyle name="40% - 强调文字颜色 1 2 2 3" xfId="1918"/>
    <cellStyle name="货币 3 6 3 3" xfId="1919"/>
    <cellStyle name="40% - 强调文字颜色 1 2 2 3 2" xfId="1920"/>
    <cellStyle name="汇总 3 4" xfId="1921"/>
    <cellStyle name="40% - 强调文字颜色 1 2 2 4" xfId="1922"/>
    <cellStyle name="40% - 强调文字颜色 1 2 2_2015财政决算公开" xfId="1923"/>
    <cellStyle name="40% - 强调文字颜色 1 2 3" xfId="1924"/>
    <cellStyle name="货币 3 6 4" xfId="1925"/>
    <cellStyle name="40% - 强调文字颜色 1 2 3 2" xfId="1926"/>
    <cellStyle name="货币 3 6 4 2" xfId="1927"/>
    <cellStyle name="40% - 强调文字颜色 1 2 3 2 2" xfId="1928"/>
    <cellStyle name="40% - 强调文字颜色 1 2 3 2 2 2" xfId="1929"/>
    <cellStyle name="货币 3 2 3 3" xfId="1930"/>
    <cellStyle name="40% - 强调文字颜色 1 2 3 2 3" xfId="1931"/>
    <cellStyle name="40% - 强调文字颜色 1 2 3 2_2015财政决算公开" xfId="1932"/>
    <cellStyle name="40% - 强调文字颜色 1 2 3 3" xfId="1933"/>
    <cellStyle name="货币 3 6 4 3" xfId="1934"/>
    <cellStyle name="40% - 强调文字颜色 1 2 3 4" xfId="1935"/>
    <cellStyle name="40% - 强调文字颜色 1 2 3_2015财政决算公开" xfId="1936"/>
    <cellStyle name="40% - 强调文字颜色 1 2 4" xfId="1937"/>
    <cellStyle name="货币 3 6 5" xfId="1938"/>
    <cellStyle name="40% - 强调文字颜色 1 2 4 2" xfId="1939"/>
    <cellStyle name="40% - 强调文字颜色 1 2 4 2 2" xfId="1940"/>
    <cellStyle name="40% - 强调文字颜色 1 2 4 3" xfId="1941"/>
    <cellStyle name="40% - 强调文字颜色 1 2 4 4" xfId="1942"/>
    <cellStyle name="标题 1 2" xfId="1943"/>
    <cellStyle name="千位分隔 4 3 3" xfId="1944"/>
    <cellStyle name="40% - 强调文字颜色 1 2 4_2015财政决算公开" xfId="1945"/>
    <cellStyle name="40% - 强调文字颜色 1 2 5" xfId="1946"/>
    <cellStyle name="货币 3 6 6" xfId="1947"/>
    <cellStyle name="40% - 强调文字颜色 1 2 5 2" xfId="1948"/>
    <cellStyle name="40% - 强调文字颜色 1 2 7" xfId="1949"/>
    <cellStyle name="40% - 强调文字颜色 1 2_2015财政决算公开" xfId="1950"/>
    <cellStyle name="40% - 强调文字颜色 1 3" xfId="1951"/>
    <cellStyle name="常规 9 2" xfId="1952"/>
    <cellStyle name="40% - 强调文字颜色 1 3 2" xfId="1953"/>
    <cellStyle name="常规 9 2 2" xfId="1954"/>
    <cellStyle name="注释 7" xfId="1955"/>
    <cellStyle name="货币 3 7 3" xfId="1956"/>
    <cellStyle name="40% - 强调文字颜色 1 3 2 2" xfId="1957"/>
    <cellStyle name="常规 9 2 2 2" xfId="1958"/>
    <cellStyle name="40% - 强调文字颜色 1 3 2 2 2" xfId="1959"/>
    <cellStyle name="40% - 强调文字颜色 1 3 2 2 2 2" xfId="1960"/>
    <cellStyle name="40% - 强调文字颜色 1 3 2 2 3" xfId="1961"/>
    <cellStyle name="千位分隔 12" xfId="1962"/>
    <cellStyle name="40% - 强调文字颜色 1 3 2 2_2015财政决算公开" xfId="1963"/>
    <cellStyle name="40% - 强调文字颜色 1 3 2 3 2" xfId="1964"/>
    <cellStyle name="40% - 强调文字颜色 1 3 2 4" xfId="1965"/>
    <cellStyle name="40% - 强调文字颜色 1 3 2_2015财政决算公开" xfId="1966"/>
    <cellStyle name="40% - 强调文字颜色 1 3 3" xfId="1967"/>
    <cellStyle name="常规 9 2 3" xfId="1968"/>
    <cellStyle name="40% - 强调文字颜色 1 3 3 2" xfId="1969"/>
    <cellStyle name="40% - 强调文字颜色 1 3 3 2 2" xfId="1970"/>
    <cellStyle name="40% - 强调文字颜色 1 3 3 3" xfId="1971"/>
    <cellStyle name="40% - 强调文字颜色 1 3 3_2015财政决算公开" xfId="1972"/>
    <cellStyle name="40% - 强调文字颜色 1 3 4" xfId="1973"/>
    <cellStyle name="计算 9" xfId="1974"/>
    <cellStyle name="40% - 强调文字颜色 1 3 4 2" xfId="1975"/>
    <cellStyle name="常规 10 2_2015财政决算公开" xfId="1976"/>
    <cellStyle name="40% - 强调文字颜色 1 3 5" xfId="1977"/>
    <cellStyle name="40% - 强调文字颜色 1 3_2015财政决算公开" xfId="1978"/>
    <cellStyle name="常规 2 4 2 5" xfId="1979"/>
    <cellStyle name="40% - 强调文字颜色 1 4" xfId="1980"/>
    <cellStyle name="60% - 强调文字颜色 1 3 2 3 2" xfId="1981"/>
    <cellStyle name="常规 9 3" xfId="1982"/>
    <cellStyle name="40% - 强调文字颜色 1 4 2" xfId="1983"/>
    <cellStyle name="常规 9 3 2" xfId="1984"/>
    <cellStyle name="货币 3 8 3" xfId="1985"/>
    <cellStyle name="40% - 强调文字颜色 1 4 2 2" xfId="1986"/>
    <cellStyle name="40% - 强调文字颜色 1 4 2 2 2" xfId="1987"/>
    <cellStyle name="40% - 强调文字颜色 1 4 2 3" xfId="1988"/>
    <cellStyle name="40% - 强调文字颜色 1 4 2_2015财政决算公开" xfId="1989"/>
    <cellStyle name="40% - 强调文字颜色 1 4 3" xfId="1990"/>
    <cellStyle name="40% - 强调文字颜色 1 4 3 2" xfId="1991"/>
    <cellStyle name="40% - 强调文字颜色 1 5" xfId="1992"/>
    <cellStyle name="常规 4 2 5 2" xfId="1993"/>
    <cellStyle name="40% - 强调文字颜色 6 2 4_2015财政决算公开" xfId="1994"/>
    <cellStyle name="常规 9 4" xfId="1995"/>
    <cellStyle name="40% - 强调文字颜色 1 5 2" xfId="1996"/>
    <cellStyle name="常规 4 2 5 2 2" xfId="1997"/>
    <cellStyle name="货币 3 9 3" xfId="1998"/>
    <cellStyle name="40% - 强调文字颜色 1 5 2 2" xfId="1999"/>
    <cellStyle name="40% - 强调文字颜色 1 5 2 2 2" xfId="2000"/>
    <cellStyle name="40% - 强调文字颜色 1 5 2 3" xfId="2001"/>
    <cellStyle name="40% - 强调文字颜色 1 5 2_2015财政决算公开" xfId="2002"/>
    <cellStyle name="常规 3 4 2" xfId="2003"/>
    <cellStyle name="40% - 强调文字颜色 1 5 3 2" xfId="2004"/>
    <cellStyle name="40% - 强调文字颜色 1 5 4" xfId="2005"/>
    <cellStyle name="40% - 强调文字颜色 1 5_2015财政决算公开" xfId="2006"/>
    <cellStyle name="差 2 3" xfId="2007"/>
    <cellStyle name="40% - 强调文字颜色 1 6" xfId="2008"/>
    <cellStyle name="常规 4 2 5 3" xfId="2009"/>
    <cellStyle name="常规 9 5" xfId="2010"/>
    <cellStyle name="40% - 强调文字颜色 1 6 2" xfId="2011"/>
    <cellStyle name="常规 4 2 5 3 2" xfId="2012"/>
    <cellStyle name="40% - 强调文字颜色 1 6 2 2" xfId="2013"/>
    <cellStyle name="40% - 强调文字颜色 1 6 3" xfId="2014"/>
    <cellStyle name="40% - 强调文字颜色 1 7" xfId="2015"/>
    <cellStyle name="常规 4 2 5 4" xfId="2016"/>
    <cellStyle name="40% - 强调文字颜色 1 8" xfId="2017"/>
    <cellStyle name="40% - 强调文字颜色 1 9" xfId="2018"/>
    <cellStyle name="40% - 强调文字颜色 2" xfId="2019"/>
    <cellStyle name="40% - 强调文字颜色 2 2" xfId="2020"/>
    <cellStyle name="40% - 强调文字颜色 2 2 2" xfId="2021"/>
    <cellStyle name="60% - 强调文字颜色 2 2 3 5" xfId="2022"/>
    <cellStyle name="60% - 强调文字颜色 3 2 7" xfId="2023"/>
    <cellStyle name="货币 4 6 3" xfId="2024"/>
    <cellStyle name="40% - 强调文字颜色 2 2 2 2" xfId="2025"/>
    <cellStyle name="常规 18_2015财政决算公开" xfId="2026"/>
    <cellStyle name="常规 2 2 3 4 4" xfId="2027"/>
    <cellStyle name="货币 4 6 3 2" xfId="2028"/>
    <cellStyle name="40% - 强调文字颜色 2 2 2 2 2" xfId="2029"/>
    <cellStyle name="常规 2 2 3 4 4 2" xfId="2030"/>
    <cellStyle name="常规 2 4 3" xfId="2031"/>
    <cellStyle name="40% - 强调文字颜色 2 2 2 2 2 2" xfId="2032"/>
    <cellStyle name="常规 2 4 3 2" xfId="2033"/>
    <cellStyle name="40% - 强调文字颜色 2 2 2 2 3" xfId="2034"/>
    <cellStyle name="常规 2 4 4" xfId="2035"/>
    <cellStyle name="40% - 强调文字颜色 2 2 2 2_2015财政决算公开" xfId="2036"/>
    <cellStyle name="40% - 强调文字颜色 2 2 2 3" xfId="2037"/>
    <cellStyle name="常规 2 2 3 4 5" xfId="2038"/>
    <cellStyle name="标题 1 4 2 2" xfId="2039"/>
    <cellStyle name="货币 4 6 3 3" xfId="2040"/>
    <cellStyle name="40% - 强调文字颜色 2 2 2 3 2" xfId="2041"/>
    <cellStyle name="常规 2 5 3" xfId="2042"/>
    <cellStyle name="40% - 强调文字颜色 2 2 2 4" xfId="2043"/>
    <cellStyle name="40% - 强调文字颜色 2 2 3" xfId="2044"/>
    <cellStyle name="货币 4 6 4" xfId="2045"/>
    <cellStyle name="40% - 强调文字颜色 2 2 3 2" xfId="2046"/>
    <cellStyle name="货币 4 6 4 2" xfId="2047"/>
    <cellStyle name="40% - 强调文字颜色 2 2 3 2 2" xfId="2048"/>
    <cellStyle name="常规 3 4 3" xfId="2049"/>
    <cellStyle name="40% - 强调文字颜色 2 2 3 3" xfId="2050"/>
    <cellStyle name="货币 4 6 4 3" xfId="2051"/>
    <cellStyle name="40% - 强调文字颜色 2 2 3_2015财政决算公开" xfId="2052"/>
    <cellStyle name="标题 5 2 4 2" xfId="2053"/>
    <cellStyle name="常规 2 5 5" xfId="2054"/>
    <cellStyle name="货币 2 2 3 2 3" xfId="2055"/>
    <cellStyle name="40% - 强调文字颜色 2 2 4" xfId="2056"/>
    <cellStyle name="货币 4 6 5" xfId="2057"/>
    <cellStyle name="40% - 强调文字颜色 2 2 4 2" xfId="2058"/>
    <cellStyle name="40% - 强调文字颜色 2 2 5" xfId="2059"/>
    <cellStyle name="货币 4 6 6" xfId="2060"/>
    <cellStyle name="40% - 强调文字颜色 2 3" xfId="2061"/>
    <cellStyle name="40% - 强调文字颜色 2 3 2" xfId="2062"/>
    <cellStyle name="货币 4 7 3" xfId="2063"/>
    <cellStyle name="40% - 强调文字颜色 2 3 2 2" xfId="2064"/>
    <cellStyle name="40% - 强调文字颜色 2 3 2 2 2" xfId="2065"/>
    <cellStyle name="40% - 强调文字颜色 2 3 2 2 2 2" xfId="2066"/>
    <cellStyle name="40% - 强调文字颜色 6 7" xfId="2067"/>
    <cellStyle name="60% - 强调文字颜色 2 3 3 3" xfId="2068"/>
    <cellStyle name="60% - 强调文字颜色 4 2 5" xfId="2069"/>
    <cellStyle name="40% - 强调文字颜色 2 3 2 2_2015财政决算公开" xfId="2070"/>
    <cellStyle name="百分比 4 3 3" xfId="2071"/>
    <cellStyle name="常规 2 2 7 3" xfId="2072"/>
    <cellStyle name="汇总 4" xfId="2073"/>
    <cellStyle name="解释性文本 2" xfId="2074"/>
    <cellStyle name="40% - 强调文字颜色 2 3 2 3" xfId="2075"/>
    <cellStyle name="标题 1 5 2 2" xfId="2076"/>
    <cellStyle name="解释性文本 2 2" xfId="2077"/>
    <cellStyle name="40% - 强调文字颜色 2 3 2 3 2" xfId="2078"/>
    <cellStyle name="解释性文本 3" xfId="2079"/>
    <cellStyle name="40% - 强调文字颜色 2 3 2 4" xfId="2080"/>
    <cellStyle name="40% - 强调文字颜色 2 3 2_2015财政决算公开" xfId="2081"/>
    <cellStyle name="40% - 强调文字颜色 2 3 3" xfId="2082"/>
    <cellStyle name="40% - 强调文字颜色 2 3 3 2" xfId="2083"/>
    <cellStyle name="40% - 强调文字颜色 2 3 3 2 2" xfId="2084"/>
    <cellStyle name="40% - 强调文字颜色 2 3 3 3" xfId="2085"/>
    <cellStyle name="40% - 强调文字颜色 2 3 3_2015财政决算公开" xfId="2086"/>
    <cellStyle name="计算 2 2 2 3" xfId="2087"/>
    <cellStyle name="40% - 强调文字颜色 2 3 4" xfId="2088"/>
    <cellStyle name="40% - 强调文字颜色 2 3 4 2" xfId="2089"/>
    <cellStyle name="40% - 强调文字颜色 2 3_2015财政决算公开" xfId="2090"/>
    <cellStyle name="40% - 强调文字颜色 2 3 5" xfId="2091"/>
    <cellStyle name="40% - 强调文字颜色 2 4" xfId="2092"/>
    <cellStyle name="40% - 强调文字颜色 2 4 2" xfId="2093"/>
    <cellStyle name="货币 4 8 3" xfId="2094"/>
    <cellStyle name="40% - 强调文字颜色 2 4 2 2" xfId="2095"/>
    <cellStyle name="40% - 强调文字颜色 2 4 2 2 2" xfId="2096"/>
    <cellStyle name="40% - 强调文字颜色 3 3 2 2_2015财政决算公开" xfId="2097"/>
    <cellStyle name="40% - 强调文字颜色 2 4 2 3" xfId="2098"/>
    <cellStyle name="40% - 强调文字颜色 2 4 2_2015财政决算公开" xfId="2099"/>
    <cellStyle name="40% - 强调文字颜色 2 4 3" xfId="2100"/>
    <cellStyle name="40% - 强调文字颜色 2 4 3 2" xfId="2101"/>
    <cellStyle name="40% - 强调文字颜色 2 4 4" xfId="2102"/>
    <cellStyle name="40% - 强调文字颜色 2 4_2015财政决算公开" xfId="2103"/>
    <cellStyle name="40% - 强调文字颜色 2 5" xfId="2104"/>
    <cellStyle name="常规 4 2 6 2" xfId="2105"/>
    <cellStyle name="40% - 强调文字颜色 2 5 2" xfId="2106"/>
    <cellStyle name="常规 4 2 6 2 2" xfId="2107"/>
    <cellStyle name="货币 4 9 3" xfId="2108"/>
    <cellStyle name="40% - 强调文字颜色 2 5 2 2 2" xfId="2109"/>
    <cellStyle name="40% - 强调文字颜色 2 5 2 3" xfId="2110"/>
    <cellStyle name="常规 2 4 10" xfId="2111"/>
    <cellStyle name="40% - 强调文字颜色 2 5 3" xfId="2112"/>
    <cellStyle name="40% - 强调文字颜色 2 5 3 2" xfId="2113"/>
    <cellStyle name="40% - 强调文字颜色 2 5 4" xfId="2114"/>
    <cellStyle name="40% - 强调文字颜色 2 5_2015财政决算公开" xfId="2115"/>
    <cellStyle name="货币 4" xfId="2116"/>
    <cellStyle name="40% - 强调文字颜色 2 6" xfId="2117"/>
    <cellStyle name="常规 4 2 6 3" xfId="2118"/>
    <cellStyle name="40% - 强调文字颜色 2 6 2" xfId="2119"/>
    <cellStyle name="常规 4 2 6 3 2" xfId="2120"/>
    <cellStyle name="千分位_97-917" xfId="2121"/>
    <cellStyle name="40% - 强调文字颜色 2 6 2 2" xfId="2122"/>
    <cellStyle name="40% - 强调文字颜色 2 6 3" xfId="2123"/>
    <cellStyle name="40% - 强调文字颜色 2 6_2015财政决算公开" xfId="2124"/>
    <cellStyle name="40% - 强调文字颜色 3" xfId="2125"/>
    <cellStyle name="40% - 强调文字颜色 3 3 3 2" xfId="2126"/>
    <cellStyle name="常规 26 2" xfId="2127"/>
    <cellStyle name="常规 31 2" xfId="2128"/>
    <cellStyle name="40% - 强调文字颜色 3 2" xfId="2129"/>
    <cellStyle name="40% - 强调文字颜色 3 3 3 2 2" xfId="2130"/>
    <cellStyle name="常规 26 2 2" xfId="2131"/>
    <cellStyle name="40% - 强调文字颜色 3 2 2" xfId="2132"/>
    <cellStyle name="40% - 强调文字颜色 6 9" xfId="2133"/>
    <cellStyle name="60% - 强调文字颜色 4 2 7" xfId="2134"/>
    <cellStyle name="40% - 强调文字颜色 3 2 2 2" xfId="2135"/>
    <cellStyle name="40% - 强调文字颜色 3 2 2 2 2" xfId="2136"/>
    <cellStyle name="40% - 强调文字颜色 3 4 4" xfId="2137"/>
    <cellStyle name="常规 77" xfId="2138"/>
    <cellStyle name="常规 82" xfId="2139"/>
    <cellStyle name="40% - 强调文字颜色 3 2 2 2 2 2" xfId="2140"/>
    <cellStyle name="40% - 强调文字颜色 3 2 2 2 3" xfId="2141"/>
    <cellStyle name="常规 78" xfId="2142"/>
    <cellStyle name="常规 83" xfId="2143"/>
    <cellStyle name="40% - 强调文字颜色 3 2 2 2_2015财政决算公开" xfId="2144"/>
    <cellStyle name="常规 29 3" xfId="2145"/>
    <cellStyle name="40% - 强调文字颜色 3 2 2 3" xfId="2146"/>
    <cellStyle name="标题 2 4 2 2" xfId="2147"/>
    <cellStyle name="40% - 强调文字颜色 3 2 2 3 2" xfId="2148"/>
    <cellStyle name="40% - 强调文字颜色 3 5 4" xfId="2149"/>
    <cellStyle name="40% - 强调文字颜色 3 2 2 4" xfId="2150"/>
    <cellStyle name="40% - 强调文字颜色 3 2 2_2015财政决算公开" xfId="2151"/>
    <cellStyle name="货币 2 3 2 3 2" xfId="2152"/>
    <cellStyle name="40% - 强调文字颜色 3 2 3" xfId="2153"/>
    <cellStyle name="40% - 强调文字颜色 3 2 3 2" xfId="2154"/>
    <cellStyle name="货币 2 2 10" xfId="2155"/>
    <cellStyle name="40% - 强调文字颜色 3 2 3 2 2" xfId="2156"/>
    <cellStyle name="40% - 强调文字颜色 4 4 4" xfId="2157"/>
    <cellStyle name="40% - 强调文字颜色 3 2 3 2 2 2" xfId="2158"/>
    <cellStyle name="常规 2 4 3 4" xfId="2159"/>
    <cellStyle name="40% - 强调文字颜色 3 2 3 2 3" xfId="2160"/>
    <cellStyle name="40% - 强调文字颜色 3 2 3 2_2015财政决算公开" xfId="2161"/>
    <cellStyle name="40% - 强调文字颜色 3 2 3 3" xfId="2162"/>
    <cellStyle name="百分比 6 2 2 2 2" xfId="2163"/>
    <cellStyle name="货币 2 2 11" xfId="2164"/>
    <cellStyle name="40% - 强调文字颜色 3 2 3 3 2" xfId="2165"/>
    <cellStyle name="40% - 强调文字颜色 4 5 4" xfId="2166"/>
    <cellStyle name="常规 2 2 2_2015财政决算公开" xfId="2167"/>
    <cellStyle name="40% - 强调文字颜色 3 2 3 4" xfId="2168"/>
    <cellStyle name="40% - 强调文字颜色 3 2 3_2015财政决算公开" xfId="2169"/>
    <cellStyle name="40% - 强调文字颜色 3 2 4" xfId="2170"/>
    <cellStyle name="40% - 强调文字颜色 3 2 4 2" xfId="2171"/>
    <cellStyle name="40% - 强调文字颜色 3 2 4 2 2" xfId="2172"/>
    <cellStyle name="40% - 强调文字颜色 5 4 4" xfId="2173"/>
    <cellStyle name="40% - 强调文字颜色 3 2 4 3" xfId="2174"/>
    <cellStyle name="40% - 强调文字颜色 3 2 4 4" xfId="2175"/>
    <cellStyle name="常规 2 2 2 2 2 2" xfId="2176"/>
    <cellStyle name="40% - 强调文字颜色 3 2 4_2015财政决算公开" xfId="2177"/>
    <cellStyle name="货币 3 2 4 3 2" xfId="2178"/>
    <cellStyle name="40% - 强调文字颜色 3 2 5" xfId="2179"/>
    <cellStyle name="40% - 强调文字颜色 3 2 5 2" xfId="2180"/>
    <cellStyle name="货币 2 2 7" xfId="2181"/>
    <cellStyle name="40% - 强调文字颜色 3 2 6" xfId="2182"/>
    <cellStyle name="40% - 强调文字颜色 3 2_2015财政决算公开" xfId="2183"/>
    <cellStyle name="40% - 强调文字颜色 3 3" xfId="2184"/>
    <cellStyle name="40% - 强调文字颜色 3 3 2" xfId="2185"/>
    <cellStyle name="常规 25" xfId="2186"/>
    <cellStyle name="常规 30" xfId="2187"/>
    <cellStyle name="40% - 强调文字颜色 3 3 2 2" xfId="2188"/>
    <cellStyle name="百分比 7 6" xfId="2189"/>
    <cellStyle name="常规 25 2" xfId="2190"/>
    <cellStyle name="常规 30 2" xfId="2191"/>
    <cellStyle name="40% - 强调文字颜色 3 3 2 2 2" xfId="2192"/>
    <cellStyle name="常规 25 2 2" xfId="2193"/>
    <cellStyle name="40% - 强调文字颜色 3 3 2 2 2 2" xfId="2194"/>
    <cellStyle name="40% - 强调文字颜色 5 5 2_2015财政决算公开" xfId="2195"/>
    <cellStyle name="40% - 强调文字颜色 3 3 2 2 3" xfId="2196"/>
    <cellStyle name="40% - 强调文字颜色 3 3 2 3" xfId="2197"/>
    <cellStyle name="标题 2 5 2 2" xfId="2198"/>
    <cellStyle name="常规 25 3" xfId="2199"/>
    <cellStyle name="常规 30 3" xfId="2200"/>
    <cellStyle name="40% - 强调文字颜色 3 3 2 3 2" xfId="2201"/>
    <cellStyle name="40% - 强调文字颜色 3 3 2 4" xfId="2202"/>
    <cellStyle name="40% - 强调文字颜色 3 3 3" xfId="2203"/>
    <cellStyle name="常规 26" xfId="2204"/>
    <cellStyle name="常规 31" xfId="2205"/>
    <cellStyle name="40% - 强调文字颜色 3 3 3 3" xfId="2206"/>
    <cellStyle name="40% - 强调文字颜色 4" xfId="2207"/>
    <cellStyle name="常规 26 3" xfId="2208"/>
    <cellStyle name="40% - 强调文字颜色 3 3 3_2015财政决算公开" xfId="2209"/>
    <cellStyle name="货币 2 3 3 3 3" xfId="2210"/>
    <cellStyle name="40% - 强调文字颜色 3 3 4" xfId="2211"/>
    <cellStyle name="常规 27" xfId="2212"/>
    <cellStyle name="常规 32" xfId="2213"/>
    <cellStyle name="40% - 强调文字颜色 3 3 4 2" xfId="2214"/>
    <cellStyle name="常规 27 2" xfId="2215"/>
    <cellStyle name="常规 32 2" xfId="2216"/>
    <cellStyle name="40% - 强调文字颜色 3 3 5" xfId="2217"/>
    <cellStyle name="常规 28" xfId="2218"/>
    <cellStyle name="常规 33" xfId="2219"/>
    <cellStyle name="40% - 强调文字颜色 3 3_2015财政决算公开" xfId="2220"/>
    <cellStyle name="40% - 强调文字颜色 3 4" xfId="2221"/>
    <cellStyle name="40% - 强调文字颜色 3 4 2" xfId="2222"/>
    <cellStyle name="常规 75" xfId="2223"/>
    <cellStyle name="常规 80" xfId="2224"/>
    <cellStyle name="40% - 强调文字颜色 3 4 2_2015财政决算公开" xfId="2225"/>
    <cellStyle name="40% - 强调文字颜色 3 4 3" xfId="2226"/>
    <cellStyle name="常规 76" xfId="2227"/>
    <cellStyle name="常规 81" xfId="2228"/>
    <cellStyle name="40% - 强调文字颜色 3 4 3 2" xfId="2229"/>
    <cellStyle name="40% - 强调文字颜色 3 4_2015财政决算公开" xfId="2230"/>
    <cellStyle name="40% - 强调文字颜色 3 5" xfId="2231"/>
    <cellStyle name="常规 4 2 7 2" xfId="2232"/>
    <cellStyle name="40% - 强调文字颜色 3 5 2" xfId="2233"/>
    <cellStyle name="40% - 强调文字颜色 3 5 2 2" xfId="2234"/>
    <cellStyle name="40% - 强调文字颜色 3 5 2 2 2" xfId="2235"/>
    <cellStyle name="40% - 强调文字颜色 3 5 2 3" xfId="2236"/>
    <cellStyle name="40% - 强调文字颜色 3 5 2_2015财政决算公开" xfId="2237"/>
    <cellStyle name="40% - 强调文字颜色 3 5 3" xfId="2238"/>
    <cellStyle name="40% - 强调文字颜色 3 5 3 2" xfId="2239"/>
    <cellStyle name="常规 8_报 预算   行政政法处(1)" xfId="2240"/>
    <cellStyle name="40% - 强调文字颜色 3 5_2015财政决算公开" xfId="2241"/>
    <cellStyle name="Comma [0]" xfId="2242"/>
    <cellStyle name="常规 3 6" xfId="2243"/>
    <cellStyle name="40% - 强调文字颜色 3 6" xfId="2244"/>
    <cellStyle name="40% - 强调文字颜色 3 6 2" xfId="2245"/>
    <cellStyle name="40% - 强调文字颜色 3 6 2 2" xfId="2246"/>
    <cellStyle name="40% - 强调文字颜色 3 9" xfId="2247"/>
    <cellStyle name="货币 5 3 3" xfId="2248"/>
    <cellStyle name="40% - 强调文字颜色 4 2" xfId="2249"/>
    <cellStyle name="40% - 强调文字颜色 4 2 2" xfId="2250"/>
    <cellStyle name="60% - 强调文字颜色 5 2 7" xfId="2251"/>
    <cellStyle name="40% - 强调文字颜色 4 2 2 2" xfId="2252"/>
    <cellStyle name="40% - 强调文字颜色 4 2 2 2 2" xfId="2253"/>
    <cellStyle name="40% - 强调文字颜色 5 5_2015财政决算公开" xfId="2254"/>
    <cellStyle name="好_出版署2010年度中央部门决算草案" xfId="2255"/>
    <cellStyle name="40% - 强调文字颜色 4 2 2 2 2 2" xfId="2256"/>
    <cellStyle name="常规 10" xfId="2257"/>
    <cellStyle name="40% - 强调文字颜色 4 2 2 2 3" xfId="2258"/>
    <cellStyle name="后继超级链接" xfId="2259"/>
    <cellStyle name="40% - 强调文字颜色 4 2 2 3" xfId="2260"/>
    <cellStyle name="标题 3 4 2 2" xfId="2261"/>
    <cellStyle name="40% - 强调文字颜色 4 2 2 3 2" xfId="2262"/>
    <cellStyle name="40% - 强调文字颜色 4 2 2 4" xfId="2263"/>
    <cellStyle name="40% - 强调文字颜色 4 2 2_2015财政决算公开" xfId="2264"/>
    <cellStyle name="40% - 强调文字颜色 4 2 3" xfId="2265"/>
    <cellStyle name="40% - 强调文字颜色 4 2 3 2" xfId="2266"/>
    <cellStyle name="常规 2 2 2 4" xfId="2267"/>
    <cellStyle name="40% - 强调文字颜色 4 2 3 2 2" xfId="2268"/>
    <cellStyle name="常规 2 2 2 4 2" xfId="2269"/>
    <cellStyle name="40% - 强调文字颜色 4 2 3 2 2 2" xfId="2270"/>
    <cellStyle name="常规 2 2 2 4 2 2" xfId="2271"/>
    <cellStyle name="40% - 强调文字颜色 4 2 3 2 3" xfId="2272"/>
    <cellStyle name="40% - 强调文字颜色 6 6_2015财政决算公开" xfId="2273"/>
    <cellStyle name="常规 2 2 2 4 3" xfId="2274"/>
    <cellStyle name="40% - 强调文字颜色 4 2 3 2_2015财政决算公开" xfId="2275"/>
    <cellStyle name="强调文字颜色 1 3 3" xfId="2276"/>
    <cellStyle name="常规 2 2 2 4_2015财政决算公开" xfId="2277"/>
    <cellStyle name="40% - 强调文字颜色 4 2 3 3" xfId="2278"/>
    <cellStyle name="常规 2 2 2 5" xfId="2279"/>
    <cellStyle name="40% - 强调文字颜色 4 2 3 3 2" xfId="2280"/>
    <cellStyle name="常规 2 2 2 5 2" xfId="2281"/>
    <cellStyle name="40% - 强调文字颜色 4 2 3 4" xfId="2282"/>
    <cellStyle name="常规 2 2 2 6" xfId="2283"/>
    <cellStyle name="40% - 强调文字颜色 4 2 3_2015财政决算公开" xfId="2284"/>
    <cellStyle name="40% - 强调文字颜色 4 2 4" xfId="2285"/>
    <cellStyle name="40% - 强调文字颜色 4 2 4 2" xfId="2286"/>
    <cellStyle name="常规 2 2 3 4" xfId="2287"/>
    <cellStyle name="40% - 强调文字颜色 4 2 4 2 2" xfId="2288"/>
    <cellStyle name="常规 2 2 3 4 2" xfId="2289"/>
    <cellStyle name="40% - 强调文字颜色 4 2 4 3" xfId="2290"/>
    <cellStyle name="常规 2 2 3 5" xfId="2291"/>
    <cellStyle name="40% - 强调文字颜色 4 2 4 4" xfId="2292"/>
    <cellStyle name="常规 2 2 3 2 2 2" xfId="2293"/>
    <cellStyle name="常规 2 2 3 6" xfId="2294"/>
    <cellStyle name="40% - 强调文字颜色 4 2 5" xfId="2295"/>
    <cellStyle name="40% - 强调文字颜色 4 2 5 2" xfId="2296"/>
    <cellStyle name="常规 2 2 4 4" xfId="2297"/>
    <cellStyle name="40% - 强调文字颜色 4 2 6" xfId="2298"/>
    <cellStyle name="60% - 强调文字颜色 1 2 2 3 2" xfId="2299"/>
    <cellStyle name="40% - 强调文字颜色 4 2_2015财政决算公开" xfId="2300"/>
    <cellStyle name="40% - 强调文字颜色 4 3" xfId="2301"/>
    <cellStyle name="40% - 强调文字颜色 4 3 2" xfId="2302"/>
    <cellStyle name="40% - 强调文字颜色 4 3 2 2" xfId="2303"/>
    <cellStyle name="40% - 强调文字颜色 4 3 2 2 2" xfId="2304"/>
    <cellStyle name="40% - 强调文字颜色 4 3 2 2 2 2" xfId="2305"/>
    <cellStyle name="40% - 强调文字颜色 4 3 2 2 3" xfId="2306"/>
    <cellStyle name="40% - 强调文字颜色 4 3 2 2_2015财政决算公开" xfId="2307"/>
    <cellStyle name="40% - 强调文字颜色 4 3 2 3" xfId="2308"/>
    <cellStyle name="标题 3 5 2 2" xfId="2309"/>
    <cellStyle name="40% - 强调文字颜色 4 3 2 3 2" xfId="2310"/>
    <cellStyle name="货币 2 3" xfId="2311"/>
    <cellStyle name="40% - 强调文字颜色 4 3 2 4" xfId="2312"/>
    <cellStyle name="40% - 强调文字颜色 4 3 2_2015财政决算公开" xfId="2313"/>
    <cellStyle name="40% - 强调文字颜色 4 3 3" xfId="2314"/>
    <cellStyle name="40% - 强调文字颜色 4 3 3 2" xfId="2315"/>
    <cellStyle name="常规 2 3 2 4" xfId="2316"/>
    <cellStyle name="40% - 强调文字颜色 4 3 3 2 2" xfId="2317"/>
    <cellStyle name="常规 2 3 2 4 2" xfId="2318"/>
    <cellStyle name="40% - 强调文字颜色 4 3 3 3" xfId="2319"/>
    <cellStyle name="常规 2 3 2 5" xfId="2320"/>
    <cellStyle name="40% - 强调文字颜色 4 3 3_2015财政决算公开" xfId="2321"/>
    <cellStyle name="货币 4 2 2 3" xfId="2322"/>
    <cellStyle name="40% - 强调文字颜色 4 3 4" xfId="2323"/>
    <cellStyle name="40% - 强调文字颜色 4 3 4 2" xfId="2324"/>
    <cellStyle name="常规 2 3 3 4" xfId="2325"/>
    <cellStyle name="40% - 强调文字颜色 4 3 5" xfId="2326"/>
    <cellStyle name="40% - 强调文字颜色 4 3_2015财政决算公开" xfId="2327"/>
    <cellStyle name="60% - 强调文字颜色 2 5 2 2" xfId="2328"/>
    <cellStyle name="40% - 强调文字颜色 4 4" xfId="2329"/>
    <cellStyle name="40% - 强调文字颜色 4 4 2" xfId="2330"/>
    <cellStyle name="40% - 强调文字颜色 4 4 2 2" xfId="2331"/>
    <cellStyle name="40% - 强调文字颜色 4 4 2 3" xfId="2332"/>
    <cellStyle name="40% - 强调文字颜色 4 4 2_2015财政决算公开" xfId="2333"/>
    <cellStyle name="40% - 强调文字颜色 4 4 3" xfId="2334"/>
    <cellStyle name="40% - 强调文字颜色 4 4 3 2" xfId="2335"/>
    <cellStyle name="常规 2 4 2 4" xfId="2336"/>
    <cellStyle name="40% - 强调文字颜色 4 4_2015财政决算公开" xfId="2337"/>
    <cellStyle name="HEADING1" xfId="2338"/>
    <cellStyle name="40% - 强调文字颜色 4 5" xfId="2339"/>
    <cellStyle name="常规 4 2 8 2" xfId="2340"/>
    <cellStyle name="40% - 强调文字颜色 4 5 2" xfId="2341"/>
    <cellStyle name="40% - 强调文字颜色 4 5 2 2" xfId="2342"/>
    <cellStyle name="40% - 强调文字颜色 4 5 2 2 2" xfId="2343"/>
    <cellStyle name="货币 4 2 8" xfId="2344"/>
    <cellStyle name="40% - 强调文字颜色 4 5 2 3" xfId="2345"/>
    <cellStyle name="常规 12 2 2_2015财政决算公开" xfId="2346"/>
    <cellStyle name="40% - 强调文字颜色 4 5_2015财政决算公开" xfId="2347"/>
    <cellStyle name="常规 2 4 2 3 3" xfId="2348"/>
    <cellStyle name="40% - 强调文字颜色 4 6" xfId="2349"/>
    <cellStyle name="40% - 强调文字颜色 4 6 2" xfId="2350"/>
    <cellStyle name="40% - 强调文字颜色 4 6 2 2" xfId="2351"/>
    <cellStyle name="常规 2 3" xfId="2352"/>
    <cellStyle name="40% - 强调文字颜色 4 6_2015财政决算公开" xfId="2353"/>
    <cellStyle name="40% - 强调文字颜色 4 7 2" xfId="2354"/>
    <cellStyle name="40% - 强调文字颜色 4 8" xfId="2355"/>
    <cellStyle name="40% - 强调文字颜色 4 9" xfId="2356"/>
    <cellStyle name="40% - 强调文字颜色 5" xfId="2357"/>
    <cellStyle name="40% - 强调文字颜色 5 2" xfId="2358"/>
    <cellStyle name="好 2 3" xfId="2359"/>
    <cellStyle name="40% - 强调文字颜色 5 2 2" xfId="2360"/>
    <cellStyle name="60% - 强调文字颜色 6 2 7" xfId="2361"/>
    <cellStyle name="好 2 3 2" xfId="2362"/>
    <cellStyle name="40% - 强调文字颜色 5 2 2 2" xfId="2363"/>
    <cellStyle name="好 2 3 2 2" xfId="2364"/>
    <cellStyle name="40% - 强调文字颜色 5 2 2 2_2015财政决算公开" xfId="2365"/>
    <cellStyle name="货币 2 3 3" xfId="2366"/>
    <cellStyle name="40% - 强调文字颜色 5 2 2 4" xfId="2367"/>
    <cellStyle name="40% - 强调文字颜色 5 2 2_2015财政决算公开" xfId="2368"/>
    <cellStyle name="百分比 2 2 4 2" xfId="2369"/>
    <cellStyle name="常规 2 2 2 2 2 4" xfId="2370"/>
    <cellStyle name="40% - 强调文字颜色 5 2 3" xfId="2371"/>
    <cellStyle name="好 2 3 3" xfId="2372"/>
    <cellStyle name="40% - 强调文字颜色 5 2 3 2" xfId="2373"/>
    <cellStyle name="常规 3 2 2 4" xfId="2374"/>
    <cellStyle name="40% - 强调文字颜色 5 2 3 2 2" xfId="2375"/>
    <cellStyle name="常规 3 2 2 4 2" xfId="2376"/>
    <cellStyle name="好 4" xfId="2377"/>
    <cellStyle name="40% - 强调文字颜色 5 2 4" xfId="2378"/>
    <cellStyle name="40% - 强调文字颜色 5 2 4 2" xfId="2379"/>
    <cellStyle name="常规 3 2 3 4" xfId="2380"/>
    <cellStyle name="40% - 强调文字颜色 5 2 5" xfId="2381"/>
    <cellStyle name="40% - 强调文字颜色 5 2_2015财政决算公开" xfId="2382"/>
    <cellStyle name="常规 3 5 2 2" xfId="2383"/>
    <cellStyle name="货币 2 3 2 5" xfId="2384"/>
    <cellStyle name="40% - 强调文字颜色 5 3 2 2" xfId="2385"/>
    <cellStyle name="40% - 强调文字颜色 5 3 2 2_2015财政决算公开" xfId="2386"/>
    <cellStyle name="40% - 强调文字颜色 5 3 2 4" xfId="2387"/>
    <cellStyle name="40% - 强调文字颜色 5 3 3" xfId="2388"/>
    <cellStyle name="40% - 强调文字颜色 5 3 3 2" xfId="2389"/>
    <cellStyle name="40% - 强调文字颜色 5 3 3 2 2" xfId="2390"/>
    <cellStyle name="40% - 强调文字颜色 5 3 3_2015财政决算公开" xfId="2391"/>
    <cellStyle name="40% - 强调文字颜色 5 3 4" xfId="2392"/>
    <cellStyle name="40% - 强调文字颜色 5 3 4 2" xfId="2393"/>
    <cellStyle name="40% - 强调文字颜色 5 3 5" xfId="2394"/>
    <cellStyle name="40% - 强调文字颜色 5 3_2015财政决算公开" xfId="2395"/>
    <cellStyle name="常规 18 2 2" xfId="2396"/>
    <cellStyle name="常规 23 2 2" xfId="2397"/>
    <cellStyle name="40% - 强调文字颜色 5 4" xfId="2398"/>
    <cellStyle name="好 2 5" xfId="2399"/>
    <cellStyle name="40% - 强调文字颜色 5 4 2" xfId="2400"/>
    <cellStyle name="40% - 强调文字颜色 5 4 2 2" xfId="2401"/>
    <cellStyle name="40% - 强调文字颜色 5 4 2 2 2" xfId="2402"/>
    <cellStyle name="40% - 强调文字颜色 5 4 2_2015财政决算公开" xfId="2403"/>
    <cellStyle name="40% - 强调文字颜色 5 4 3" xfId="2404"/>
    <cellStyle name="40% - 强调文字颜色 5 4 3 2" xfId="2405"/>
    <cellStyle name="货币 2 2 2 7" xfId="2406"/>
    <cellStyle name="40% - 强调文字颜色 5 4_2015财政决算公开" xfId="2407"/>
    <cellStyle name="40% - 强调文字颜色 5 5" xfId="2408"/>
    <cellStyle name="常规 4 2 9 2" xfId="2409"/>
    <cellStyle name="40% - 强调文字颜色 5 5 2" xfId="2410"/>
    <cellStyle name="40% - 强调文字颜色 5 5 2 2" xfId="2411"/>
    <cellStyle name="40% - 强调文字颜色 5 5 2 2 2" xfId="2412"/>
    <cellStyle name="40% - 强调文字颜色 5 5 2 3" xfId="2413"/>
    <cellStyle name="40% - 强调文字颜色 5 5 3" xfId="2414"/>
    <cellStyle name="40% - 强调文字颜色 5 5 3 2" xfId="2415"/>
    <cellStyle name="40% - 强调文字颜色 5 5 4" xfId="2416"/>
    <cellStyle name="40% - 强调文字颜色 5 6" xfId="2417"/>
    <cellStyle name="60% - 强调文字颜色 2 3 2 2" xfId="2418"/>
    <cellStyle name="40% - 强调文字颜色 5 6 2" xfId="2419"/>
    <cellStyle name="60% - 强调文字颜色 2 3 2 2 2" xfId="2420"/>
    <cellStyle name="40% - 强调文字颜色 5 6 2 2" xfId="2421"/>
    <cellStyle name="60% - 强调文字颜色 2 3 2 2 2 2" xfId="2422"/>
    <cellStyle name="40% - 强调文字颜色 5 6_2015财政决算公开" xfId="2423"/>
    <cellStyle name="40% - 强调文字颜色 5 7" xfId="2424"/>
    <cellStyle name="60% - 强调文字颜色 2 3 2 3" xfId="2425"/>
    <cellStyle name="40% - 强调文字颜色 5 7 2" xfId="2426"/>
    <cellStyle name="60% - 强调文字颜色 2 3 2 3 2" xfId="2427"/>
    <cellStyle name="常规 2 3 2 2 4" xfId="2428"/>
    <cellStyle name="40% - 强调文字颜色 5 8" xfId="2429"/>
    <cellStyle name="60% - 强调文字颜色 2 3 2 4" xfId="2430"/>
    <cellStyle name="40% - 强调文字颜色 6" xfId="2431"/>
    <cellStyle name="40% - 强调文字颜色 6 2" xfId="2432"/>
    <cellStyle name="好 3 3" xfId="2433"/>
    <cellStyle name="40% - 强调文字颜色 6 2 2" xfId="2434"/>
    <cellStyle name="好 3 3 2" xfId="2435"/>
    <cellStyle name="40% - 强调文字颜色 6 2 2 2" xfId="2436"/>
    <cellStyle name="常规 4 3 4" xfId="2437"/>
    <cellStyle name="常规 5 6" xfId="2438"/>
    <cellStyle name="好 3 3 2 2" xfId="2439"/>
    <cellStyle name="40% - 强调文字颜色 6 2 2 2 2" xfId="2440"/>
    <cellStyle name="常规 4 3 4 2" xfId="2441"/>
    <cellStyle name="常规 5 6 2" xfId="2442"/>
    <cellStyle name="40% - 强调文字颜色 6 2 2 2 2 2" xfId="2443"/>
    <cellStyle name="常规 5 6 2 2" xfId="2444"/>
    <cellStyle name="计算 2 2 3" xfId="2445"/>
    <cellStyle name="40% - 强调文字颜色 6 2 2 2 3" xfId="2446"/>
    <cellStyle name="常规 5 6 3" xfId="2447"/>
    <cellStyle name="强调文字颜色 5 5 2" xfId="2448"/>
    <cellStyle name="40% - 强调文字颜色 6 2 2 2_2015财政决算公开" xfId="2449"/>
    <cellStyle name="货币 2 2 3 6" xfId="2450"/>
    <cellStyle name="标题 5 4 2 2" xfId="2451"/>
    <cellStyle name="40% - 强调文字颜色 6 2 2 3" xfId="2452"/>
    <cellStyle name="常规 4 3 5" xfId="2453"/>
    <cellStyle name="常规 5 7" xfId="2454"/>
    <cellStyle name="40% - 强调文字颜色 6 2 2 3 2" xfId="2455"/>
    <cellStyle name="常规 5 7 2" xfId="2456"/>
    <cellStyle name="40% - 强调文字颜色 6 2 2 4" xfId="2457"/>
    <cellStyle name="常规 4 3 6" xfId="2458"/>
    <cellStyle name="千位分隔 4 2 3 2" xfId="2459"/>
    <cellStyle name="常规 5 8" xfId="2460"/>
    <cellStyle name="40% - 强调文字颜色 6 2 2_2015财政决算公开" xfId="2461"/>
    <cellStyle name="40% - 强调文字颜色 6 2 3" xfId="2462"/>
    <cellStyle name="好 3 3 3" xfId="2463"/>
    <cellStyle name="40% - 强调文字颜色 6 2 3 2" xfId="2464"/>
    <cellStyle name="常规 4 2 2 4" xfId="2465"/>
    <cellStyle name="常规 6 6" xfId="2466"/>
    <cellStyle name="40% - 强调文字颜色 6 2 3 2 2" xfId="2467"/>
    <cellStyle name="常规 4 2 2 4 2" xfId="2468"/>
    <cellStyle name="货币 3 2 4 5" xfId="2469"/>
    <cellStyle name="40% - 强调文字颜色 6 2 3 2 2 2" xfId="2470"/>
    <cellStyle name="常规 4 2 2 4 2 2" xfId="2471"/>
    <cellStyle name="40% - 强调文字颜色 6 2 3 2 3" xfId="2472"/>
    <cellStyle name="常规 4 2 2 4 3" xfId="2473"/>
    <cellStyle name="货币 3 2 4 6" xfId="2474"/>
    <cellStyle name="40% - 强调文字颜色 6 2 3 2_2015财政决算公开" xfId="2475"/>
    <cellStyle name="货币 3 2 5" xfId="2476"/>
    <cellStyle name="40% - 强调文字颜色 6 2 3 3" xfId="2477"/>
    <cellStyle name="常规 4 2 2 5" xfId="2478"/>
    <cellStyle name="40% - 强调文字颜色 6 2 3 3 2" xfId="2479"/>
    <cellStyle name="常规 4 2 2 5 2" xfId="2480"/>
    <cellStyle name="40% - 强调文字颜色 6 2 3 4" xfId="2481"/>
    <cellStyle name="常规 4 2 2 6" xfId="2482"/>
    <cellStyle name="40% - 强调文字颜色 6 2 3 5" xfId="2483"/>
    <cellStyle name="常规 4 2 2 7" xfId="2484"/>
    <cellStyle name="40% - 强调文字颜色 6 2 3_2015财政决算公开" xfId="2485"/>
    <cellStyle name="40% - 强调文字颜色 6 2 4" xfId="2486"/>
    <cellStyle name="货币 2 2 5 2" xfId="2487"/>
    <cellStyle name="40% - 强调文字颜色 6 2 4 2" xfId="2488"/>
    <cellStyle name="常规 7 6" xfId="2489"/>
    <cellStyle name="常规 4 2 3 4" xfId="2490"/>
    <cellStyle name="货币 2 2 5 2 2" xfId="2491"/>
    <cellStyle name="40% - 强调文字颜色 6 2 4 3" xfId="2492"/>
    <cellStyle name="常规 4 2 3 5" xfId="2493"/>
    <cellStyle name="货币 2 2 5 2 3" xfId="2494"/>
    <cellStyle name="40% - 强调文字颜色 6 2 4 4" xfId="2495"/>
    <cellStyle name="常规 4 2 3 6" xfId="2496"/>
    <cellStyle name="40% - 强调文字颜色 6 2 5 2" xfId="2497"/>
    <cellStyle name="常规 8 6" xfId="2498"/>
    <cellStyle name="常规 4 2 4 4" xfId="2499"/>
    <cellStyle name="货币 2 2 5 3 2" xfId="2500"/>
    <cellStyle name="40% - 强调文字颜色 6 2 6" xfId="2501"/>
    <cellStyle name="常规 10 2 2 2 2" xfId="2502"/>
    <cellStyle name="货币 2 2 5 4" xfId="2503"/>
    <cellStyle name="40% - 强调文字颜色 6 2_2015财政决算公开" xfId="2504"/>
    <cellStyle name="40% - 强调文字颜色 6 3 2" xfId="2505"/>
    <cellStyle name="好 3 4 2" xfId="2506"/>
    <cellStyle name="40% - 强调文字颜色 6 3 2 2" xfId="2507"/>
    <cellStyle name="常规 5 3 4" xfId="2508"/>
    <cellStyle name="40% - 强调文字颜色 6 3 2 2 2" xfId="2509"/>
    <cellStyle name="常规 5 3 4 2" xfId="2510"/>
    <cellStyle name="40% - 强调文字颜色 6 3 2 2 3" xfId="2511"/>
    <cellStyle name="40% - 强调文字颜色 6 3 2 2_2015财政决算公开" xfId="2512"/>
    <cellStyle name="40% - 强调文字颜色 6 3 2 3" xfId="2513"/>
    <cellStyle name="常规 5 3 5" xfId="2514"/>
    <cellStyle name="40% - 强调文字颜色 6 3 2 3 2" xfId="2515"/>
    <cellStyle name="40% - 强调文字颜色 6 3 2_2015财政决算公开" xfId="2516"/>
    <cellStyle name="60% - 强调文字颜色 6 7 2" xfId="2517"/>
    <cellStyle name="40% - 强调文字颜色 6 3 3" xfId="2518"/>
    <cellStyle name="40% - 强调文字颜色 6 3 3 2" xfId="2519"/>
    <cellStyle name="常规 5 4 4" xfId="2520"/>
    <cellStyle name="40% - 强调文字颜色 6 3 3 2 2" xfId="2521"/>
    <cellStyle name="常规 5 4 4 2" xfId="2522"/>
    <cellStyle name="货币 4 2 4 5" xfId="2523"/>
    <cellStyle name="40% - 强调文字颜色 6 3 3 3" xfId="2524"/>
    <cellStyle name="常规 5 4 5" xfId="2525"/>
    <cellStyle name="40% - 强调文字颜色 6 3 4" xfId="2526"/>
    <cellStyle name="货币 2 2 6 2" xfId="2527"/>
    <cellStyle name="40% - 强调文字颜色 6 3 4 2" xfId="2528"/>
    <cellStyle name="常规 5 5 4" xfId="2529"/>
    <cellStyle name="货币 2 2 6 2 2" xfId="2530"/>
    <cellStyle name="40% - 强调文字颜色 6 3 5" xfId="2531"/>
    <cellStyle name="货币 2 2 6 3" xfId="2532"/>
    <cellStyle name="40% - 强调文字颜色 6 3_2015财政决算公开" xfId="2533"/>
    <cellStyle name="Currency_1995" xfId="2534"/>
    <cellStyle name="40% - 强调文字颜色 6 4 2" xfId="2535"/>
    <cellStyle name="60% - 强调文字颜色 4 2 2 2" xfId="2536"/>
    <cellStyle name="60% - 强调文字颜色 4 2 2 2 2" xfId="2537"/>
    <cellStyle name="40% - 强调文字颜色 6 4 2 2" xfId="2538"/>
    <cellStyle name="常规 6 3 4" xfId="2539"/>
    <cellStyle name="40% - 强调文字颜色 6 4 2 2 2" xfId="2540"/>
    <cellStyle name="60% - 强调文字颜色 4 2 2 2 2 2" xfId="2541"/>
    <cellStyle name="40% - 强调文字颜色 6 4 2 3" xfId="2542"/>
    <cellStyle name="60% - 强调文字颜色 4 2 2 2 3" xfId="2543"/>
    <cellStyle name="40% - 强调文字颜色 6 4 2_2015财政决算公开" xfId="2544"/>
    <cellStyle name="强调文字颜色 5 7" xfId="2545"/>
    <cellStyle name="常规 4_征收计划表8" xfId="2546"/>
    <cellStyle name="40% - 强调文字颜色 6 4 3" xfId="2547"/>
    <cellStyle name="60% - 强调文字颜色 4 2 2 3" xfId="2548"/>
    <cellStyle name="40% - 强调文字颜色 6 4 3 2" xfId="2549"/>
    <cellStyle name="60% - 强调文字颜色 4 2 2 3 2" xfId="2550"/>
    <cellStyle name="常规 4 2 2 2 4" xfId="2551"/>
    <cellStyle name="40% - 强调文字颜色 6 4 4" xfId="2552"/>
    <cellStyle name="60% - 强调文字颜色 4 2 2 4" xfId="2553"/>
    <cellStyle name="货币 2 2 7 2" xfId="2554"/>
    <cellStyle name="40% - 强调文字颜色 6 4_2015财政决算公开" xfId="2555"/>
    <cellStyle name="40% - 强调文字颜色 6 5" xfId="2556"/>
    <cellStyle name="60% - 强调文字颜色 4 2 3" xfId="2557"/>
    <cellStyle name="40% - 强调文字颜色 6 5 2" xfId="2558"/>
    <cellStyle name="60% - 强调文字颜色 4 2 3 2" xfId="2559"/>
    <cellStyle name="60% - 强调文字颜色 4 2 3 2 2" xfId="2560"/>
    <cellStyle name="40% - 强调文字颜色 6 5 2 2" xfId="2561"/>
    <cellStyle name="常规 7 3 4" xfId="2562"/>
    <cellStyle name="40% - 强调文字颜色 6 5 2 2 2" xfId="2563"/>
    <cellStyle name="60% - 强调文字颜色 4 2 3 2 2 2" xfId="2564"/>
    <cellStyle name="40% - 强调文字颜色 6 5 2 3" xfId="2565"/>
    <cellStyle name="60% - 强调文字颜色 4 2 3 2 3" xfId="2566"/>
    <cellStyle name="40% - 强调文字颜色 6 5 2_2015财政决算公开" xfId="2567"/>
    <cellStyle name="40% - 强调文字颜色 6 5 3" xfId="2568"/>
    <cellStyle name="60% - 强调文字颜色 4 2 3 3" xfId="2569"/>
    <cellStyle name="40% - 强调文字颜色 6 5 4" xfId="2570"/>
    <cellStyle name="60% - 强调文字颜色 4 2 3 4" xfId="2571"/>
    <cellStyle name="货币 2 2 8 2" xfId="2572"/>
    <cellStyle name="40% - 强调文字颜色 6 6" xfId="2573"/>
    <cellStyle name="60% - 强调文字颜色 2 3 3 2" xfId="2574"/>
    <cellStyle name="60% - 强调文字颜色 4 2 4" xfId="2575"/>
    <cellStyle name="40% - 强调文字颜色 6 6 2" xfId="2576"/>
    <cellStyle name="60% - 强调文字颜色 2 3 3 2 2" xfId="2577"/>
    <cellStyle name="60% - 强调文字颜色 4 2 4 2" xfId="2578"/>
    <cellStyle name="60% - 强调文字颜色 4 2 4 2 2" xfId="2579"/>
    <cellStyle name="40% - 强调文字颜色 6 6 2 2" xfId="2580"/>
    <cellStyle name="常规 8 3 4" xfId="2581"/>
    <cellStyle name="40% - 强调文字颜色 6 7 2" xfId="2582"/>
    <cellStyle name="60% - 强调文字颜色 4 2 5 2" xfId="2583"/>
    <cellStyle name="40% - 强调文字颜色 6 8" xfId="2584"/>
    <cellStyle name="60% - 强调文字颜色 4 2 6" xfId="2585"/>
    <cellStyle name="40% - 着色 1" xfId="2586"/>
    <cellStyle name="货币 5" xfId="2587"/>
    <cellStyle name="40% - 着色 2" xfId="2588"/>
    <cellStyle name="40% - 着色 2 2" xfId="2589"/>
    <cellStyle name="40% - 着色 3" xfId="2590"/>
    <cellStyle name="40% - 着色 3 2" xfId="2591"/>
    <cellStyle name="40% - 着色 4 2" xfId="2592"/>
    <cellStyle name="40% - 着色 5" xfId="2593"/>
    <cellStyle name="60% - 强调文字颜色 6 6 2 2" xfId="2594"/>
    <cellStyle name="40% - 着色 6" xfId="2595"/>
    <cellStyle name="常规 2 2 2 2 4_2015财政决算公开" xfId="2596"/>
    <cellStyle name="40% - 着色 6 2" xfId="2597"/>
    <cellStyle name="常规 6 3 3" xfId="2598"/>
    <cellStyle name="60% - 强调文字颜色 1 2" xfId="2599"/>
    <cellStyle name="60% - 强调文字颜色 1 2 2" xfId="2600"/>
    <cellStyle name="60% - 强调文字颜色 1 2 2 2 2" xfId="2601"/>
    <cellStyle name="60% - 强调文字颜色 1 2 2 2 2 2" xfId="2602"/>
    <cellStyle name="60% - 强调文字颜色 5 6" xfId="2603"/>
    <cellStyle name="60% - 强调文字颜色 1 2 2 2 3" xfId="2604"/>
    <cellStyle name="常规 3 2 4 2" xfId="2605"/>
    <cellStyle name="60% - 强调文字颜色 1 2 2 3" xfId="2606"/>
    <cellStyle name="60% - 强调文字颜色 1 2 2 4" xfId="2607"/>
    <cellStyle name="60% - 强调文字颜色 1 2 3 2" xfId="2608"/>
    <cellStyle name="60% - 强调文字颜色 1 2 3 2 2" xfId="2609"/>
    <cellStyle name="60% - 强调文字颜色 1 2 3 2 3" xfId="2610"/>
    <cellStyle name="好 3 2 2 2 2" xfId="2611"/>
    <cellStyle name="60% - 强调文字颜色 1 2 3 3" xfId="2612"/>
    <cellStyle name="60% - 强调文字颜色 1 2 3 3 2" xfId="2613"/>
    <cellStyle name="60% - 强调文字颜色 1 2 3 4" xfId="2614"/>
    <cellStyle name="60% - 强调文字颜色 1 2 3 5" xfId="2615"/>
    <cellStyle name="标题 5 2_2015财政决算公开" xfId="2616"/>
    <cellStyle name="60% - 强调文字颜色 1 2 4" xfId="2617"/>
    <cellStyle name="60% - 强调文字颜色 1 2 4 2" xfId="2618"/>
    <cellStyle name="60% - 强调文字颜色 1 2 4 2 2" xfId="2619"/>
    <cellStyle name="货币 2 2 4 4" xfId="2620"/>
    <cellStyle name="60% - 强调文字颜色 1 2 4 3" xfId="2621"/>
    <cellStyle name="常规 10 2 2 2" xfId="2622"/>
    <cellStyle name="60% - 强调文字颜色 1 2 5" xfId="2623"/>
    <cellStyle name="Calc Currency (0) 2" xfId="2624"/>
    <cellStyle name="60% - 强调文字颜色 1 2 5 2" xfId="2625"/>
    <cellStyle name="60% - 强调文字颜色 1 2 6" xfId="2626"/>
    <cellStyle name="标题 2 2 3 2 2" xfId="2627"/>
    <cellStyle name="货币 2 6 2" xfId="2628"/>
    <cellStyle name="60% - 强调文字颜色 1 2 7" xfId="2629"/>
    <cellStyle name="货币 2 6 3" xfId="2630"/>
    <cellStyle name="60% - 强调文字颜色 1 2_2015财政决算公开" xfId="2631"/>
    <cellStyle name="60% - 强调文字颜色 1 3" xfId="2632"/>
    <cellStyle name="60% - 强调文字颜色 1 3 2" xfId="2633"/>
    <cellStyle name="60% - 强调文字颜色 1 3 2 2 2" xfId="2634"/>
    <cellStyle name="常规 8 3" xfId="2635"/>
    <cellStyle name="60% - 强调文字颜色 1 3 2 2 3" xfId="2636"/>
    <cellStyle name="常规 4 2 4 2" xfId="2637"/>
    <cellStyle name="常规 4 6 2" xfId="2638"/>
    <cellStyle name="常规 8 4" xfId="2639"/>
    <cellStyle name="60% - 强调文字颜色 1 3 2 4" xfId="2640"/>
    <cellStyle name="60% - 强调文字颜色 1 3 3" xfId="2641"/>
    <cellStyle name="60% - 强调文字颜色 1 3 3 2" xfId="2642"/>
    <cellStyle name="60% - 强调文字颜色 1 3 3 2 2" xfId="2643"/>
    <cellStyle name="常规 2_2012-2013年“三公”经费预决算情况汇总表样" xfId="2644"/>
    <cellStyle name="60% - 强调文字颜色 1 3 3 3" xfId="2645"/>
    <cellStyle name="60% - 强调文字颜色 1 3 4" xfId="2646"/>
    <cellStyle name="60% - 强调文字颜色 1 3 4 2" xfId="2647"/>
    <cellStyle name="60% - 强调文字颜色 1 4" xfId="2648"/>
    <cellStyle name="常规 2 4 2 4 2" xfId="2649"/>
    <cellStyle name="60% - 强调文字颜色 1 4 2" xfId="2650"/>
    <cellStyle name="常规 2 4 2 4 2 2" xfId="2651"/>
    <cellStyle name="60% - 强调文字颜色 1 4 2 2 2" xfId="2652"/>
    <cellStyle name="60% - 强调文字颜色 1 4 3" xfId="2653"/>
    <cellStyle name="货币 2 10 2" xfId="2654"/>
    <cellStyle name="60% - 强调文字颜色 1 4 3 2" xfId="2655"/>
    <cellStyle name="60% - 强调文字颜色 1 4 4" xfId="2656"/>
    <cellStyle name="货币 2 10 3" xfId="2657"/>
    <cellStyle name="60% - 强调文字颜色 1 5" xfId="2658"/>
    <cellStyle name="常规 2 4 2 4 3" xfId="2659"/>
    <cellStyle name="60% - 强调文字颜色 1 5 2" xfId="2660"/>
    <cellStyle name="常规 2 4 2 4 3 2" xfId="2661"/>
    <cellStyle name="60% - 强调文字颜色 1 5 2 3" xfId="2662"/>
    <cellStyle name="60% - 强调文字颜色 1 5 3" xfId="2663"/>
    <cellStyle name="60% - 强调文字颜色 1 5 3 2" xfId="2664"/>
    <cellStyle name="60% - 强调文字颜色 1 5 4" xfId="2665"/>
    <cellStyle name="货币 3 4 2 2" xfId="2666"/>
    <cellStyle name="60% - 强调文字颜色 1 6" xfId="2667"/>
    <cellStyle name="常规 2 4 2 4 4" xfId="2668"/>
    <cellStyle name="60% - 强调文字颜色 1 6 2" xfId="2669"/>
    <cellStyle name="常规 2 4 2 4 4 2" xfId="2670"/>
    <cellStyle name="60% - 强调文字颜色 1 6 3" xfId="2671"/>
    <cellStyle name="60% - 强调文字颜色 1 7" xfId="2672"/>
    <cellStyle name="标题 3 3 2 2" xfId="2673"/>
    <cellStyle name="常规 2 4 2 4 5" xfId="2674"/>
    <cellStyle name="60% - 强调文字颜色 1 7 2" xfId="2675"/>
    <cellStyle name="标题 3 3 2 2 2" xfId="2676"/>
    <cellStyle name="60% - 强调文字颜色 1 8" xfId="2677"/>
    <cellStyle name="标题 3 3 2 3" xfId="2678"/>
    <cellStyle name="60% - 强调文字颜色 2" xfId="2679"/>
    <cellStyle name="60% - 强调文字颜色 2 2" xfId="2680"/>
    <cellStyle name="60% - 强调文字颜色 2 2 2" xfId="2681"/>
    <cellStyle name="60% - 强调文字颜色 2 2 2 2" xfId="2682"/>
    <cellStyle name="差 7" xfId="2683"/>
    <cellStyle name="60% - 强调文字颜色 2 2 2 2 2" xfId="2684"/>
    <cellStyle name="差 7 2" xfId="2685"/>
    <cellStyle name="60% - 强调文字颜色 2 2 2 2 2 2" xfId="2686"/>
    <cellStyle name="60% - 强调文字颜色 2 2 2 3" xfId="2687"/>
    <cellStyle name="差 8" xfId="2688"/>
    <cellStyle name="60% - 强调文字颜色 2 2 2 3 2" xfId="2689"/>
    <cellStyle name="常规 2 2 2 2 4" xfId="2690"/>
    <cellStyle name="60% - 强调文字颜色 2 2 2 4" xfId="2691"/>
    <cellStyle name="货币 4 5 2" xfId="2692"/>
    <cellStyle name="60% - 强调文字颜色 2 2 3 2" xfId="2693"/>
    <cellStyle name="60% - 强调文字颜色 3 2 4" xfId="2694"/>
    <cellStyle name="60% - 强调文字颜色 2 2 3 2 2" xfId="2695"/>
    <cellStyle name="60% - 强调文字颜色 3 2 4 2" xfId="2696"/>
    <cellStyle name="60% - 强调文字颜色 2 2 3 2 2 2" xfId="2697"/>
    <cellStyle name="60% - 强调文字颜色 3 2 4 2 2" xfId="2698"/>
    <cellStyle name="60% - 强调文字颜色 5 8" xfId="2699"/>
    <cellStyle name="60% - 强调文字颜色 2 2 3 3" xfId="2700"/>
    <cellStyle name="60% - 强调文字颜色 3 2 5" xfId="2701"/>
    <cellStyle name="comma zerodec 2" xfId="2702"/>
    <cellStyle name="60% - 强调文字颜色 2 2 3 3 2" xfId="2703"/>
    <cellStyle name="60% - 强调文字颜色 3 2 5 2" xfId="2704"/>
    <cellStyle name="常规 2 2 3 2 4" xfId="2705"/>
    <cellStyle name="60% - 强调文字颜色 2 2 3 4" xfId="2706"/>
    <cellStyle name="60% - 强调文字颜色 3 2 6" xfId="2707"/>
    <cellStyle name="货币 4 6 2" xfId="2708"/>
    <cellStyle name="60% - 强调文字颜色 2 2 4" xfId="2709"/>
    <cellStyle name="60% - 强调文字颜色 2 2 4 2" xfId="2710"/>
    <cellStyle name="60% - 强调文字颜色 3 3 4" xfId="2711"/>
    <cellStyle name="60% - 强调文字颜色 2 2 4 2 2" xfId="2712"/>
    <cellStyle name="60% - 强调文字颜色 3 3 4 2" xfId="2713"/>
    <cellStyle name="60% - 强调文字颜色 2 2 5" xfId="2714"/>
    <cellStyle name="60% - 强调文字颜色 2 2 5 2" xfId="2715"/>
    <cellStyle name="60% - 强调文字颜色 3 4 4" xfId="2716"/>
    <cellStyle name="60% - 强调文字颜色 2 2 6" xfId="2717"/>
    <cellStyle name="货币 3 6 2" xfId="2718"/>
    <cellStyle name="60% - 强调文字颜色 2 2_2015财政决算公开" xfId="2719"/>
    <cellStyle name="货币 2 2 2 4 5" xfId="2720"/>
    <cellStyle name="60% - 强调文字颜色 2 3" xfId="2721"/>
    <cellStyle name="60% - 强调文字颜色 2 3 2" xfId="2722"/>
    <cellStyle name="60% - 强调文字颜色 2 3 4" xfId="2723"/>
    <cellStyle name="60% - 强调文字颜色 2 3 4 2" xfId="2724"/>
    <cellStyle name="60% - 强调文字颜色 4 3 4" xfId="2725"/>
    <cellStyle name="常规 17" xfId="2726"/>
    <cellStyle name="常规 22" xfId="2727"/>
    <cellStyle name="60% - 强调文字颜色 2 4" xfId="2728"/>
    <cellStyle name="常规 2 4 2 5 2" xfId="2729"/>
    <cellStyle name="60% - 强调文字颜色 2 4 2" xfId="2730"/>
    <cellStyle name="60% - 强调文字颜色 2 4 2 2" xfId="2731"/>
    <cellStyle name="60% - 强调文字颜色 2 4 2 2 2" xfId="2732"/>
    <cellStyle name="60% - 强调文字颜色 2 4 2 3" xfId="2733"/>
    <cellStyle name="60% - 强调文字颜色 2 4 3 2" xfId="2734"/>
    <cellStyle name="60% - 强调文字颜色 5 2 4" xfId="2735"/>
    <cellStyle name="60% - 强调文字颜色 2 4 4" xfId="2736"/>
    <cellStyle name="60% - 强调文字颜色 2 5" xfId="2737"/>
    <cellStyle name="60% - 强调文字颜色 2 5 2" xfId="2738"/>
    <cellStyle name="60% - 强调文字颜色 2 5 2 2 2" xfId="2739"/>
    <cellStyle name="60% - 强调文字颜色 2 5 2 3" xfId="2740"/>
    <cellStyle name="60% - 强调文字颜色 2 5 3" xfId="2741"/>
    <cellStyle name="60% - 强调文字颜色 2 5 4" xfId="2742"/>
    <cellStyle name="货币 3 5 2 2" xfId="2743"/>
    <cellStyle name="60% - 强调文字颜色 2 6" xfId="2744"/>
    <cellStyle name="60% - 强调文字颜色 2 6 2" xfId="2745"/>
    <cellStyle name="60% - 强调文字颜色 2 6 2 2" xfId="2746"/>
    <cellStyle name="60% - 强调文字颜色 2 6 3" xfId="2747"/>
    <cellStyle name="60% - 强调文字颜色 2 7" xfId="2748"/>
    <cellStyle name="标题 3 3 3 2" xfId="2749"/>
    <cellStyle name="60% - 强调文字颜色 2 8" xfId="2750"/>
    <cellStyle name="60% - 强调文字颜色 2 9" xfId="2751"/>
    <cellStyle name="60% - 强调文字颜色 3" xfId="2752"/>
    <cellStyle name="60% - 强调文字颜色 3 2" xfId="2753"/>
    <cellStyle name="60% - 强调文字颜色 3 2 2" xfId="2754"/>
    <cellStyle name="60% - 强调文字颜色 3 2 2 2" xfId="2755"/>
    <cellStyle name="60% - 强调文字颜色 3 2 2 2 2" xfId="2756"/>
    <cellStyle name="60% - 强调文字颜色 3 2 2 2 2 2" xfId="2757"/>
    <cellStyle name="60% - 强调文字颜色 3 2 2 3" xfId="2758"/>
    <cellStyle name="60% - 强调文字颜色 3 2 2 3 2" xfId="2759"/>
    <cellStyle name="60% - 强调文字颜色 3 2 2 4" xfId="2760"/>
    <cellStyle name="60% - 强调文字颜色 3 2 3" xfId="2761"/>
    <cellStyle name="60% - 强调文字颜色 3 2 3 2" xfId="2762"/>
    <cellStyle name="超级链接 4" xfId="2763"/>
    <cellStyle name="60% - 强调文字颜色 3 2 3 3" xfId="2764"/>
    <cellStyle name="超级链接 5" xfId="2765"/>
    <cellStyle name="60% - 强调文字颜色 3 2 3 3 2" xfId="2766"/>
    <cellStyle name="常规 13_2015财政决算公开" xfId="2767"/>
    <cellStyle name="60% - 强调文字颜色 3 2 3 4" xfId="2768"/>
    <cellStyle name="60% - 强调文字颜色 3 2 3 5" xfId="2769"/>
    <cellStyle name="60% - 强调文字颜色 3 2_2015财政决算公开" xfId="2770"/>
    <cellStyle name="60% - 强调文字颜色 3 3 2 2" xfId="2771"/>
    <cellStyle name="60% - 强调文字颜色 3 3 2 2 2" xfId="2772"/>
    <cellStyle name="60% - 强调文字颜色 3 3 2 2 2 2" xfId="2773"/>
    <cellStyle name="常规 2 5" xfId="2774"/>
    <cellStyle name="60% - 强调文字颜色 3 3 2 3" xfId="2775"/>
    <cellStyle name="60% - 强调文字颜色 3 3 2 3 2" xfId="2776"/>
    <cellStyle name="60% - 强调文字颜色 3 3 2 4" xfId="2777"/>
    <cellStyle name="60% - 强调文字颜色 3 3 3" xfId="2778"/>
    <cellStyle name="60% - 强调文字颜色 3 3 3 2" xfId="2779"/>
    <cellStyle name="60% - 强调文字颜色 3 3 3 3" xfId="2780"/>
    <cellStyle name="60% - 强调文字颜色 3 4 2" xfId="2781"/>
    <cellStyle name="60% - 强调文字颜色 3 4 2 2" xfId="2782"/>
    <cellStyle name="60% - 强调文字颜色 3 4 2 2 2" xfId="2783"/>
    <cellStyle name="货币 2 2 2 4 4" xfId="2784"/>
    <cellStyle name="60% - 强调文字颜色 3 4 2 3" xfId="2785"/>
    <cellStyle name="60% - 强调文字颜色 3 4 3" xfId="2786"/>
    <cellStyle name="60% - 强调文字颜色 3 4 3 2" xfId="2787"/>
    <cellStyle name="百分比 9" xfId="2788"/>
    <cellStyle name="60% - 强调文字颜色 3 5" xfId="2789"/>
    <cellStyle name="标题 1 2 3 2 2" xfId="2790"/>
    <cellStyle name="60% - 强调文字颜色 3 5 2" xfId="2791"/>
    <cellStyle name="60% - 强调文字颜色 3 5 2 2" xfId="2792"/>
    <cellStyle name="60% - 强调文字颜色 3 5 2 2 2" xfId="2793"/>
    <cellStyle name="超级链接" xfId="2794"/>
    <cellStyle name="60% - 强调文字颜色 3 5 2 3" xfId="2795"/>
    <cellStyle name="常规 2 3 10" xfId="2796"/>
    <cellStyle name="60% - 强调文字颜色 3 5 3" xfId="2797"/>
    <cellStyle name="60% - 强调文字颜色 3 5 3 2" xfId="2798"/>
    <cellStyle name="60% - 强调文字颜色 3 5 4" xfId="2799"/>
    <cellStyle name="货币 3 6 2 2" xfId="2800"/>
    <cellStyle name="60% - 强调文字颜色 3 6" xfId="2801"/>
    <cellStyle name="60% - 强调文字颜色 3 6 2" xfId="2802"/>
    <cellStyle name="60% - 强调文字颜色 3 6 2 2" xfId="2803"/>
    <cellStyle name="60% - 强调文字颜色 3 6 3" xfId="2804"/>
    <cellStyle name="60% - 强调文字颜色 3 7" xfId="2805"/>
    <cellStyle name="60% - 强调文字颜色 3 7 2" xfId="2806"/>
    <cellStyle name="60% - 强调文字颜色 3 8" xfId="2807"/>
    <cellStyle name="60% - 强调文字颜色 3 9" xfId="2808"/>
    <cellStyle name="60% - 强调文字颜色 4" xfId="2809"/>
    <cellStyle name="60% - 强调文字颜色 4 2" xfId="2810"/>
    <cellStyle name="60% - 强调文字颜色 4 2 3 5" xfId="2811"/>
    <cellStyle name="货币 2 2 8 3" xfId="2812"/>
    <cellStyle name="强调文字颜色 1 2 2 3" xfId="2813"/>
    <cellStyle name="60% - 强调文字颜色 4 2_2015财政决算公开" xfId="2814"/>
    <cellStyle name="60% - 强调文字颜色 4 3 2" xfId="2815"/>
    <cellStyle name="常规 15" xfId="2816"/>
    <cellStyle name="常规 20" xfId="2817"/>
    <cellStyle name="60% - 强调文字颜色 4 3 2 2" xfId="2818"/>
    <cellStyle name="百分比 2 6" xfId="2819"/>
    <cellStyle name="常规 15 2" xfId="2820"/>
    <cellStyle name="常规 20 2" xfId="2821"/>
    <cellStyle name="60% - 强调文字颜色 4 3 2 2 2" xfId="2822"/>
    <cellStyle name="常规 15 2 2" xfId="2823"/>
    <cellStyle name="常规 20 2 2" xfId="2824"/>
    <cellStyle name="60% - 强调文字颜色 4 3 2 2 2 2" xfId="2825"/>
    <cellStyle name="60% - 强调文字颜色 6 2 4 3" xfId="2826"/>
    <cellStyle name="60% - 强调文字颜色 4 3 2 3" xfId="2827"/>
    <cellStyle name="常规 15 3" xfId="2828"/>
    <cellStyle name="常规 20 3" xfId="2829"/>
    <cellStyle name="常规 5 2 2 2 2" xfId="2830"/>
    <cellStyle name="60% - 强调文字颜色 4 3 2 3 2" xfId="2831"/>
    <cellStyle name="常规 15 3 2" xfId="2832"/>
    <cellStyle name="60% - 强调文字颜色 4 3 2 4" xfId="2833"/>
    <cellStyle name="常规 15 4" xfId="2834"/>
    <cellStyle name="货币 2 3 7 2" xfId="2835"/>
    <cellStyle name="60% - 强调文字颜色 4 3 3" xfId="2836"/>
    <cellStyle name="常规 16" xfId="2837"/>
    <cellStyle name="常规 21" xfId="2838"/>
    <cellStyle name="60% - 强调文字颜色 4 3 3 2" xfId="2839"/>
    <cellStyle name="百分比 3 6" xfId="2840"/>
    <cellStyle name="常规 16 2" xfId="2841"/>
    <cellStyle name="常规 21 2" xfId="2842"/>
    <cellStyle name="60% - 强调文字颜色 4 3 3 2 2" xfId="2843"/>
    <cellStyle name="标题 8" xfId="2844"/>
    <cellStyle name="常规 16 2 2" xfId="2845"/>
    <cellStyle name="常规 21 2 2" xfId="2846"/>
    <cellStyle name="60% - 强调文字颜色 4 3 3 3" xfId="2847"/>
    <cellStyle name="常规 16 3" xfId="2848"/>
    <cellStyle name="常规 21 3" xfId="2849"/>
    <cellStyle name="常规 5 2 2 3 2" xfId="2850"/>
    <cellStyle name="60% - 强调文字颜色 4 3 4 2" xfId="2851"/>
    <cellStyle name="百分比 4 6" xfId="2852"/>
    <cellStyle name="常规 17 2" xfId="2853"/>
    <cellStyle name="常规 22 2" xfId="2854"/>
    <cellStyle name="60% - 强调文字颜色 4 4" xfId="2855"/>
    <cellStyle name="常规 2 4 2 7 2" xfId="2856"/>
    <cellStyle name="60% - 强调文字颜色 4 4 2" xfId="2857"/>
    <cellStyle name="常规 65" xfId="2858"/>
    <cellStyle name="常规 70" xfId="2859"/>
    <cellStyle name="60% - 强调文字颜色 4 4 3" xfId="2860"/>
    <cellStyle name="差_全国友协2010年度中央部门决算（草案）" xfId="2861"/>
    <cellStyle name="常规 66" xfId="2862"/>
    <cellStyle name="常规 71" xfId="2863"/>
    <cellStyle name="60% - 强调文字颜色 4 4 4" xfId="2864"/>
    <cellStyle name="常规 67" xfId="2865"/>
    <cellStyle name="常规 72" xfId="2866"/>
    <cellStyle name="60% - 强调文字颜色 4 5" xfId="2867"/>
    <cellStyle name="60% - 强调文字颜色 4 5 2" xfId="2868"/>
    <cellStyle name="60% - 强调文字颜色 4 5 3" xfId="2869"/>
    <cellStyle name="60% - 强调文字颜色 4 5 3 2" xfId="2870"/>
    <cellStyle name="60% - 强调文字颜色 4 5 4" xfId="2871"/>
    <cellStyle name="60% - 强调文字颜色 4 6" xfId="2872"/>
    <cellStyle name="60% - 强调文字颜色 4 6 2" xfId="2873"/>
    <cellStyle name="超级链接 2 4" xfId="2874"/>
    <cellStyle name="60% - 强调文字颜色 4 6 2 2" xfId="2875"/>
    <cellStyle name="60% - 强调文字颜色 4 6 3" xfId="2876"/>
    <cellStyle name="60% - 强调文字颜色 4 7" xfId="2877"/>
    <cellStyle name="60% - 强调文字颜色 4 7 2" xfId="2878"/>
    <cellStyle name="60% - 强调文字颜色 4 8" xfId="2879"/>
    <cellStyle name="60% - 强调文字颜色 4 9" xfId="2880"/>
    <cellStyle name="60% - 强调文字颜色 5 2" xfId="2881"/>
    <cellStyle name="60% - 强调文字颜色 5 2 2" xfId="2882"/>
    <cellStyle name="60% - 强调文字颜色 5 2 2 2" xfId="2883"/>
    <cellStyle name="60% - 强调文字颜色 5 2 2 2 2" xfId="2884"/>
    <cellStyle name="常规 14 5" xfId="2885"/>
    <cellStyle name="货币 2 3 6 3" xfId="2886"/>
    <cellStyle name="60% - 强调文字颜色 5 2 2 2 2 2" xfId="2887"/>
    <cellStyle name="60% - 强调文字颜色 5 2 2 2 3" xfId="2888"/>
    <cellStyle name="常规 14 6" xfId="2889"/>
    <cellStyle name="60% - 强调文字颜色 5 2 2 3" xfId="2890"/>
    <cellStyle name="60% - 强调文字颜色 5 2 2 3 2" xfId="2891"/>
    <cellStyle name="常规 15 5" xfId="2892"/>
    <cellStyle name="货币 2 3 7 3" xfId="2893"/>
    <cellStyle name="60% - 强调文字颜色 5 2 2 4" xfId="2894"/>
    <cellStyle name="Fixed 2" xfId="2895"/>
    <cellStyle name="常规 28 2 2" xfId="2896"/>
    <cellStyle name="货币 3 2 7 2" xfId="2897"/>
    <cellStyle name="60% - 强调文字颜色 5 2 3 2" xfId="2898"/>
    <cellStyle name="60% - 强调文字颜色 5 2 3 2 2" xfId="2899"/>
    <cellStyle name="60% - 强调文字颜色 5 2 3 2 2 2" xfId="2900"/>
    <cellStyle name="后继超级链接 2 3" xfId="2901"/>
    <cellStyle name="60% - 强调文字颜色 5 2 3 2 3" xfId="2902"/>
    <cellStyle name="60% - 强调文字颜色 5 2 3 3" xfId="2903"/>
    <cellStyle name="60% - 强调文字颜色 5 2 3 4" xfId="2904"/>
    <cellStyle name="常规 33 3 2" xfId="2905"/>
    <cellStyle name="60% - 强调文字颜色 5 2 4 2" xfId="2906"/>
    <cellStyle name="60% - 强调文字颜色 5 2 4 2 2" xfId="2907"/>
    <cellStyle name="货币 2 11" xfId="2908"/>
    <cellStyle name="60% - 强调文字颜色 5 2 4 3" xfId="2909"/>
    <cellStyle name="60% - 强调文字颜色 5 2 5" xfId="2910"/>
    <cellStyle name="60% - 强调文字颜色 5 2 5 2" xfId="2911"/>
    <cellStyle name="60% - 强调文字颜色 5 2 6" xfId="2912"/>
    <cellStyle name="60% - 强调文字颜色 5 2_2015财政决算公开" xfId="2913"/>
    <cellStyle name="60% - 强调文字颜色 5 3" xfId="2914"/>
    <cellStyle name="60% - 强调文字颜色 5 3 2" xfId="2915"/>
    <cellStyle name="60% - 强调文字颜色 5 3 2 2 2 2" xfId="2916"/>
    <cellStyle name="60% - 强调文字颜色 5 3 2 2 3" xfId="2917"/>
    <cellStyle name="60% - 强调文字颜色 5 3 2 4" xfId="2918"/>
    <cellStyle name="常规 29 2 2" xfId="2919"/>
    <cellStyle name="60% - 强调文字颜色 5 3 3" xfId="2920"/>
    <cellStyle name="60% - 强调文字颜色 5 3 3 2 2" xfId="2921"/>
    <cellStyle name="60% - 强调文字颜色 5 3 3 3" xfId="2922"/>
    <cellStyle name="60% - 强调文字颜色 5 3 4" xfId="2923"/>
    <cellStyle name="60% - 强调文字颜色 5 3 4 2" xfId="2924"/>
    <cellStyle name="60% - 强调文字颜色 5 4" xfId="2925"/>
    <cellStyle name="60% - 强调文字颜色 5 4 2" xfId="2926"/>
    <cellStyle name="60% - 强调文字颜色 5 4 3" xfId="2927"/>
    <cellStyle name="60% - 强调文字颜色 5 4 3 2" xfId="2928"/>
    <cellStyle name="标题 1 2 5" xfId="2929"/>
    <cellStyle name="60% - 强调文字颜色 5 4 4" xfId="2930"/>
    <cellStyle name="60% - 强调文字颜色 5 5" xfId="2931"/>
    <cellStyle name="60% - 强调文字颜色 5 5 2" xfId="2932"/>
    <cellStyle name="60% - 强调文字颜色 5 5 3" xfId="2933"/>
    <cellStyle name="60% - 强调文字颜色 5 5 4" xfId="2934"/>
    <cellStyle name="60% - 强调文字颜色 5 6 2" xfId="2935"/>
    <cellStyle name="60% - 强调文字颜色 5 6 2 2" xfId="2936"/>
    <cellStyle name="60% - 强调文字颜色 5 6 3" xfId="2937"/>
    <cellStyle name="60% - 强调文字颜色 5 7" xfId="2938"/>
    <cellStyle name="60% - 强调文字颜色 5 7 2" xfId="2939"/>
    <cellStyle name="60% - 强调文字颜色 6" xfId="2940"/>
    <cellStyle name="60% - 强调文字颜色 6 2" xfId="2941"/>
    <cellStyle name="60% - 强调文字颜色 6 2 2" xfId="2942"/>
    <cellStyle name="60% - 强调文字颜色 6 2 2 2" xfId="2943"/>
    <cellStyle name="60% - 强调文字颜色 6 2 2 2 2" xfId="2944"/>
    <cellStyle name="60% - 强调文字颜色 6 2 2 2 2 2" xfId="2945"/>
    <cellStyle name="60% - 强调文字颜色 6 2 2 2 3" xfId="2946"/>
    <cellStyle name="60% - 强调文字颜色 6 2 2 3" xfId="2947"/>
    <cellStyle name="60% - 强调文字颜色 6 2 2 3 2" xfId="2948"/>
    <cellStyle name="60% - 强调文字颜色 6 2 2 4" xfId="2949"/>
    <cellStyle name="货币 4 2 7 2" xfId="2950"/>
    <cellStyle name="60% - 强调文字颜色 6 2 3" xfId="2951"/>
    <cellStyle name="60% - 强调文字颜色 6 2 3 2" xfId="2952"/>
    <cellStyle name="60% - 强调文字颜色 6 2 3 2 2" xfId="2953"/>
    <cellStyle name="百分比 4 2 3 3" xfId="2954"/>
    <cellStyle name="标题 1 2_2015财政决算公开" xfId="2955"/>
    <cellStyle name="60% - 强调文字颜色 6 2 3 2 2 2" xfId="2956"/>
    <cellStyle name="60% - 强调文字颜色 6 2 3 2 3" xfId="2957"/>
    <cellStyle name="60% - 强调文字颜色 6 2 3 3" xfId="2958"/>
    <cellStyle name="60% - 强调文字颜色 6 2 3 4" xfId="2959"/>
    <cellStyle name="60% - 强调文字颜色 6 2 3 5" xfId="2960"/>
    <cellStyle name="60% - 强调文字颜色 6 2 4 2" xfId="2961"/>
    <cellStyle name="60% - 强调文字颜色 6 2 4 2 2" xfId="2962"/>
    <cellStyle name="汇总 4 3" xfId="2963"/>
    <cellStyle name="60% - 强调文字颜色 6 2 5" xfId="2964"/>
    <cellStyle name="60% - 强调文字颜色 6 2 6" xfId="2965"/>
    <cellStyle name="60% - 强调文字颜色 6 3" xfId="2966"/>
    <cellStyle name="60% - 强调文字颜色 6 3 2" xfId="2967"/>
    <cellStyle name="60% - 强调文字颜色 6 3 2 4" xfId="2968"/>
    <cellStyle name="60% - 强调文字颜色 6 3 3" xfId="2969"/>
    <cellStyle name="60% - 强调文字颜色 6 3 3 2 2" xfId="2970"/>
    <cellStyle name="百分比 5 2 3 3" xfId="2971"/>
    <cellStyle name="常规 4 2 2 9" xfId="2972"/>
    <cellStyle name="60% - 强调文字颜色 6 3 3 3" xfId="2973"/>
    <cellStyle name="60% - 强调文字颜色 6 3 4" xfId="2974"/>
    <cellStyle name="60% - 强调文字颜色 6 3 4 2" xfId="2975"/>
    <cellStyle name="60% - 强调文字颜色 6 3 5" xfId="2976"/>
    <cellStyle name="60% - 强调文字颜色 6 4" xfId="2977"/>
    <cellStyle name="百分比 3 2 2" xfId="2978"/>
    <cellStyle name="60% - 强调文字颜色 6 4 2" xfId="2979"/>
    <cellStyle name="百分比 3 2 2 2" xfId="2980"/>
    <cellStyle name="60% - 强调文字颜色 6 4 3" xfId="2981"/>
    <cellStyle name="百分比 3 2 2 3" xfId="2982"/>
    <cellStyle name="60% - 强调文字颜色 6 4 3 2" xfId="2983"/>
    <cellStyle name="60% - 强调文字颜色 6 4 4" xfId="2984"/>
    <cellStyle name="60% - 强调文字颜色 6 5" xfId="2985"/>
    <cellStyle name="百分比 3 2 3" xfId="2986"/>
    <cellStyle name="60% - 强调文字颜色 6 5 2" xfId="2987"/>
    <cellStyle name="百分比 3 2 3 2" xfId="2988"/>
    <cellStyle name="常规 2 2 2 8" xfId="2989"/>
    <cellStyle name="60% - 强调文字颜色 6 5 2 2 2" xfId="2990"/>
    <cellStyle name="Header1" xfId="2991"/>
    <cellStyle name="60% - 强调文字颜色 6 5 2 3" xfId="2992"/>
    <cellStyle name="60% - 强调文字颜色 6 5 3" xfId="2993"/>
    <cellStyle name="常规 2 2 2 9" xfId="2994"/>
    <cellStyle name="60% - 强调文字颜色 6 5 3 2" xfId="2995"/>
    <cellStyle name="60% - 强调文字颜色 6 5 4" xfId="2996"/>
    <cellStyle name="60% - 强调文字颜色 6 6" xfId="2997"/>
    <cellStyle name="百分比 3 2 4" xfId="2998"/>
    <cellStyle name="常规 3 2 4 2 2" xfId="2999"/>
    <cellStyle name="60% - 强调文字颜色 6 6 2" xfId="3000"/>
    <cellStyle name="常规 2 2 3 8" xfId="3001"/>
    <cellStyle name="60% - 强调文字颜色 6 6 3" xfId="3002"/>
    <cellStyle name="60% - 强调文字颜色 6 7" xfId="3003"/>
    <cellStyle name="60% - 强调文字颜色 6 8" xfId="3004"/>
    <cellStyle name="常规 12 2 2 2 2" xfId="3005"/>
    <cellStyle name="60% - 着色 1" xfId="3006"/>
    <cellStyle name="60% - 着色 1 2" xfId="3007"/>
    <cellStyle name="60% - 着色 2" xfId="3008"/>
    <cellStyle name="60% - 着色 2 2" xfId="3009"/>
    <cellStyle name="常规 2 2 11" xfId="3010"/>
    <cellStyle name="60% - 着色 3" xfId="3011"/>
    <cellStyle name="60% - 着色 3 2" xfId="3012"/>
    <cellStyle name="60% - 着色 4" xfId="3013"/>
    <cellStyle name="60% - 着色 5" xfId="3014"/>
    <cellStyle name="适中 3 2 2 2" xfId="3015"/>
    <cellStyle name="60% - 着色 6" xfId="3016"/>
    <cellStyle name="Calc Currency (0)" xfId="3017"/>
    <cellStyle name="货币 2 2 2 9" xfId="3018"/>
    <cellStyle name="Comma [0] 2" xfId="3019"/>
    <cellStyle name="常规 3 6 2" xfId="3020"/>
    <cellStyle name="Comma [0] 3" xfId="3021"/>
    <cellStyle name="常规 3 6 3" xfId="3022"/>
    <cellStyle name="comma zerodec" xfId="3023"/>
    <cellStyle name="Comma_1995" xfId="3024"/>
    <cellStyle name="常规 2 2" xfId="3025"/>
    <cellStyle name="Currency [0]" xfId="3026"/>
    <cellStyle name="Currency [0] 2" xfId="3027"/>
    <cellStyle name="Currency [0] 3" xfId="3028"/>
    <cellStyle name="Currency1 2" xfId="3029"/>
    <cellStyle name="Date" xfId="3030"/>
    <cellStyle name="Date 2" xfId="3031"/>
    <cellStyle name="Dollar (zero dec)" xfId="3032"/>
    <cellStyle name="货币 3 2 4 4 2" xfId="3033"/>
    <cellStyle name="Dollar (zero dec) 2" xfId="3034"/>
    <cellStyle name="Fixed" xfId="3035"/>
    <cellStyle name="常规 28 2" xfId="3036"/>
    <cellStyle name="常规 33 2" xfId="3037"/>
    <cellStyle name="货币 3 2 7" xfId="3038"/>
    <cellStyle name="Header1 2" xfId="3039"/>
    <cellStyle name="Header2" xfId="3040"/>
    <cellStyle name="强调文字颜色 5 2 3" xfId="3041"/>
    <cellStyle name="标题 5 2 3_2015财政决算公开" xfId="3042"/>
    <cellStyle name="Header2 2" xfId="3043"/>
    <cellStyle name="HEADING1 2" xfId="3044"/>
    <cellStyle name="HEADING2" xfId="3045"/>
    <cellStyle name="HEADING2 2" xfId="3046"/>
    <cellStyle name="Normal_#10-Headcount" xfId="3047"/>
    <cellStyle name="常规 2 3 2 9" xfId="3048"/>
    <cellStyle name="Total" xfId="3049"/>
    <cellStyle name="Total 2" xfId="3050"/>
    <cellStyle name="标题 3 2_2015财政决算公开" xfId="3051"/>
    <cellStyle name="表标题 3" xfId="3052"/>
    <cellStyle name="百分比 2" xfId="3053"/>
    <cellStyle name="常规 10 3_2015财政决算公开" xfId="3054"/>
    <cellStyle name="常规 2 5 2 2 3" xfId="3055"/>
    <cellStyle name="百分比 2 2 2" xfId="3056"/>
    <cellStyle name="百分比 2 2 2 2" xfId="3057"/>
    <cellStyle name="百分比 2 2 2 3" xfId="3058"/>
    <cellStyle name="百分比 2 2 2 3 2" xfId="3059"/>
    <cellStyle name="百分比 2 2 3" xfId="3060"/>
    <cellStyle name="百分比 2 2 3 2" xfId="3061"/>
    <cellStyle name="百分比 2 2 3 2 2" xfId="3062"/>
    <cellStyle name="百分比 2 2 3 3" xfId="3063"/>
    <cellStyle name="百分比 2 2 4" xfId="3064"/>
    <cellStyle name="常规 3 2 3 2 2" xfId="3065"/>
    <cellStyle name="百分比 2 2 5" xfId="3066"/>
    <cellStyle name="百分比 2 3 2" xfId="3067"/>
    <cellStyle name="百分比 2 3 2 2" xfId="3068"/>
    <cellStyle name="百分比 2 3 2 2 2" xfId="3069"/>
    <cellStyle name="百分比 2 3 2 2 3" xfId="3070"/>
    <cellStyle name="常规 2 2 2 2 2_2015财政决算公开" xfId="3071"/>
    <cellStyle name="百分比 2 3 2 3" xfId="3072"/>
    <cellStyle name="百分比 2 3 2 4" xfId="3073"/>
    <cellStyle name="百分比 2 3 3" xfId="3074"/>
    <cellStyle name="百分比 2 3 3 2" xfId="3075"/>
    <cellStyle name="百分比 2 3 3 3" xfId="3076"/>
    <cellStyle name="百分比 2 3 4" xfId="3077"/>
    <cellStyle name="常规 3 2 3 3 2" xfId="3078"/>
    <cellStyle name="百分比 2 3 5" xfId="3079"/>
    <cellStyle name="百分比 2 4" xfId="3080"/>
    <cellStyle name="差 2 4 2" xfId="3081"/>
    <cellStyle name="百分比 2 4 2" xfId="3082"/>
    <cellStyle name="百分比 2 4 2 2" xfId="3083"/>
    <cellStyle name="百分比 2 5" xfId="3084"/>
    <cellStyle name="百分比 2 5 2" xfId="3085"/>
    <cellStyle name="百分比 3" xfId="3086"/>
    <cellStyle name="百分比 3 2" xfId="3087"/>
    <cellStyle name="常规 2 4 2 9" xfId="3088"/>
    <cellStyle name="百分比 3 3 2" xfId="3089"/>
    <cellStyle name="百分比 3 3 2 2" xfId="3090"/>
    <cellStyle name="百分比 3 3 3" xfId="3091"/>
    <cellStyle name="百分比 3 4" xfId="3092"/>
    <cellStyle name="百分比 3 4 2" xfId="3093"/>
    <cellStyle name="百分比 3 5" xfId="3094"/>
    <cellStyle name="百分比 4 2" xfId="3095"/>
    <cellStyle name="常规 2 2 6" xfId="3096"/>
    <cellStyle name="百分比 4 2 2" xfId="3097"/>
    <cellStyle name="常规 2 2 6 2" xfId="3098"/>
    <cellStyle name="百分比 4 2 2 2" xfId="3099"/>
    <cellStyle name="千位分隔 3 2 3 4" xfId="3100"/>
    <cellStyle name="常规 2 2 6 2 2" xfId="3101"/>
    <cellStyle name="百分比 4 2 2 2 2" xfId="3102"/>
    <cellStyle name="百分比 4 2 2 2 3" xfId="3103"/>
    <cellStyle name="标题 2 6 2" xfId="3104"/>
    <cellStyle name="小数" xfId="3105"/>
    <cellStyle name="百分比 4 2 2 3" xfId="3106"/>
    <cellStyle name="百分比 4 2 2 4" xfId="3107"/>
    <cellStyle name="百分比 4 2 3" xfId="3108"/>
    <cellStyle name="常规 2 2 6 3" xfId="3109"/>
    <cellStyle name="百分比 4 2 3 2" xfId="3110"/>
    <cellStyle name="千位分隔 3 2 4 4" xfId="3111"/>
    <cellStyle name="常规 2 2 6 3 2" xfId="3112"/>
    <cellStyle name="百分比 4 3" xfId="3113"/>
    <cellStyle name="常规 2 2 7" xfId="3114"/>
    <cellStyle name="百分比 4 3 2" xfId="3115"/>
    <cellStyle name="常规 2 2 7 2" xfId="3116"/>
    <cellStyle name="汇总 3" xfId="3117"/>
    <cellStyle name="百分比 4 3 2 2" xfId="3118"/>
    <cellStyle name="常规 2 2 7 2 2" xfId="3119"/>
    <cellStyle name="汇总 3 2" xfId="3120"/>
    <cellStyle name="百分比 4 3 2 3" xfId="3121"/>
    <cellStyle name="汇总 3 3" xfId="3122"/>
    <cellStyle name="百分比 4 4" xfId="3123"/>
    <cellStyle name="常规 2 2 8" xfId="3124"/>
    <cellStyle name="常规 2 2 8 2" xfId="3125"/>
    <cellStyle name="百分比 4 4 2" xfId="3126"/>
    <cellStyle name="常规_2002年全省财政基金预算收入计划表_新 2" xfId="3127"/>
    <cellStyle name="百分比 5" xfId="3128"/>
    <cellStyle name="百分比 5 2" xfId="3129"/>
    <cellStyle name="标题 5 2 2 3" xfId="3130"/>
    <cellStyle name="强调文字颜色 1 2 3 2 2" xfId="3131"/>
    <cellStyle name="常规 2 3 6" xfId="3132"/>
    <cellStyle name="百分比 5 2 2" xfId="3133"/>
    <cellStyle name="标题 5 2 2 3 2" xfId="3134"/>
    <cellStyle name="强调文字颜色 1 2 3 2 2 2" xfId="3135"/>
    <cellStyle name="常规 2 3 6 2" xfId="3136"/>
    <cellStyle name="百分比 5 2 2 2" xfId="3137"/>
    <cellStyle name="千位分隔 4 2 3 4" xfId="3138"/>
    <cellStyle name="常规 2 3 6 2 2" xfId="3139"/>
    <cellStyle name="百分比 5 2 2 2 2" xfId="3140"/>
    <cellStyle name="百分比 5 2 2 2 3" xfId="3141"/>
    <cellStyle name="百分比 5 2 2 4" xfId="3142"/>
    <cellStyle name="百分比 5 2 3" xfId="3143"/>
    <cellStyle name="常规 2 3 6 3" xfId="3144"/>
    <cellStyle name="百分比 5 2 3 2" xfId="3145"/>
    <cellStyle name="千位分隔 4 2 4 4" xfId="3146"/>
    <cellStyle name="常规 2 3 6 3 2" xfId="3147"/>
    <cellStyle name="常规 4 2 2 8" xfId="3148"/>
    <cellStyle name="百分比 5 3" xfId="3149"/>
    <cellStyle name="标题 5 2 2 4" xfId="3150"/>
    <cellStyle name="强调文字颜色 1 2 3 2 3" xfId="3151"/>
    <cellStyle name="常规 2 3 7" xfId="3152"/>
    <cellStyle name="百分比 5 3 2" xfId="3153"/>
    <cellStyle name="常规 2 3 7 2" xfId="3154"/>
    <cellStyle name="百分比 5 3 2 2" xfId="3155"/>
    <cellStyle name="百分比 5 3 2 3" xfId="3156"/>
    <cellStyle name="百分比 5 3 3" xfId="3157"/>
    <cellStyle name="百分比 5 4" xfId="3158"/>
    <cellStyle name="标题 5 2 2 5" xfId="3159"/>
    <cellStyle name="常规 2 3 4 2 2" xfId="3160"/>
    <cellStyle name="常规 2 3 8" xfId="3161"/>
    <cellStyle name="百分比 5 4 2" xfId="3162"/>
    <cellStyle name="常规 2 3 8 2" xfId="3163"/>
    <cellStyle name="百分比 5 4 3" xfId="3164"/>
    <cellStyle name="百分比 5 5" xfId="3165"/>
    <cellStyle name="常规 2 3 9" xfId="3166"/>
    <cellStyle name="百分比 5 5 2" xfId="3167"/>
    <cellStyle name="常规 2 3 9 2" xfId="3168"/>
    <cellStyle name="百分比 5 5 3" xfId="3169"/>
    <cellStyle name="百分比 5 6" xfId="3170"/>
    <cellStyle name="常规 18 2" xfId="3171"/>
    <cellStyle name="常规 23 2" xfId="3172"/>
    <cellStyle name="百分比 5 8" xfId="3173"/>
    <cellStyle name="常规 2 2 2 2 4 3 2" xfId="3174"/>
    <cellStyle name="百分比 6" xfId="3175"/>
    <cellStyle name="百分比 6 2" xfId="3176"/>
    <cellStyle name="标题 5 2 3 3" xfId="3177"/>
    <cellStyle name="强调文字颜色 1 2 3 3 2" xfId="3178"/>
    <cellStyle name="常规 2 4 6" xfId="3179"/>
    <cellStyle name="百分比 6 2 2" xfId="3180"/>
    <cellStyle name="常规 2 4 6 2" xfId="3181"/>
    <cellStyle name="百分比 6 2 2 2" xfId="3182"/>
    <cellStyle name="标题 2 4 3" xfId="3183"/>
    <cellStyle name="常规 2 4 6 2 2" xfId="3184"/>
    <cellStyle name="百分比 6 2 2 3" xfId="3185"/>
    <cellStyle name="百分比 6 2 3" xfId="3186"/>
    <cellStyle name="常规 2 4 6 3" xfId="3187"/>
    <cellStyle name="百分比 6 2 3 2" xfId="3188"/>
    <cellStyle name="标题 2 5 3" xfId="3189"/>
    <cellStyle name="常规 2 4 6 3 2" xfId="3190"/>
    <cellStyle name="百分比 6 3" xfId="3191"/>
    <cellStyle name="标题 5 2 3 4" xfId="3192"/>
    <cellStyle name="常规 2 4 7" xfId="3193"/>
    <cellStyle name="百分比 6 3 2" xfId="3194"/>
    <cellStyle name="常规 2 4 7 2" xfId="3195"/>
    <cellStyle name="百分比 6 3 2 2" xfId="3196"/>
    <cellStyle name="标题 3 4 3" xfId="3197"/>
    <cellStyle name="百分比 6 3 3" xfId="3198"/>
    <cellStyle name="百分比 6 4" xfId="3199"/>
    <cellStyle name="常规 2 3 4 3 2" xfId="3200"/>
    <cellStyle name="常规 2 4 8" xfId="3201"/>
    <cellStyle name="百分比 6 4 2" xfId="3202"/>
    <cellStyle name="常规 2 4 8 2" xfId="3203"/>
    <cellStyle name="百分比 6 5" xfId="3204"/>
    <cellStyle name="常规 2 4 9" xfId="3205"/>
    <cellStyle name="百分比 7" xfId="3206"/>
    <cellStyle name="百分比 7 2" xfId="3207"/>
    <cellStyle name="常规 2 5 6" xfId="3208"/>
    <cellStyle name="百分比 7 2 2" xfId="3209"/>
    <cellStyle name="百分比 7 2 2 2" xfId="3210"/>
    <cellStyle name="百分比 7 2 2 2 2" xfId="3211"/>
    <cellStyle name="百分比 7 2 2 2 3" xfId="3212"/>
    <cellStyle name="百分比 7 2 2 3" xfId="3213"/>
    <cellStyle name="百分比 7 2 2 4" xfId="3214"/>
    <cellStyle name="百分比 7 2 3" xfId="3215"/>
    <cellStyle name="百分比 7 2 3 2" xfId="3216"/>
    <cellStyle name="百分比 7 2 3 3" xfId="3217"/>
    <cellStyle name="百分比 7 3" xfId="3218"/>
    <cellStyle name="百分比 7 3 2" xfId="3219"/>
    <cellStyle name="百分比 7 3 2 2" xfId="3220"/>
    <cellStyle name="百分比 7 3 2 3" xfId="3221"/>
    <cellStyle name="百分比 7 3 3" xfId="3222"/>
    <cellStyle name="常规 2 3 4 4 2" xfId="3223"/>
    <cellStyle name="百分比 7 4" xfId="3224"/>
    <cellStyle name="常规_2003年预计及2004年预算基金_Book2" xfId="3225"/>
    <cellStyle name="百分比 7 4 2" xfId="3226"/>
    <cellStyle name="百分比 7 5" xfId="3227"/>
    <cellStyle name="百分比 8" xfId="3228"/>
    <cellStyle name="标题" xfId="3229"/>
    <cellStyle name="标题 1" xfId="3230"/>
    <cellStyle name="货币 2 7 4 3" xfId="3231"/>
    <cellStyle name="标题 1 2 2 2" xfId="3232"/>
    <cellStyle name="货币 4 4 3 3" xfId="3233"/>
    <cellStyle name="标题 1 2 2 2 2" xfId="3234"/>
    <cellStyle name="标题 1 2 2 3" xfId="3235"/>
    <cellStyle name="计算 2 3 2" xfId="3236"/>
    <cellStyle name="标题 1 2 3" xfId="3237"/>
    <cellStyle name="标题 1 2 3 2" xfId="3238"/>
    <cellStyle name="货币 4 4 4 3" xfId="3239"/>
    <cellStyle name="标题 1 2 3 3" xfId="3240"/>
    <cellStyle name="标题 1 2 3 4" xfId="3241"/>
    <cellStyle name="常规 5 6 4 2" xfId="3242"/>
    <cellStyle name="标题 1 2 4 2" xfId="3243"/>
    <cellStyle name="常规 2 2 2 4 5" xfId="3244"/>
    <cellStyle name="标题 1 3 2 2" xfId="3245"/>
    <cellStyle name="货币 4 5 3 3" xfId="3246"/>
    <cellStyle name="标题 1 3 2 2 2" xfId="3247"/>
    <cellStyle name="标题 1 3 2 3" xfId="3248"/>
    <cellStyle name="标题 1 3 3" xfId="3249"/>
    <cellStyle name="标题 1 3 3 2" xfId="3250"/>
    <cellStyle name="标题 1 4" xfId="3251"/>
    <cellStyle name="好_F00DC810C49E00C2E0430A3413167AE0" xfId="3252"/>
    <cellStyle name="标题 1 4 2" xfId="3253"/>
    <cellStyle name="常规 12 2 5" xfId="3254"/>
    <cellStyle name="标题 1 4 3" xfId="3255"/>
    <cellStyle name="常规 2 4 5 2 2" xfId="3256"/>
    <cellStyle name="标题 1 5" xfId="3257"/>
    <cellStyle name="标题 1 5 3" xfId="3258"/>
    <cellStyle name="常规 2 4 5 3 2" xfId="3259"/>
    <cellStyle name="标题 1 6" xfId="3260"/>
    <cellStyle name="常规 4 2 2 2 2 2" xfId="3261"/>
    <cellStyle name="标题 1 6 2" xfId="3262"/>
    <cellStyle name="标题 1 7" xfId="3263"/>
    <cellStyle name="标题 10" xfId="3264"/>
    <cellStyle name="标题 2" xfId="3265"/>
    <cellStyle name="标题 2 2" xfId="3266"/>
    <cellStyle name="标题 2 2 2 2" xfId="3267"/>
    <cellStyle name="标题 2 2 2 2 2" xfId="3268"/>
    <cellStyle name="差_5.中央部门决算（草案)-1" xfId="3269"/>
    <cellStyle name="标题 2 2 2 3" xfId="3270"/>
    <cellStyle name="标题 2 2 3" xfId="3271"/>
    <cellStyle name="标题 2 2 3 2" xfId="3272"/>
    <cellStyle name="货币 2 6" xfId="3273"/>
    <cellStyle name="标题 2 2 3 3" xfId="3274"/>
    <cellStyle name="货币 2 7" xfId="3275"/>
    <cellStyle name="标题 2 2 3 4" xfId="3276"/>
    <cellStyle name="常规 4 2 2 4 4 2" xfId="3277"/>
    <cellStyle name="货币 2 8" xfId="3278"/>
    <cellStyle name="标题 2 3" xfId="3279"/>
    <cellStyle name="标题 2 3 2 2" xfId="3280"/>
    <cellStyle name="常规 2 3 2 4 5" xfId="3281"/>
    <cellStyle name="标题 2 3 2 2 2" xfId="3282"/>
    <cellStyle name="标题 2 3 2 3" xfId="3283"/>
    <cellStyle name="标题 2 3 3" xfId="3284"/>
    <cellStyle name="标题 2 3 3 2" xfId="3285"/>
    <cellStyle name="标题 2 3 4" xfId="3286"/>
    <cellStyle name="标题 2 4" xfId="3287"/>
    <cellStyle name="标题 2 4 2" xfId="3288"/>
    <cellStyle name="常规 13 2 5" xfId="3289"/>
    <cellStyle name="标题 2 5" xfId="3290"/>
    <cellStyle name="标题 2 6" xfId="3291"/>
    <cellStyle name="常规 4 2 2 2 3 2" xfId="3292"/>
    <cellStyle name="标题 2 7" xfId="3293"/>
    <cellStyle name="标题 3" xfId="3294"/>
    <cellStyle name="货币[0] 2" xfId="3295"/>
    <cellStyle name="标题 3 2" xfId="3296"/>
    <cellStyle name="标题 3 2 2" xfId="3297"/>
    <cellStyle name="好 5" xfId="3298"/>
    <cellStyle name="标题 3 2 2 2" xfId="3299"/>
    <cellStyle name="常规 57" xfId="3300"/>
    <cellStyle name="常规 62" xfId="3301"/>
    <cellStyle name="好 5 2" xfId="3302"/>
    <cellStyle name="后继超级链接 4" xfId="3303"/>
    <cellStyle name="标题 3 2 2 3" xfId="3304"/>
    <cellStyle name="常规 58" xfId="3305"/>
    <cellStyle name="常规 63" xfId="3306"/>
    <cellStyle name="好 5 3" xfId="3307"/>
    <cellStyle name="后继超级链接 5" xfId="3308"/>
    <cellStyle name="标题 3 2 3" xfId="3309"/>
    <cellStyle name="好 6" xfId="3310"/>
    <cellStyle name="标题 3 2 3 3" xfId="3311"/>
    <cellStyle name="好 6 3" xfId="3312"/>
    <cellStyle name="标题 3 2 3 4" xfId="3313"/>
    <cellStyle name="标题 3 2 4" xfId="3314"/>
    <cellStyle name="好 7" xfId="3315"/>
    <cellStyle name="标题 3 2 4 2" xfId="3316"/>
    <cellStyle name="好 7 2" xfId="3317"/>
    <cellStyle name="标题 3 2 5" xfId="3318"/>
    <cellStyle name="好 8" xfId="3319"/>
    <cellStyle name="标题 3 3" xfId="3320"/>
    <cellStyle name="标题 3 3 2" xfId="3321"/>
    <cellStyle name="标题 3 3 3" xfId="3322"/>
    <cellStyle name="标题 3 3 4" xfId="3323"/>
    <cellStyle name="标题 3 4" xfId="3324"/>
    <cellStyle name="标题 3 4 2" xfId="3325"/>
    <cellStyle name="标题 3 5" xfId="3326"/>
    <cellStyle name="标题 3 5 2" xfId="3327"/>
    <cellStyle name="标题 3 5 3" xfId="3328"/>
    <cellStyle name="标题 3 6" xfId="3329"/>
    <cellStyle name="常规 4 2 2 2 4 2" xfId="3330"/>
    <cellStyle name="标题 3 6 2" xfId="3331"/>
    <cellStyle name="标题 3 7" xfId="3332"/>
    <cellStyle name="标题 3 8" xfId="3333"/>
    <cellStyle name="标题 4 2 2" xfId="3334"/>
    <cellStyle name="标题 4 2 2 2" xfId="3335"/>
    <cellStyle name="标题 4 2 2 2 2" xfId="3336"/>
    <cellStyle name="标题 4 2 2 3" xfId="3337"/>
    <cellStyle name="标题 4 2 3" xfId="3338"/>
    <cellStyle name="标题 4 2 3 2" xfId="3339"/>
    <cellStyle name="标题 4 2 3 2 2" xfId="3340"/>
    <cellStyle name="标题 4 2 3 3" xfId="3341"/>
    <cellStyle name="标题 4 2 4" xfId="3342"/>
    <cellStyle name="标题 4 2 4 2" xfId="3343"/>
    <cellStyle name="标题 4 2 5" xfId="3344"/>
    <cellStyle name="标题 4 2_2015财政决算公开" xfId="3345"/>
    <cellStyle name="标题 4 3" xfId="3346"/>
    <cellStyle name="标题 4 3 2" xfId="3347"/>
    <cellStyle name="标题 4 3 2 2" xfId="3348"/>
    <cellStyle name="好 2 2 2 3" xfId="3349"/>
    <cellStyle name="标题 4 3 2 2 2" xfId="3350"/>
    <cellStyle name="千位分隔 4 2 2 2" xfId="3351"/>
    <cellStyle name="常规 103" xfId="3352"/>
    <cellStyle name="常规 4 2 6" xfId="3353"/>
    <cellStyle name="标题 4 3 2 3" xfId="3354"/>
    <cellStyle name="标题 4 3 3" xfId="3355"/>
    <cellStyle name="标题 4 3 3 2" xfId="3356"/>
    <cellStyle name="标题 4 3 4" xfId="3357"/>
    <cellStyle name="常规 2 2_2015财政决算公开" xfId="3358"/>
    <cellStyle name="标题 5 2 2" xfId="3359"/>
    <cellStyle name="标题 5 2 2 2" xfId="3360"/>
    <cellStyle name="常规 2 3 5" xfId="3361"/>
    <cellStyle name="标题 5 2 2 2 2" xfId="3362"/>
    <cellStyle name="常规 2 3 5 2" xfId="3363"/>
    <cellStyle name="标题 5 2 2 2 3" xfId="3364"/>
    <cellStyle name="常规 2 3 5 3" xfId="3365"/>
    <cellStyle name="标题 5 2 2 2_2015财政决算公开" xfId="3366"/>
    <cellStyle name="常规 2 3 3 4 2" xfId="3367"/>
    <cellStyle name="标题 5 2 2_2015财政决算公开" xfId="3368"/>
    <cellStyle name="货币 2 2 2 2 6" xfId="3369"/>
    <cellStyle name="标题 5 2 3" xfId="3370"/>
    <cellStyle name="标题 5 2 3 2" xfId="3371"/>
    <cellStyle name="常规 2 4 5" xfId="3372"/>
    <cellStyle name="标题 5 2 3 2 2" xfId="3373"/>
    <cellStyle name="常规 2 4 5 2" xfId="3374"/>
    <cellStyle name="标题 5 2 4" xfId="3375"/>
    <cellStyle name="标题 5 2 5" xfId="3376"/>
    <cellStyle name="标题 5 2 6" xfId="3377"/>
    <cellStyle name="标题 5 3" xfId="3378"/>
    <cellStyle name="标题 5 3 5" xfId="3379"/>
    <cellStyle name="标题 5 3_2015财政决算公开" xfId="3380"/>
    <cellStyle name="标题 5_2015财政决算公开" xfId="3381"/>
    <cellStyle name="标题 6 2" xfId="3382"/>
    <cellStyle name="标题 7" xfId="3383"/>
    <cellStyle name="标题 7 2" xfId="3384"/>
    <cellStyle name="标题 9" xfId="3385"/>
    <cellStyle name="表标题" xfId="3386"/>
    <cellStyle name="超级链接 2 2 2 2" xfId="3387"/>
    <cellStyle name="表标题 2" xfId="3388"/>
    <cellStyle name="常规_内15福建1_新 2" xfId="3389"/>
    <cellStyle name="表标题 2 2" xfId="3390"/>
    <cellStyle name="表标题 2 2 2 2" xfId="3391"/>
    <cellStyle name="表标题 2 2 3" xfId="3392"/>
    <cellStyle name="表标题 2 3" xfId="3393"/>
    <cellStyle name="表标题 3 2" xfId="3394"/>
    <cellStyle name="表标题 3 3" xfId="3395"/>
    <cellStyle name="表标题 4" xfId="3396"/>
    <cellStyle name="表标题 4 2" xfId="3397"/>
    <cellStyle name="差 2" xfId="3398"/>
    <cellStyle name="差 2 2" xfId="3399"/>
    <cellStyle name="差 2 4" xfId="3400"/>
    <cellStyle name="差 2 5" xfId="3401"/>
    <cellStyle name="差 2_2015财政决算公开" xfId="3402"/>
    <cellStyle name="差 3" xfId="3403"/>
    <cellStyle name="差 3 3" xfId="3404"/>
    <cellStyle name="差 3 4" xfId="3405"/>
    <cellStyle name="差 3 5" xfId="3406"/>
    <cellStyle name="差 4 2" xfId="3407"/>
    <cellStyle name="差 4 3" xfId="3408"/>
    <cellStyle name="差 4 4" xfId="3409"/>
    <cellStyle name="差 5" xfId="3410"/>
    <cellStyle name="差 5 2" xfId="3411"/>
    <cellStyle name="差 5 2 2" xfId="3412"/>
    <cellStyle name="差 5 2 2 2" xfId="3413"/>
    <cellStyle name="差 5 3" xfId="3414"/>
    <cellStyle name="差 5 3 2" xfId="3415"/>
    <cellStyle name="差 5 4" xfId="3416"/>
    <cellStyle name="差 6" xfId="3417"/>
    <cellStyle name="差 6 2" xfId="3418"/>
    <cellStyle name="差 6 2 2" xfId="3419"/>
    <cellStyle name="差 6 3" xfId="3420"/>
    <cellStyle name="差_出版署2010年度中央部门决算草案" xfId="3421"/>
    <cellStyle name="差_司法部2010年度中央部门决算（草案）报" xfId="3422"/>
    <cellStyle name="常规 10 2" xfId="3423"/>
    <cellStyle name="常规 10 2 2" xfId="3424"/>
    <cellStyle name="常规 10 2 2 3" xfId="3425"/>
    <cellStyle name="常规 10 2 2_2015财政决算公开" xfId="3426"/>
    <cellStyle name="常规 10 2 3 2" xfId="3427"/>
    <cellStyle name="强调文字颜色 1 3 2 2 2" xfId="3428"/>
    <cellStyle name="常规 10 2 4" xfId="3429"/>
    <cellStyle name="常规 10 3 2 2" xfId="3430"/>
    <cellStyle name="常规 10 3 3" xfId="3431"/>
    <cellStyle name="常规 10 4" xfId="3432"/>
    <cellStyle name="货币 2 3 2 2" xfId="3433"/>
    <cellStyle name="常规 10 4 2" xfId="3434"/>
    <cellStyle name="货币 2 3 2 2 2" xfId="3435"/>
    <cellStyle name="常规 10 5" xfId="3436"/>
    <cellStyle name="汇总 3 3 2" xfId="3437"/>
    <cellStyle name="货币 2 3 2 3" xfId="3438"/>
    <cellStyle name="常规 10 6" xfId="3439"/>
    <cellStyle name="货币 2 3 2 4" xfId="3440"/>
    <cellStyle name="常规 10_2015财政决算公开" xfId="3441"/>
    <cellStyle name="常规 2 4 2 2 3 2" xfId="3442"/>
    <cellStyle name="常规 4 2 3" xfId="3443"/>
    <cellStyle name="常规 100" xfId="3444"/>
    <cellStyle name="常规 4 5" xfId="3445"/>
    <cellStyle name="常规 4 2 4" xfId="3446"/>
    <cellStyle name="常规 101" xfId="3447"/>
    <cellStyle name="常规 4 6" xfId="3448"/>
    <cellStyle name="常规 4 2 5" xfId="3449"/>
    <cellStyle name="常规 102" xfId="3450"/>
    <cellStyle name="常规 4 7" xfId="3451"/>
    <cellStyle name="千位分隔 4 2 2 4" xfId="3452"/>
    <cellStyle name="常规 105" xfId="3453"/>
    <cellStyle name="常规 110" xfId="3454"/>
    <cellStyle name="常规 4 2 8" xfId="3455"/>
    <cellStyle name="千位分隔 4 2 2 6" xfId="3456"/>
    <cellStyle name="常规 107" xfId="3457"/>
    <cellStyle name="常规 112" xfId="3458"/>
    <cellStyle name="常规 108" xfId="3459"/>
    <cellStyle name="常规 113" xfId="3460"/>
    <cellStyle name="常规 5 2 4 4 2" xfId="3461"/>
    <cellStyle name="常规 109" xfId="3462"/>
    <cellStyle name="常规 114" xfId="3463"/>
    <cellStyle name="常规 11" xfId="3464"/>
    <cellStyle name="常规 11 2 2 2 2" xfId="3465"/>
    <cellStyle name="常规 11 2 2 3" xfId="3466"/>
    <cellStyle name="货币 4 7 2" xfId="3467"/>
    <cellStyle name="常规 11_报 预算   行政政法处(1)" xfId="3468"/>
    <cellStyle name="常规 115" xfId="3469"/>
    <cellStyle name="常规 120" xfId="3470"/>
    <cellStyle name="常规 116" xfId="3471"/>
    <cellStyle name="常规 121" xfId="3472"/>
    <cellStyle name="常规 117" xfId="3473"/>
    <cellStyle name="常规 122" xfId="3474"/>
    <cellStyle name="常规 119" xfId="3475"/>
    <cellStyle name="常规 124" xfId="3476"/>
    <cellStyle name="常规 12" xfId="3477"/>
    <cellStyle name="好 4 2" xfId="3478"/>
    <cellStyle name="常规 12 2 2 2 2 2" xfId="3479"/>
    <cellStyle name="常规 12 2 2 2_2015财政决算公开" xfId="3480"/>
    <cellStyle name="常规 69" xfId="3481"/>
    <cellStyle name="常规 74" xfId="3482"/>
    <cellStyle name="常规 12 2 2 3" xfId="3483"/>
    <cellStyle name="常规 12 2 2 3 2" xfId="3484"/>
    <cellStyle name="常规 12 2 2 4" xfId="3485"/>
    <cellStyle name="常规 12 2 2 5" xfId="3486"/>
    <cellStyle name="常规 12 2 3 3" xfId="3487"/>
    <cellStyle name="常规 12 2 3_2015财政决算公开" xfId="3488"/>
    <cellStyle name="常规 12 2 4 2" xfId="3489"/>
    <cellStyle name="货币 4 6 2 3" xfId="3490"/>
    <cellStyle name="常规 12 4 2 2" xfId="3491"/>
    <cellStyle name="常规 12 4 3" xfId="3492"/>
    <cellStyle name="货币 2 3 4 2 3" xfId="3493"/>
    <cellStyle name="常规 12 4_2015财政决算公开" xfId="3494"/>
    <cellStyle name="常规 2 3 2 3 3" xfId="3495"/>
    <cellStyle name="常规 12 7" xfId="3496"/>
    <cellStyle name="货币 2 3 4 5" xfId="3497"/>
    <cellStyle name="常规 12_2015财政决算公开" xfId="3498"/>
    <cellStyle name="常规 125" xfId="3499"/>
    <cellStyle name="常规 130" xfId="3500"/>
    <cellStyle name="常规 126" xfId="3501"/>
    <cellStyle name="常规 13" xfId="3502"/>
    <cellStyle name="好 4 3" xfId="3503"/>
    <cellStyle name="常规 13 2 2 3" xfId="3504"/>
    <cellStyle name="常规 2 2 2 2 3 2 2" xfId="3505"/>
    <cellStyle name="货币 2 2 9 2" xfId="3506"/>
    <cellStyle name="常规 13 2 2_2015财政决算公开" xfId="3507"/>
    <cellStyle name="常规 14 2" xfId="3508"/>
    <cellStyle name="常规 14 2 2" xfId="3509"/>
    <cellStyle name="常规 14 3" xfId="3510"/>
    <cellStyle name="常规 14 3 2" xfId="3511"/>
    <cellStyle name="常规 14 4" xfId="3512"/>
    <cellStyle name="货币 2 3 6 2" xfId="3513"/>
    <cellStyle name="常规 14 4 2" xfId="3514"/>
    <cellStyle name="常规 14_2015财政决算公开" xfId="3515"/>
    <cellStyle name="常规 15 4 2" xfId="3516"/>
    <cellStyle name="常规 15_2015财政决算公开" xfId="3517"/>
    <cellStyle name="常规 2 3 2 2 5 2" xfId="3518"/>
    <cellStyle name="常规 16_2015财政决算公开" xfId="3519"/>
    <cellStyle name="常规 17 2 2" xfId="3520"/>
    <cellStyle name="常规 22 2 2" xfId="3521"/>
    <cellStyle name="常规 19" xfId="3522"/>
    <cellStyle name="常规 24" xfId="3523"/>
    <cellStyle name="常规 19 2" xfId="3524"/>
    <cellStyle name="常规 24 2" xfId="3525"/>
    <cellStyle name="常规 19 2 2" xfId="3526"/>
    <cellStyle name="常规 24 2 2" xfId="3527"/>
    <cellStyle name="常规 19_2015财政决算公开" xfId="3528"/>
    <cellStyle name="常规 2" xfId="3529"/>
    <cellStyle name="常规 2 10" xfId="3530"/>
    <cellStyle name="常规 2 2 2 6 3" xfId="3531"/>
    <cellStyle name="货币 4 2 4 3 2" xfId="3532"/>
    <cellStyle name="常规 2 11" xfId="3533"/>
    <cellStyle name="常规 2 2 2 6 4" xfId="3534"/>
    <cellStyle name="货币 4 2 4 3 3" xfId="3535"/>
    <cellStyle name="常规 2 2 10" xfId="3536"/>
    <cellStyle name="输出 2 3 4" xfId="3537"/>
    <cellStyle name="常规 2 2 2" xfId="3538"/>
    <cellStyle name="常规 2 4 3 5" xfId="3539"/>
    <cellStyle name="常规 2 2 2 10" xfId="3540"/>
    <cellStyle name="常规 2 2 2 2" xfId="3541"/>
    <cellStyle name="常规 2 4 3 5 2" xfId="3542"/>
    <cellStyle name="常规 2 2 2 2 2 2 2" xfId="3543"/>
    <cellStyle name="常规 2 2 2 2 2 3" xfId="3544"/>
    <cellStyle name="常规 2 2 2 2 2 3 2" xfId="3545"/>
    <cellStyle name="常规 2 3 2 2 6" xfId="3546"/>
    <cellStyle name="常规 2 2 2 2 2 4 2" xfId="3547"/>
    <cellStyle name="常规 2 2 2 2 2 5" xfId="3548"/>
    <cellStyle name="常规 2 2 2 2 3" xfId="3549"/>
    <cellStyle name="常规 2 2 2 2 3 2" xfId="3550"/>
    <cellStyle name="货币 2 2 9" xfId="3551"/>
    <cellStyle name="常规 2 2 2 2 3 3" xfId="3552"/>
    <cellStyle name="常规 2 2 2 2 3 3 2" xfId="3553"/>
    <cellStyle name="常规 2 2 2 2 3 4" xfId="3554"/>
    <cellStyle name="常规 2 2 2 2 4 2" xfId="3555"/>
    <cellStyle name="货币 2 3 9" xfId="3556"/>
    <cellStyle name="常规 2 2 2 2 4 2 2" xfId="3557"/>
    <cellStyle name="常规 2 2 2 2 4 4" xfId="3558"/>
    <cellStyle name="常规 2 2 2 2 4 4 2" xfId="3559"/>
    <cellStyle name="常规 2 2 2 2 4 5" xfId="3560"/>
    <cellStyle name="常规 2 2 2 2 6" xfId="3561"/>
    <cellStyle name="常规 2 2 2 2 7" xfId="3562"/>
    <cellStyle name="常规 2 2 2 2 8" xfId="3563"/>
    <cellStyle name="常规 2 2 2 3" xfId="3564"/>
    <cellStyle name="常规 2 2 2 3 2" xfId="3565"/>
    <cellStyle name="常规 2 2 2 3 2 2" xfId="3566"/>
    <cellStyle name="常规 2 2 2 3 3" xfId="3567"/>
    <cellStyle name="常规 2 2 2 3 3 2" xfId="3568"/>
    <cellStyle name="货币 3 2 9" xfId="3569"/>
    <cellStyle name="常规 2 2 2 3 4" xfId="3570"/>
    <cellStyle name="货币 4 5 2 2" xfId="3571"/>
    <cellStyle name="常规 2 2 2 3 4 2" xfId="3572"/>
    <cellStyle name="常规 2 2 2 3_2015财政决算公开" xfId="3573"/>
    <cellStyle name="常规 2 2 2 4 4" xfId="3574"/>
    <cellStyle name="货币 4 5 3 2" xfId="3575"/>
    <cellStyle name="常规 2 2 2 4 4 2" xfId="3576"/>
    <cellStyle name="输出 3 2 2 3" xfId="3577"/>
    <cellStyle name="常规 2 2 2 5 2 2" xfId="3578"/>
    <cellStyle name="常规 2 2 2 5 3" xfId="3579"/>
    <cellStyle name="货币 4 2 4 2 2" xfId="3580"/>
    <cellStyle name="常规 2 2 2 5 3 2" xfId="3581"/>
    <cellStyle name="常规 2 2 2 5 4" xfId="3582"/>
    <cellStyle name="货币 4 2 4 2 3" xfId="3583"/>
    <cellStyle name="常规 2 2 2 6 2" xfId="3584"/>
    <cellStyle name="常规 2 2 2 6 2 2" xfId="3585"/>
    <cellStyle name="常规 2 2 2 6 3 2" xfId="3586"/>
    <cellStyle name="常规 2 2 2 6 4 2" xfId="3587"/>
    <cellStyle name="常规 3 2 2 3" xfId="3588"/>
    <cellStyle name="常规 2 2 2 6 5" xfId="3589"/>
    <cellStyle name="常规 2 2 2 6_2015财政决算公开" xfId="3590"/>
    <cellStyle name="货币 3 4 3" xfId="3591"/>
    <cellStyle name="常规 2 2 2 7 2" xfId="3592"/>
    <cellStyle name="输出 2 3 5" xfId="3593"/>
    <cellStyle name="常规 2 2 3" xfId="3594"/>
    <cellStyle name="常规 2 2 3 4 2 2" xfId="3595"/>
    <cellStyle name="常规 2 4 3 6" xfId="3596"/>
    <cellStyle name="常规 2 2 3 2" xfId="3597"/>
    <cellStyle name="常规 2 2 3 2 2" xfId="3598"/>
    <cellStyle name="常规 2 2 3 2 3" xfId="3599"/>
    <cellStyle name="常规 2 2 3 2 3 2" xfId="3600"/>
    <cellStyle name="常规 2 2 3 2 4 2" xfId="3601"/>
    <cellStyle name="常规 2 2 3 3" xfId="3602"/>
    <cellStyle name="常规 2 2 3 3 2" xfId="3603"/>
    <cellStyle name="常规 2 2 3 3 2 2" xfId="3604"/>
    <cellStyle name="常规 2 3 3 6" xfId="3605"/>
    <cellStyle name="常规 2 2 3 3 3" xfId="3606"/>
    <cellStyle name="常规 2 2 3 3 3 2" xfId="3607"/>
    <cellStyle name="常规 2 3 4 6" xfId="3608"/>
    <cellStyle name="常规 2 2 3 3 4" xfId="3609"/>
    <cellStyle name="货币 4 6 2 2" xfId="3610"/>
    <cellStyle name="常规 2 2 3 4 3" xfId="3611"/>
    <cellStyle name="常规 2 2 3 4 3 2" xfId="3612"/>
    <cellStyle name="常规 2 3 3" xfId="3613"/>
    <cellStyle name="常规 2 4 4 6" xfId="3614"/>
    <cellStyle name="常规 2 2 3 5 2" xfId="3615"/>
    <cellStyle name="常规 2 2 3 6 2" xfId="3616"/>
    <cellStyle name="常规 2 2 3 7" xfId="3617"/>
    <cellStyle name="常规 2 2 4" xfId="3618"/>
    <cellStyle name="常规 2 4 3 7" xfId="3619"/>
    <cellStyle name="常规 2 2 4 2" xfId="3620"/>
    <cellStyle name="常规 2 2 4 2 2" xfId="3621"/>
    <cellStyle name="常规 2 2 4 3" xfId="3622"/>
    <cellStyle name="常规 2 2 4 3 2" xfId="3623"/>
    <cellStyle name="常规 2 2 4 4 2" xfId="3624"/>
    <cellStyle name="常规 2 2 4 5" xfId="3625"/>
    <cellStyle name="常规 2 2 5" xfId="3626"/>
    <cellStyle name="常规 2 2 5 2" xfId="3627"/>
    <cellStyle name="常规 2 2 5 2 2" xfId="3628"/>
    <cellStyle name="常规 2 2 5 3" xfId="3629"/>
    <cellStyle name="常规 2 2 5 3 2" xfId="3630"/>
    <cellStyle name="常规 2 2 5 4" xfId="3631"/>
    <cellStyle name="常规 2 2 5 4 2" xfId="3632"/>
    <cellStyle name="常规 2 2 5 5" xfId="3633"/>
    <cellStyle name="常规 2 2 7 3 2" xfId="3634"/>
    <cellStyle name="汇总 4 2" xfId="3635"/>
    <cellStyle name="常规 2 2 9 2" xfId="3636"/>
    <cellStyle name="常规 2 3 11" xfId="3637"/>
    <cellStyle name="常规 2 3 2" xfId="3638"/>
    <cellStyle name="常规 2 4 4 5" xfId="3639"/>
    <cellStyle name="常规 2 3 2 2" xfId="3640"/>
    <cellStyle name="常规 2 3 2 2 2" xfId="3641"/>
    <cellStyle name="常规 2 3 2 2 2 2" xfId="3642"/>
    <cellStyle name="常规 2 3 2 2 3" xfId="3643"/>
    <cellStyle name="常规 2 3 2 2 3 2" xfId="3644"/>
    <cellStyle name="常规 2 3 2 2 4 2" xfId="3645"/>
    <cellStyle name="常规 2 3 2 2 7" xfId="3646"/>
    <cellStyle name="常规 2 3 2 3" xfId="3647"/>
    <cellStyle name="常规_本级" xfId="3648"/>
    <cellStyle name="常规 2 3 2 3 2" xfId="3649"/>
    <cellStyle name="常规 2 3 2 3 2 2" xfId="3650"/>
    <cellStyle name="常规 2 3 2 3 4" xfId="3651"/>
    <cellStyle name="常规 2 3 2 4 2 2" xfId="3652"/>
    <cellStyle name="常规 2 3 2 4 3" xfId="3653"/>
    <cellStyle name="常规 2 3 2 4 3 2" xfId="3654"/>
    <cellStyle name="常规 2 3 2 4 4" xfId="3655"/>
    <cellStyle name="常规 2 3 2 4 4 2" xfId="3656"/>
    <cellStyle name="常规 2 3 2 5 2" xfId="3657"/>
    <cellStyle name="常规 2 3 2 6" xfId="3658"/>
    <cellStyle name="常规 2 3 2 6 2" xfId="3659"/>
    <cellStyle name="常规 2 3 2 7" xfId="3660"/>
    <cellStyle name="常规 2 3 2 7 2" xfId="3661"/>
    <cellStyle name="常规 2 3 2 8" xfId="3662"/>
    <cellStyle name="常规 2 3 3 2 2" xfId="3663"/>
    <cellStyle name="常规 2 3 3 3" xfId="3664"/>
    <cellStyle name="常规 2 3 3 3 2" xfId="3665"/>
    <cellStyle name="常规 2 3 3 5" xfId="3666"/>
    <cellStyle name="常规 2 3 3 5 2" xfId="3667"/>
    <cellStyle name="常规 2 3 3 7" xfId="3668"/>
    <cellStyle name="常规 2 3 4" xfId="3669"/>
    <cellStyle name="常规 2 3 4 2" xfId="3670"/>
    <cellStyle name="常规 2 3 4 3" xfId="3671"/>
    <cellStyle name="常规 2 3 4 4" xfId="3672"/>
    <cellStyle name="常规 2 3 4 5" xfId="3673"/>
    <cellStyle name="常规 2 3 5 4" xfId="3674"/>
    <cellStyle name="常规 2 4" xfId="3675"/>
    <cellStyle name="常规 2 4 10 2" xfId="3676"/>
    <cellStyle name="常规 2 4 11" xfId="3677"/>
    <cellStyle name="常规 2 4 2" xfId="3678"/>
    <cellStyle name="常规 2 4 2 2" xfId="3679"/>
    <cellStyle name="常规 2 4 2 2 2" xfId="3680"/>
    <cellStyle name="常规 2 4 2 2 2 2" xfId="3681"/>
    <cellStyle name="常规 2 4 2 2 3" xfId="3682"/>
    <cellStyle name="常规 2 4 2 2 4" xfId="3683"/>
    <cellStyle name="常规 2 4 2 2 5 2" xfId="3684"/>
    <cellStyle name="常规 2 4 2 2 6" xfId="3685"/>
    <cellStyle name="常规 2 4 2 2 7" xfId="3686"/>
    <cellStyle name="常规 2 4 2 3" xfId="3687"/>
    <cellStyle name="常规 2 4 2 3 2 2" xfId="3688"/>
    <cellStyle name="输出 2 2 2 2 2" xfId="3689"/>
    <cellStyle name="常规 7 2 3 3" xfId="3690"/>
    <cellStyle name="常规 2 4 2 3 3 2" xfId="3691"/>
    <cellStyle name="常规 2 4 2 3 4" xfId="3692"/>
    <cellStyle name="常规 2 4 2 3 5" xfId="3693"/>
    <cellStyle name="常规 2 4 2 6" xfId="3694"/>
    <cellStyle name="常规 2 4 2 7" xfId="3695"/>
    <cellStyle name="常规 2 4 3 2 2" xfId="3696"/>
    <cellStyle name="常规 2 4 3 3" xfId="3697"/>
    <cellStyle name="常规 2 4 3 3 2" xfId="3698"/>
    <cellStyle name="常规 2 4 3 4 2" xfId="3699"/>
    <cellStyle name="常规 2 4 4 2" xfId="3700"/>
    <cellStyle name="常规 2 4 4 2 2" xfId="3701"/>
    <cellStyle name="常规 2 4 4 3" xfId="3702"/>
    <cellStyle name="常规 2 4 4 3 2" xfId="3703"/>
    <cellStyle name="常规 2 4 4 4" xfId="3704"/>
    <cellStyle name="常规 2 4 4 4 2" xfId="3705"/>
    <cellStyle name="常规 2 4 5 3" xfId="3706"/>
    <cellStyle name="常规 2 4 5 4" xfId="3707"/>
    <cellStyle name="小数 5" xfId="3708"/>
    <cellStyle name="常规 2 5 2 3" xfId="3709"/>
    <cellStyle name="常规 2 5 2 5" xfId="3710"/>
    <cellStyle name="常规 2 5 3 2" xfId="3711"/>
    <cellStyle name="常规 2 5 3 3" xfId="3712"/>
    <cellStyle name="常规 2 5 4 2" xfId="3713"/>
    <cellStyle name="常规 2 5 4 3" xfId="3714"/>
    <cellStyle name="常规 2 6" xfId="3715"/>
    <cellStyle name="常规 2 6 2" xfId="3716"/>
    <cellStyle name="常规 2 6 2 2" xfId="3717"/>
    <cellStyle name="常规 2 6 4" xfId="3718"/>
    <cellStyle name="货币 2 2 3 3 2" xfId="3719"/>
    <cellStyle name="常规 2 7" xfId="3720"/>
    <cellStyle name="常规 2 7 3" xfId="3721"/>
    <cellStyle name="输入 2" xfId="3722"/>
    <cellStyle name="常规 2 8" xfId="3723"/>
    <cellStyle name="输入 2 2" xfId="3724"/>
    <cellStyle name="常规 2 8 2" xfId="3725"/>
    <cellStyle name="常规 27 2 2" xfId="3726"/>
    <cellStyle name="常规 27 3" xfId="3727"/>
    <cellStyle name="常规 29" xfId="3728"/>
    <cellStyle name="常规 34" xfId="3729"/>
    <cellStyle name="常规 29 2" xfId="3730"/>
    <cellStyle name="常规 3" xfId="3731"/>
    <cellStyle name="常规 3 10" xfId="3732"/>
    <cellStyle name="常规 3 11" xfId="3733"/>
    <cellStyle name="常规 3 2" xfId="3734"/>
    <cellStyle name="常规 3 2 2 2" xfId="3735"/>
    <cellStyle name="常规 3 2 2 2 2" xfId="3736"/>
    <cellStyle name="常规 3 2 2 3 2" xfId="3737"/>
    <cellStyle name="常规 3 2 2 6" xfId="3738"/>
    <cellStyle name="常规 3 2 2 6 2" xfId="3739"/>
    <cellStyle name="常规 3 2 3 2" xfId="3740"/>
    <cellStyle name="常规 3 2 3 3" xfId="3741"/>
    <cellStyle name="常规 3 2 4" xfId="3742"/>
    <cellStyle name="常规 3 2 4 3" xfId="3743"/>
    <cellStyle name="常规 3 2 4 3 2" xfId="3744"/>
    <cellStyle name="常规 3 2 4 4" xfId="3745"/>
    <cellStyle name="常规 3 2 4 4 2" xfId="3746"/>
    <cellStyle name="常规 3 3" xfId="3747"/>
    <cellStyle name="常规 3 3 2" xfId="3748"/>
    <cellStyle name="常规 3 3 3" xfId="3749"/>
    <cellStyle name="常规 3 3 4" xfId="3750"/>
    <cellStyle name="好 3 2 2 2" xfId="3751"/>
    <cellStyle name="常规 3 4 2 2" xfId="3752"/>
    <cellStyle name="汇总 2 3 4" xfId="3753"/>
    <cellStyle name="货币 2 2 2 5" xfId="3754"/>
    <cellStyle name="常规 3 4 3 2" xfId="3755"/>
    <cellStyle name="货币 2 2 3 5" xfId="3756"/>
    <cellStyle name="常规 3 4 4" xfId="3757"/>
    <cellStyle name="好 3 2 3 2" xfId="3758"/>
    <cellStyle name="常规 3 5" xfId="3759"/>
    <cellStyle name="常规 3 5 3" xfId="3760"/>
    <cellStyle name="常规 3 5 3 2" xfId="3761"/>
    <cellStyle name="货币 2 3 3 5" xfId="3762"/>
    <cellStyle name="常规 3 5 4" xfId="3763"/>
    <cellStyle name="货币 2 2 4 2 2" xfId="3764"/>
    <cellStyle name="常规 3 6 2 2" xfId="3765"/>
    <cellStyle name="常规 3 6 3 2" xfId="3766"/>
    <cellStyle name="常规 3 6 4" xfId="3767"/>
    <cellStyle name="货币 2 2 4 3 2" xfId="3768"/>
    <cellStyle name="常规 3 6 5" xfId="3769"/>
    <cellStyle name="货币 2 2 4 3 3" xfId="3770"/>
    <cellStyle name="常规 3 7" xfId="3771"/>
    <cellStyle name="常规 3 7 2" xfId="3772"/>
    <cellStyle name="常规 3 7 2 2" xfId="3773"/>
    <cellStyle name="常规 3 7 3 2" xfId="3774"/>
    <cellStyle name="常规 3 7 4" xfId="3775"/>
    <cellStyle name="货币 2 2 4 4 2" xfId="3776"/>
    <cellStyle name="常规 3 8" xfId="3777"/>
    <cellStyle name="好 2 2 2 2 2" xfId="3778"/>
    <cellStyle name="常规 3 8 2" xfId="3779"/>
    <cellStyle name="常规 3 9 2" xfId="3780"/>
    <cellStyle name="常规 3_收入总表2" xfId="3781"/>
    <cellStyle name="常规 39" xfId="3782"/>
    <cellStyle name="常规 44" xfId="3783"/>
    <cellStyle name="常规 4" xfId="3784"/>
    <cellStyle name="常规 4 2" xfId="3785"/>
    <cellStyle name="常规 4 2 10" xfId="3786"/>
    <cellStyle name="常规 4 2 11" xfId="3787"/>
    <cellStyle name="常规 4 2 2" xfId="3788"/>
    <cellStyle name="常规 4 4" xfId="3789"/>
    <cellStyle name="常规 4 2 2 2" xfId="3790"/>
    <cellStyle name="常规 4 4 2" xfId="3791"/>
    <cellStyle name="常规 6 4" xfId="3792"/>
    <cellStyle name="常规 4 2 2 2 2" xfId="3793"/>
    <cellStyle name="常规 6 4 2" xfId="3794"/>
    <cellStyle name="货币 3 2 2 5" xfId="3795"/>
    <cellStyle name="常规 4 2 2 2 3" xfId="3796"/>
    <cellStyle name="常规 6 4 3" xfId="3797"/>
    <cellStyle name="货币 3 2 2 6" xfId="3798"/>
    <cellStyle name="常规 4 2 2 2 5" xfId="3799"/>
    <cellStyle name="常规 4 2 2 2 6" xfId="3800"/>
    <cellStyle name="常规 4 2 2 3" xfId="3801"/>
    <cellStyle name="常规 4 4 3" xfId="3802"/>
    <cellStyle name="常规 6 5" xfId="3803"/>
    <cellStyle name="常规 4 2 2 3 2" xfId="3804"/>
    <cellStyle name="货币 3 2 3 5" xfId="3805"/>
    <cellStyle name="常规 4 2 2 3 3" xfId="3806"/>
    <cellStyle name="常规 4 2 2 3 3 2" xfId="3807"/>
    <cellStyle name="常规 4 2 2 3 4" xfId="3808"/>
    <cellStyle name="常规 4 2 2 4 3 2" xfId="3809"/>
    <cellStyle name="常规 4 2 2 4 4" xfId="3810"/>
    <cellStyle name="常规 4 2 2 4 5" xfId="3811"/>
    <cellStyle name="常规 4 2 2 6 2" xfId="3812"/>
    <cellStyle name="常规 4 2 2 7 2" xfId="3813"/>
    <cellStyle name="常规 4 2 3 2" xfId="3814"/>
    <cellStyle name="常规 4 5 2" xfId="3815"/>
    <cellStyle name="常规 7 4" xfId="3816"/>
    <cellStyle name="常规 4 2 3 3" xfId="3817"/>
    <cellStyle name="常规 4 5 3" xfId="3818"/>
    <cellStyle name="常规 7 5" xfId="3819"/>
    <cellStyle name="常规 4 2 4 3" xfId="3820"/>
    <cellStyle name="常规 4 6 3" xfId="3821"/>
    <cellStyle name="常规 8 5" xfId="3822"/>
    <cellStyle name="常规 4 2 4 3 2" xfId="3823"/>
    <cellStyle name="常规 4 2 4 4 2" xfId="3824"/>
    <cellStyle name="常规 4 2 4 5" xfId="3825"/>
    <cellStyle name="货币 2 2 5 3 3" xfId="3826"/>
    <cellStyle name="常规 4 3" xfId="3827"/>
    <cellStyle name="常规 4 3 2 2" xfId="3828"/>
    <cellStyle name="常规 5 4 2" xfId="3829"/>
    <cellStyle name="常规 4 3 2 3" xfId="3830"/>
    <cellStyle name="常规 5 4 3" xfId="3831"/>
    <cellStyle name="常规 4 3 3" xfId="3832"/>
    <cellStyle name="常规 5 5" xfId="3833"/>
    <cellStyle name="常规 4 3 3 2" xfId="3834"/>
    <cellStyle name="常规 5 5 2" xfId="3835"/>
    <cellStyle name="常规 45 2" xfId="3836"/>
    <cellStyle name="常规 50 2" xfId="3837"/>
    <cellStyle name="常规 46" xfId="3838"/>
    <cellStyle name="常规 51" xfId="3839"/>
    <cellStyle name="常规 47" xfId="3840"/>
    <cellStyle name="常规 52" xfId="3841"/>
    <cellStyle name="常规 48 2" xfId="3842"/>
    <cellStyle name="常规 49 2" xfId="3843"/>
    <cellStyle name="常规 5" xfId="3844"/>
    <cellStyle name="常规 5 10" xfId="3845"/>
    <cellStyle name="常规 5 2" xfId="3846"/>
    <cellStyle name="常规 5 2 2" xfId="3847"/>
    <cellStyle name="常规 5 2 2 2" xfId="3848"/>
    <cellStyle name="常规 5 2 2 3" xfId="3849"/>
    <cellStyle name="常规 5 2 3" xfId="3850"/>
    <cellStyle name="常规 5 2 3 2" xfId="3851"/>
    <cellStyle name="常规 5 2 3 3" xfId="3852"/>
    <cellStyle name="常规 5 2 3 5" xfId="3853"/>
    <cellStyle name="常规 5 2 4" xfId="3854"/>
    <cellStyle name="常规 5 2 4 2" xfId="3855"/>
    <cellStyle name="常规 5 2 4 3" xfId="3856"/>
    <cellStyle name="常规 5 2 4 3 2" xfId="3857"/>
    <cellStyle name="常规 5 2 4 5" xfId="3858"/>
    <cellStyle name="常规 5 2 5" xfId="3859"/>
    <cellStyle name="常规 5 2 5 2" xfId="3860"/>
    <cellStyle name="常规 5 2 6" xfId="3861"/>
    <cellStyle name="常规 5 2 6 2" xfId="3862"/>
    <cellStyle name="常规 5 2 7" xfId="3863"/>
    <cellStyle name="常规 5 2 7 2" xfId="3864"/>
    <cellStyle name="常规 5 2 8" xfId="3865"/>
    <cellStyle name="常规 5 3" xfId="3866"/>
    <cellStyle name="常规 5 3 2" xfId="3867"/>
    <cellStyle name="常规 5 3 2 2" xfId="3868"/>
    <cellStyle name="常规 5 3 3" xfId="3869"/>
    <cellStyle name="常规 5 3 3 2" xfId="3870"/>
    <cellStyle name="常规 5 4 2 2" xfId="3871"/>
    <cellStyle name="货币 4 2 2 5" xfId="3872"/>
    <cellStyle name="常规 5 4 3 2" xfId="3873"/>
    <cellStyle name="货币 4 2 3 5" xfId="3874"/>
    <cellStyle name="常规 5 4 6" xfId="3875"/>
    <cellStyle name="常规 5 5 3" xfId="3876"/>
    <cellStyle name="常规 5 5 3 2" xfId="3877"/>
    <cellStyle name="常规 5 6 3 2" xfId="3878"/>
    <cellStyle name="计算" xfId="3879"/>
    <cellStyle name="常规 5 6 4" xfId="3880"/>
    <cellStyle name="货币 2 2 6 3 2" xfId="3881"/>
    <cellStyle name="常规 5 6 5" xfId="3882"/>
    <cellStyle name="货币 2 2 6 3 3" xfId="3883"/>
    <cellStyle name="千位分隔 4 2 3 2 2" xfId="3884"/>
    <cellStyle name="常规 5 8 2" xfId="3885"/>
    <cellStyle name="好_全国友协2010年度中央部门决算（草案）" xfId="3886"/>
    <cellStyle name="千位分隔 4 2 3 3 2" xfId="3887"/>
    <cellStyle name="常规 5 9 2" xfId="3888"/>
    <cellStyle name="常规 55" xfId="3889"/>
    <cellStyle name="常规 60" xfId="3890"/>
    <cellStyle name="后继超级链接 2" xfId="3891"/>
    <cellStyle name="常规 56" xfId="3892"/>
    <cellStyle name="常规 61" xfId="3893"/>
    <cellStyle name="后继超级链接 3" xfId="3894"/>
    <cellStyle name="常规 59" xfId="3895"/>
    <cellStyle name="常规 64" xfId="3896"/>
    <cellStyle name="好 5 4" xfId="3897"/>
    <cellStyle name="常规 6" xfId="3898"/>
    <cellStyle name="常规 6 2" xfId="3899"/>
    <cellStyle name="常规 6 2 2" xfId="3900"/>
    <cellStyle name="常规 6 2 2 2" xfId="3901"/>
    <cellStyle name="千位分隔 4 4 4" xfId="3902"/>
    <cellStyle name="常规 6 2 2 2 2" xfId="3903"/>
    <cellStyle name="常规 6 2 2 3" xfId="3904"/>
    <cellStyle name="常规 6 2 3" xfId="3905"/>
    <cellStyle name="常规 6 2 3 2" xfId="3906"/>
    <cellStyle name="常规 6 2 3 3" xfId="3907"/>
    <cellStyle name="常规 6 2 4" xfId="3908"/>
    <cellStyle name="常规 6 2 5" xfId="3909"/>
    <cellStyle name="常规 6 3" xfId="3910"/>
    <cellStyle name="常规 6 3 2" xfId="3911"/>
    <cellStyle name="常规 6 3 2 2" xfId="3912"/>
    <cellStyle name="常规 7" xfId="3913"/>
    <cellStyle name="常规 7 2" xfId="3914"/>
    <cellStyle name="常规 79" xfId="3915"/>
    <cellStyle name="常规 84" xfId="3916"/>
    <cellStyle name="常规 8" xfId="3917"/>
    <cellStyle name="常规 8 2" xfId="3918"/>
    <cellStyle name="常规 8 2 2 3" xfId="3919"/>
    <cellStyle name="货币 2 7 3 3" xfId="3920"/>
    <cellStyle name="常规 8 2 3 2" xfId="3921"/>
    <cellStyle name="货币 2 7 4 2" xfId="3922"/>
    <cellStyle name="常规 8 2 4" xfId="3923"/>
    <cellStyle name="货币 2 7 5" xfId="3924"/>
    <cellStyle name="常规 8 2 5" xfId="3925"/>
    <cellStyle name="货币 2 7 6" xfId="3926"/>
    <cellStyle name="计算 3 4" xfId="3927"/>
    <cellStyle name="常规 8 3 2 2" xfId="3928"/>
    <cellStyle name="常规 88" xfId="3929"/>
    <cellStyle name="常规 93" xfId="3930"/>
    <cellStyle name="常规 89" xfId="3931"/>
    <cellStyle name="常规 94" xfId="3932"/>
    <cellStyle name="常规 9" xfId="3933"/>
    <cellStyle name="常规 96" xfId="3934"/>
    <cellStyle name="常规 97" xfId="3935"/>
    <cellStyle name="常规 98" xfId="3936"/>
    <cellStyle name="常规 99" xfId="3937"/>
    <cellStyle name="常规_2002年全省财政基金预算收入计划表 2 2 2" xfId="3938"/>
    <cellStyle name="常规_2006年预算表" xfId="3939"/>
    <cellStyle name="常规_2007年云南省向人大报送政府收支预算表格式编制过程表" xfId="3940"/>
    <cellStyle name="常规_B12福建省6月决算 2" xfId="3941"/>
    <cellStyle name="常规_省级基金表样 2" xfId="3942"/>
    <cellStyle name="超级链接 2" xfId="3943"/>
    <cellStyle name="超级链接 2 2" xfId="3944"/>
    <cellStyle name="超级链接 2 2 2" xfId="3945"/>
    <cellStyle name="超级链接 2 2 3" xfId="3946"/>
    <cellStyle name="超级链接 2 3" xfId="3947"/>
    <cellStyle name="超级链接 2 3 2" xfId="3948"/>
    <cellStyle name="超级链接 3" xfId="3949"/>
    <cellStyle name="超级链接 3 2" xfId="3950"/>
    <cellStyle name="超级链接 3 2 2" xfId="3951"/>
    <cellStyle name="超级链接 3 3" xfId="3952"/>
    <cellStyle name="好 2 2" xfId="3953"/>
    <cellStyle name="好 2 2 2" xfId="3954"/>
    <cellStyle name="好 2 2 3" xfId="3955"/>
    <cellStyle name="好 2 2 3 2" xfId="3956"/>
    <cellStyle name="货币 4 11" xfId="3957"/>
    <cellStyle name="好 2 2 4" xfId="3958"/>
    <cellStyle name="好 3" xfId="3959"/>
    <cellStyle name="好 3 2" xfId="3960"/>
    <cellStyle name="好 3 2 2" xfId="3961"/>
    <cellStyle name="好 3 2 3" xfId="3962"/>
    <cellStyle name="好 3 2 4" xfId="3963"/>
    <cellStyle name="货币 2 2 4 2" xfId="3964"/>
    <cellStyle name="好_5.中央部门决算（草案)-1" xfId="3965"/>
    <cellStyle name="后继超级链接 2 2" xfId="3966"/>
    <cellStyle name="后继超级链接 2 2 2" xfId="3967"/>
    <cellStyle name="后继超级链接 2 2 2 2" xfId="3968"/>
    <cellStyle name="后继超级链接 2 2 3" xfId="3969"/>
    <cellStyle name="后继超级链接 2 3 2" xfId="3970"/>
    <cellStyle name="后继超级链接 2 4" xfId="3971"/>
    <cellStyle name="货币 2 4 2 2" xfId="3972"/>
    <cellStyle name="汇总 2" xfId="3973"/>
    <cellStyle name="汇总 2 2" xfId="3974"/>
    <cellStyle name="汇总 2 2 2" xfId="3975"/>
    <cellStyle name="汇总 2 3" xfId="3976"/>
    <cellStyle name="汇总 2 3 2" xfId="3977"/>
    <cellStyle name="货币 2 2 2 3" xfId="3978"/>
    <cellStyle name="汇总 2 3 3" xfId="3979"/>
    <cellStyle name="货币 2 2 2 4" xfId="3980"/>
    <cellStyle name="汇总 3 2 2" xfId="3981"/>
    <cellStyle name="汇总 3 2 3" xfId="3982"/>
    <cellStyle name="汇总 4 2 2" xfId="3983"/>
    <cellStyle name="货币 2 10" xfId="3984"/>
    <cellStyle name="货币 2 12" xfId="3985"/>
    <cellStyle name="货币 2 2" xfId="3986"/>
    <cellStyle name="货币 2 2 2 2" xfId="3987"/>
    <cellStyle name="货币 2 2 2 2 2" xfId="3988"/>
    <cellStyle name="货币 2 2 2 2 2 2" xfId="3989"/>
    <cellStyle name="货币 2 2 2 2 2 3" xfId="3990"/>
    <cellStyle name="货币 2 2 2 2 3" xfId="3991"/>
    <cellStyle name="货币 2 2 2 2 3 2" xfId="3992"/>
    <cellStyle name="货币 2 2 2 2 3 3" xfId="3993"/>
    <cellStyle name="货币 2 2 2 2 4" xfId="3994"/>
    <cellStyle name="货币 2 2 2 2 4 2" xfId="3995"/>
    <cellStyle name="货币 2 2 2 2 4 3" xfId="3996"/>
    <cellStyle name="货币 2 2 2 2 5" xfId="3997"/>
    <cellStyle name="货币 2 2 2 3 2 2" xfId="3998"/>
    <cellStyle name="货币 2 2 2 3 2 3" xfId="3999"/>
    <cellStyle name="货币 2 2 2 3 3" xfId="4000"/>
    <cellStyle name="货币 2 2 2 3 3 2" xfId="4001"/>
    <cellStyle name="货币 2 2 2 3 3 3" xfId="4002"/>
    <cellStyle name="货币 2 2 2 3 4" xfId="4003"/>
    <cellStyle name="货币 2 2 2 3 5" xfId="4004"/>
    <cellStyle name="货币 2 2 2 4 2" xfId="4005"/>
    <cellStyle name="货币 2 2 2 4 3" xfId="4006"/>
    <cellStyle name="货币 2 2 2 4 3 2" xfId="4007"/>
    <cellStyle name="货币 2 2 2 4 3 3" xfId="4008"/>
    <cellStyle name="货币 2 2 2 4 4 2" xfId="4009"/>
    <cellStyle name="货币 2 2 2 4 6" xfId="4010"/>
    <cellStyle name="货币 2 2 2 5 2" xfId="4011"/>
    <cellStyle name="货币 2 2 2 6" xfId="4012"/>
    <cellStyle name="货币 2 2 2 6 2" xfId="4013"/>
    <cellStyle name="货币 2 2 2 6 3" xfId="4014"/>
    <cellStyle name="货币 2 3 2" xfId="4015"/>
    <cellStyle name="货币 2 2 2 7 3" xfId="4016"/>
    <cellStyle name="货币 2 4 2" xfId="4017"/>
    <cellStyle name="货币 2 2 3" xfId="4018"/>
    <cellStyle name="货币 2 2 3 2" xfId="4019"/>
    <cellStyle name="货币 2 2 3 3 3" xfId="4020"/>
    <cellStyle name="货币 2 2 3 4 2" xfId="4021"/>
    <cellStyle name="货币 2 2 3 4 3" xfId="4022"/>
    <cellStyle name="货币 2 2 4" xfId="4023"/>
    <cellStyle name="货币 2 2 4 3" xfId="4024"/>
    <cellStyle name="货币 2 2 4 4 3" xfId="4025"/>
    <cellStyle name="货币 2 2 4 5" xfId="4026"/>
    <cellStyle name="货币 2 2 4 6" xfId="4027"/>
    <cellStyle name="货币 2 2 5" xfId="4028"/>
    <cellStyle name="货币 2 2 6" xfId="4029"/>
    <cellStyle name="货币 2 2 6 2 3" xfId="4030"/>
    <cellStyle name="货币 2 2 6 4" xfId="4031"/>
    <cellStyle name="货币 2 2 6 4 2" xfId="4032"/>
    <cellStyle name="货币 2 2 6 4 3" xfId="4033"/>
    <cellStyle name="货币 2 2 7 3" xfId="4034"/>
    <cellStyle name="货币 2 2 8" xfId="4035"/>
    <cellStyle name="货币 2 2 9 3" xfId="4036"/>
    <cellStyle name="货币 2 3 2 2 3" xfId="4037"/>
    <cellStyle name="货币 2 3 2 3 3" xfId="4038"/>
    <cellStyle name="货币 2 3 2 4 2" xfId="4039"/>
    <cellStyle name="货币 2 3 2 4 3" xfId="4040"/>
    <cellStyle name="货币 2 3 2 6" xfId="4041"/>
    <cellStyle name="货币 2 3 4" xfId="4042"/>
    <cellStyle name="货币 2 3 4 3 3" xfId="4043"/>
    <cellStyle name="货币 2 3 4 4 3" xfId="4044"/>
    <cellStyle name="货币 2 3 4 6" xfId="4045"/>
    <cellStyle name="货币 2 3 5" xfId="4046"/>
    <cellStyle name="货币 2 3 7" xfId="4047"/>
    <cellStyle name="货币 2 3 8" xfId="4048"/>
    <cellStyle name="货币 2 4" xfId="4049"/>
    <cellStyle name="货币 2 4 2 3" xfId="4050"/>
    <cellStyle name="货币 2 4 3" xfId="4051"/>
    <cellStyle name="货币 2 4 4" xfId="4052"/>
    <cellStyle name="货币 2 4 5" xfId="4053"/>
    <cellStyle name="货币 2 4 6" xfId="4054"/>
    <cellStyle name="货币 2 5" xfId="4055"/>
    <cellStyle name="货币 2 5 2" xfId="4056"/>
    <cellStyle name="货币 2 5 2 2" xfId="4057"/>
    <cellStyle name="货币 2 5 2 3" xfId="4058"/>
    <cellStyle name="货币 2 5 3" xfId="4059"/>
    <cellStyle name="货币 2 5 4" xfId="4060"/>
    <cellStyle name="货币 2 5 4 2" xfId="4061"/>
    <cellStyle name="货币 2 5 4 3" xfId="4062"/>
    <cellStyle name="货币 2 5 5" xfId="4063"/>
    <cellStyle name="货币 2 5 6" xfId="4064"/>
    <cellStyle name="货币 2 6 2 2" xfId="4065"/>
    <cellStyle name="货币 2 6 2 3" xfId="4066"/>
    <cellStyle name="货币 2 6 3 2" xfId="4067"/>
    <cellStyle name="货币 2 6 3 3" xfId="4068"/>
    <cellStyle name="货币 2 6 4" xfId="4069"/>
    <cellStyle name="货币 2 6 5" xfId="4070"/>
    <cellStyle name="货币 2 9" xfId="4071"/>
    <cellStyle name="货币 3 10" xfId="4072"/>
    <cellStyle name="货币 3 11" xfId="4073"/>
    <cellStyle name="货币 3 2" xfId="4074"/>
    <cellStyle name="输入 2 5" xfId="4075"/>
    <cellStyle name="货币 3 2 2" xfId="4076"/>
    <cellStyle name="货币 3 2 2 2" xfId="4077"/>
    <cellStyle name="货币 3 2 2 2 2" xfId="4078"/>
    <cellStyle name="货币 3 2 2 2 3" xfId="4079"/>
    <cellStyle name="货币 3 2 2 3" xfId="4080"/>
    <cellStyle name="货币 3 2 2 3 2" xfId="4081"/>
    <cellStyle name="货币 3 2 2 3 3" xfId="4082"/>
    <cellStyle name="货币 3 2 2 4" xfId="4083"/>
    <cellStyle name="货币 3 2 2 4 2" xfId="4084"/>
    <cellStyle name="货币 3 2 2 4 3" xfId="4085"/>
    <cellStyle name="货币 3 2 3" xfId="4086"/>
    <cellStyle name="货币 3 2 3 2" xfId="4087"/>
    <cellStyle name="货币 3 2 3 2 2" xfId="4088"/>
    <cellStyle name="货币 3 2 3 2 3" xfId="4089"/>
    <cellStyle name="货币 3 2 3 4" xfId="4090"/>
    <cellStyle name="货币 3 2 4" xfId="4091"/>
    <cellStyle name="货币 3 2 4 2" xfId="4092"/>
    <cellStyle name="货币 3 2 4 2 2" xfId="4093"/>
    <cellStyle name="货币 3 2 4 2 3" xfId="4094"/>
    <cellStyle name="货币 3 2 4 3" xfId="4095"/>
    <cellStyle name="货币 3 2 4 3 3" xfId="4096"/>
    <cellStyle name="货币 3 2 4 4" xfId="4097"/>
    <cellStyle name="货币 3 2 4 4 3" xfId="4098"/>
    <cellStyle name="货币 3 2 5 2" xfId="4099"/>
    <cellStyle name="货币 3 2 5 3" xfId="4100"/>
    <cellStyle name="货币 3 2 6" xfId="4101"/>
    <cellStyle name="货币 3 2 6 2" xfId="4102"/>
    <cellStyle name="货币 3 2 6 3" xfId="4103"/>
    <cellStyle name="货币 3 2 7 3" xfId="4104"/>
    <cellStyle name="货币 3 3" xfId="4105"/>
    <cellStyle name="货币 3 3 2" xfId="4106"/>
    <cellStyle name="输入 3 5" xfId="4107"/>
    <cellStyle name="货币 3 3 2 2" xfId="4108"/>
    <cellStyle name="货币 3 3 3" xfId="4109"/>
    <cellStyle name="货币 3 3 3 2" xfId="4110"/>
    <cellStyle name="货币 3 3 4" xfId="4111"/>
    <cellStyle name="货币 3 3 5" xfId="4112"/>
    <cellStyle name="货币 3 3 6" xfId="4113"/>
    <cellStyle name="货币 3 4" xfId="4114"/>
    <cellStyle name="货币 3 4 4" xfId="4115"/>
    <cellStyle name="货币 3 4 4 2" xfId="4116"/>
    <cellStyle name="货币 3 4 5" xfId="4117"/>
    <cellStyle name="货币 3 4 6" xfId="4118"/>
    <cellStyle name="货币 3 5" xfId="4119"/>
    <cellStyle name="货币 3 5 2" xfId="4120"/>
    <cellStyle name="货币 3 5 3" xfId="4121"/>
    <cellStyle name="货币 3 5 3 2" xfId="4122"/>
    <cellStyle name="货币 3 5 4" xfId="4123"/>
    <cellStyle name="货币 3 5 5" xfId="4124"/>
    <cellStyle name="货币 3 7" xfId="4125"/>
    <cellStyle name="货币 3 7 2" xfId="4126"/>
    <cellStyle name="注释 6" xfId="4127"/>
    <cellStyle name="货币 3 8" xfId="4128"/>
    <cellStyle name="货币 3 8 2" xfId="4129"/>
    <cellStyle name="货币 3 9" xfId="4130"/>
    <cellStyle name="货币 3 9 2" xfId="4131"/>
    <cellStyle name="货币 4 10" xfId="4132"/>
    <cellStyle name="货币 4 2" xfId="4133"/>
    <cellStyle name="货币 4 2 2" xfId="4134"/>
    <cellStyle name="货币 4 2 2 2" xfId="4135"/>
    <cellStyle name="货币 4 2 2 2 2" xfId="4136"/>
    <cellStyle name="货币 4 3 4 2" xfId="4137"/>
    <cellStyle name="货币 4 2 2 2 3" xfId="4138"/>
    <cellStyle name="货币 4 2 2 3 2" xfId="4139"/>
    <cellStyle name="货币 4 2 2 4 2" xfId="4140"/>
    <cellStyle name="货币 4 2 2 4 3" xfId="4141"/>
    <cellStyle name="货币 4 2 2 6" xfId="4142"/>
    <cellStyle name="货币 4 2 3" xfId="4143"/>
    <cellStyle name="货币 4 2 3 2" xfId="4144"/>
    <cellStyle name="货币 4 2 3 2 2" xfId="4145"/>
    <cellStyle name="货币 4 4 4 2" xfId="4146"/>
    <cellStyle name="货币 4 2 3 2 3" xfId="4147"/>
    <cellStyle name="货币 4 2 3 3" xfId="4148"/>
    <cellStyle name="货币 4 2 3 4" xfId="4149"/>
    <cellStyle name="货币 4 2 4 2" xfId="4150"/>
    <cellStyle name="货币 4 2 4 3" xfId="4151"/>
    <cellStyle name="货币 4 2 4 4" xfId="4152"/>
    <cellStyle name="货币 4 2 4 4 2" xfId="4153"/>
    <cellStyle name="货币 4 2 4 4 3" xfId="4154"/>
    <cellStyle name="货币 4 2 4 6" xfId="4155"/>
    <cellStyle name="货币 4 2 5" xfId="4156"/>
    <cellStyle name="货币 4 2 5 2" xfId="4157"/>
    <cellStyle name="货币 4 2 6" xfId="4158"/>
    <cellStyle name="货币 4 2 6 2" xfId="4159"/>
    <cellStyle name="货币 4 2 7" xfId="4160"/>
    <cellStyle name="货币 4 2 7 3" xfId="4161"/>
    <cellStyle name="货币 4 3" xfId="4162"/>
    <cellStyle name="货币 4 3 2" xfId="4163"/>
    <cellStyle name="货币 4 3 2 2" xfId="4164"/>
    <cellStyle name="货币 4 3 3" xfId="4165"/>
    <cellStyle name="货币 4 3 3 2" xfId="4166"/>
    <cellStyle name="货币 4 3 4" xfId="4167"/>
    <cellStyle name="货币 4 3 5" xfId="4168"/>
    <cellStyle name="货币 4 3 6" xfId="4169"/>
    <cellStyle name="货币 4 4" xfId="4170"/>
    <cellStyle name="货币 4 4 2" xfId="4171"/>
    <cellStyle name="货币 4 4 2 2" xfId="4172"/>
    <cellStyle name="货币 4 4 3 2" xfId="4173"/>
    <cellStyle name="货币 4 4 4" xfId="4174"/>
    <cellStyle name="货币 4 4 5" xfId="4175"/>
    <cellStyle name="货币 4 4 6" xfId="4176"/>
    <cellStyle name="货币 4 5" xfId="4177"/>
    <cellStyle name="货币 4 5 3" xfId="4178"/>
    <cellStyle name="货币 4 5 4" xfId="4179"/>
    <cellStyle name="货币 4 5 5" xfId="4180"/>
    <cellStyle name="货币 4 7" xfId="4181"/>
    <cellStyle name="货币 4 8" xfId="4182"/>
    <cellStyle name="货币 4 8 2" xfId="4183"/>
    <cellStyle name="货币 4 9 2" xfId="4184"/>
    <cellStyle name="货币 5 2" xfId="4185"/>
    <cellStyle name="货币 5 3" xfId="4186"/>
    <cellStyle name="货币 5 4" xfId="4187"/>
    <cellStyle name="计算 2" xfId="4188"/>
    <cellStyle name="计算 2 2" xfId="4189"/>
    <cellStyle name="计算 2 2 2" xfId="4190"/>
    <cellStyle name="计算 2 2 2 2" xfId="4191"/>
    <cellStyle name="计算 2 2 2 2 2" xfId="4192"/>
    <cellStyle name="计算 2 2 3 2" xfId="4193"/>
    <cellStyle name="计算 2 3" xfId="4194"/>
    <cellStyle name="计算 2 3 2 2" xfId="4195"/>
    <cellStyle name="计算 2 3 2 2 2" xfId="4196"/>
    <cellStyle name="计算 2 3 2 3" xfId="4197"/>
    <cellStyle name="计算 2 3 3" xfId="4198"/>
    <cellStyle name="计算 2 3 3 2" xfId="4199"/>
    <cellStyle name="计算 2 3 4" xfId="4200"/>
    <cellStyle name="计算 2 3 5" xfId="4201"/>
    <cellStyle name="计算 2 4" xfId="4202"/>
    <cellStyle name="计算 2 4 2" xfId="4203"/>
    <cellStyle name="计算 2 4 2 2" xfId="4204"/>
    <cellStyle name="计算 2 4 3" xfId="4205"/>
    <cellStyle name="计算 2 5" xfId="4206"/>
    <cellStyle name="计算 2 5 2" xfId="4207"/>
    <cellStyle name="计算 2 6" xfId="4208"/>
    <cellStyle name="计算 2 7" xfId="4209"/>
    <cellStyle name="计算 3" xfId="4210"/>
    <cellStyle name="计算 3 2" xfId="4211"/>
    <cellStyle name="计算 3 2 2" xfId="4212"/>
    <cellStyle name="计算 3 2 2 2" xfId="4213"/>
    <cellStyle name="计算 3 2 2 2 2" xfId="4214"/>
    <cellStyle name="计算 3 2 2 3" xfId="4215"/>
    <cellStyle name="计算 3 2 3" xfId="4216"/>
    <cellStyle name="计算 3 2 3 2" xfId="4217"/>
    <cellStyle name="计算 3 2 4" xfId="4218"/>
    <cellStyle name="计算 3 3" xfId="4219"/>
    <cellStyle name="计算 3 3 2" xfId="4220"/>
    <cellStyle name="计算 3 3 2 2" xfId="4221"/>
    <cellStyle name="计算 3 3 3" xfId="4222"/>
    <cellStyle name="计算 3 4 2" xfId="4223"/>
    <cellStyle name="计算 3 5" xfId="4224"/>
    <cellStyle name="计算 4" xfId="4225"/>
    <cellStyle name="计算 4 2" xfId="4226"/>
    <cellStyle name="计算 4 2 2" xfId="4227"/>
    <cellStyle name="计算 4 2 2 2" xfId="4228"/>
    <cellStyle name="计算 4 2 3" xfId="4229"/>
    <cellStyle name="计算 4 3" xfId="4230"/>
    <cellStyle name="计算 4 3 2" xfId="4231"/>
    <cellStyle name="计算 4 4" xfId="4232"/>
    <cellStyle name="计算 5" xfId="4233"/>
    <cellStyle name="计算 5 2" xfId="4234"/>
    <cellStyle name="计算 5 2 2" xfId="4235"/>
    <cellStyle name="计算 5 2 2 2" xfId="4236"/>
    <cellStyle name="计算 5 2 3" xfId="4237"/>
    <cellStyle name="计算 5 3" xfId="4238"/>
    <cellStyle name="计算 5 3 2" xfId="4239"/>
    <cellStyle name="计算 5 4" xfId="4240"/>
    <cellStyle name="计算 6" xfId="4241"/>
    <cellStyle name="计算 6 2" xfId="4242"/>
    <cellStyle name="计算 6 2 2" xfId="4243"/>
    <cellStyle name="计算 6 3" xfId="4244"/>
    <cellStyle name="计算 7 2" xfId="4245"/>
    <cellStyle name="计算 8" xfId="4246"/>
    <cellStyle name="检查单元格" xfId="4247"/>
    <cellStyle name="检查单元格 2" xfId="4248"/>
    <cellStyle name="检查单元格 2 2" xfId="4249"/>
    <cellStyle name="检查单元格 2 2 2" xfId="4250"/>
    <cellStyle name="检查单元格 2 2 2 2" xfId="4251"/>
    <cellStyle name="检查单元格 2 2 2 2 2" xfId="4252"/>
    <cellStyle name="检查单元格 2 2 2 3" xfId="4253"/>
    <cellStyle name="检查单元格 2 2 3" xfId="4254"/>
    <cellStyle name="检查单元格 2 2 3 2" xfId="4255"/>
    <cellStyle name="检查单元格 2 2 4" xfId="4256"/>
    <cellStyle name="检查单元格 2 3" xfId="4257"/>
    <cellStyle name="检查单元格 2 3 2" xfId="4258"/>
    <cellStyle name="检查单元格 2 3 2 2" xfId="4259"/>
    <cellStyle name="检查单元格 2 3 2 2 2" xfId="4260"/>
    <cellStyle name="检查单元格 2 3 2 3" xfId="4261"/>
    <cellStyle name="检查单元格 2 3 3" xfId="4262"/>
    <cellStyle name="检查单元格 2 3 3 2" xfId="4263"/>
    <cellStyle name="检查单元格 2 3 4" xfId="4264"/>
    <cellStyle name="检查单元格 2 3 5" xfId="4265"/>
    <cellStyle name="检查单元格 2 4" xfId="4266"/>
    <cellStyle name="检查单元格 2 4 2" xfId="4267"/>
    <cellStyle name="检查单元格 2 4 2 2" xfId="4268"/>
    <cellStyle name="检查单元格 2 4 3" xfId="4269"/>
    <cellStyle name="检查单元格 2 5" xfId="4270"/>
    <cellStyle name="检查单元格 2 5 2" xfId="4271"/>
    <cellStyle name="检查单元格 2 6" xfId="4272"/>
    <cellStyle name="检查单元格 2 7" xfId="4273"/>
    <cellStyle name="检查单元格 3" xfId="4274"/>
    <cellStyle name="强调文字颜色 5 3 2 3 2" xfId="4275"/>
    <cellStyle name="检查单元格 3 2" xfId="4276"/>
    <cellStyle name="检查单元格 3 2 2" xfId="4277"/>
    <cellStyle name="检查单元格 3 2 2 2 2" xfId="4278"/>
    <cellStyle name="检查单元格 3 2 2 3" xfId="4279"/>
    <cellStyle name="检查单元格 3 2 3" xfId="4280"/>
    <cellStyle name="检查单元格 3 2 3 2" xfId="4281"/>
    <cellStyle name="检查单元格 3 2 4" xfId="4282"/>
    <cellStyle name="检查单元格 3 3" xfId="4283"/>
    <cellStyle name="检查单元格 3 3 2" xfId="4284"/>
    <cellStyle name="检查单元格 3 3 2 2" xfId="4285"/>
    <cellStyle name="检查单元格 3 3 3" xfId="4286"/>
    <cellStyle name="检查单元格 3 4" xfId="4287"/>
    <cellStyle name="检查单元格 3 4 2" xfId="4288"/>
    <cellStyle name="检查单元格 3 5" xfId="4289"/>
    <cellStyle name="检查单元格 4" xfId="4290"/>
    <cellStyle name="检查单元格 4 2" xfId="4291"/>
    <cellStyle name="检查单元格 4 2 2" xfId="4292"/>
    <cellStyle name="检查单元格 4 2 3" xfId="4293"/>
    <cellStyle name="检查单元格 4 3" xfId="4294"/>
    <cellStyle name="检查单元格 4 3 2" xfId="4295"/>
    <cellStyle name="检查单元格 4 4" xfId="4296"/>
    <cellStyle name="检查单元格 5" xfId="4297"/>
    <cellStyle name="检查单元格 5 2" xfId="4298"/>
    <cellStyle name="检查单元格 5 2 2" xfId="4299"/>
    <cellStyle name="检查单元格 5 2 2 2" xfId="4300"/>
    <cellStyle name="检查单元格 5 2 3" xfId="4301"/>
    <cellStyle name="检查单元格 5 3" xfId="4302"/>
    <cellStyle name="检查单元格 5 3 2" xfId="4303"/>
    <cellStyle name="检查单元格 5 4" xfId="4304"/>
    <cellStyle name="检查单元格 6 2" xfId="4305"/>
    <cellStyle name="检查单元格 6 2 2" xfId="4306"/>
    <cellStyle name="检查单元格 6 3" xfId="4307"/>
    <cellStyle name="检查单元格 7" xfId="4308"/>
    <cellStyle name="检查单元格 7 2" xfId="4309"/>
    <cellStyle name="检查单元格 9" xfId="4310"/>
    <cellStyle name="解释性文本" xfId="4311"/>
    <cellStyle name="解释性文本 2 2 2" xfId="4312"/>
    <cellStyle name="解释性文本 2 2 2 2" xfId="4313"/>
    <cellStyle name="解释性文本 2 2 3" xfId="4314"/>
    <cellStyle name="解释性文本 3 2" xfId="4315"/>
    <cellStyle name="解释性文本 3 2 2" xfId="4316"/>
    <cellStyle name="解释性文本 3 2 2 2" xfId="4317"/>
    <cellStyle name="解释性文本 3 2 3" xfId="4318"/>
    <cellStyle name="解释性文本 3 3 2" xfId="4319"/>
    <cellStyle name="解释性文本 3 4" xfId="4320"/>
    <cellStyle name="解释性文本 4" xfId="4321"/>
    <cellStyle name="解释性文本 4 2" xfId="4322"/>
    <cellStyle name="解释性文本 4 2 2" xfId="4323"/>
    <cellStyle name="解释性文本 5" xfId="4324"/>
    <cellStyle name="解释性文本 5 2" xfId="4325"/>
    <cellStyle name="解释性文本 5 2 2" xfId="4326"/>
    <cellStyle name="解释性文本 5 3" xfId="4327"/>
    <cellStyle name="解释性文本 6" xfId="4328"/>
    <cellStyle name="解释性文本 6 2" xfId="4329"/>
    <cellStyle name="解释性文本 7" xfId="4330"/>
    <cellStyle name="警告文本" xfId="4331"/>
    <cellStyle name="警告文本 2" xfId="4332"/>
    <cellStyle name="警告文本 2 2 2" xfId="4333"/>
    <cellStyle name="警告文本 2 2 2 2" xfId="4334"/>
    <cellStyle name="警告文本 2 2 3" xfId="4335"/>
    <cellStyle name="警告文本 2 3" xfId="4336"/>
    <cellStyle name="警告文本 2 3 2" xfId="4337"/>
    <cellStyle name="警告文本 2 4" xfId="4338"/>
    <cellStyle name="警告文本 3" xfId="4339"/>
    <cellStyle name="警告文本 3 2" xfId="4340"/>
    <cellStyle name="警告文本 3 2 2" xfId="4341"/>
    <cellStyle name="警告文本 3 2 2 2" xfId="4342"/>
    <cellStyle name="警告文本 3 2 3" xfId="4343"/>
    <cellStyle name="警告文本 3 3" xfId="4344"/>
    <cellStyle name="警告文本 3 3 2" xfId="4345"/>
    <cellStyle name="警告文本 3 4" xfId="4346"/>
    <cellStyle name="警告文本 4" xfId="4347"/>
    <cellStyle name="警告文本 4 2" xfId="4348"/>
    <cellStyle name="警告文本 4 2 2" xfId="4349"/>
    <cellStyle name="警告文本 4 3" xfId="4350"/>
    <cellStyle name="警告文本 5" xfId="4351"/>
    <cellStyle name="警告文本 5 2" xfId="4352"/>
    <cellStyle name="警告文本 5 2 2" xfId="4353"/>
    <cellStyle name="警告文本 5 3" xfId="4354"/>
    <cellStyle name="警告文本 6" xfId="4355"/>
    <cellStyle name="警告文本 6 2" xfId="4356"/>
    <cellStyle name="警告文本 7" xfId="4357"/>
    <cellStyle name="链接单元格" xfId="4358"/>
    <cellStyle name="链接单元格 2" xfId="4359"/>
    <cellStyle name="链接单元格 2 2" xfId="4360"/>
    <cellStyle name="链接单元格 2 2 2" xfId="4361"/>
    <cellStyle name="链接单元格 2 2 2 2" xfId="4362"/>
    <cellStyle name="链接单元格 2 2 3" xfId="4363"/>
    <cellStyle name="链接单元格 2 3" xfId="4364"/>
    <cellStyle name="链接单元格 2 3 2" xfId="4365"/>
    <cellStyle name="链接单元格 2 4" xfId="4366"/>
    <cellStyle name="链接单元格 3" xfId="4367"/>
    <cellStyle name="链接单元格 3 2" xfId="4368"/>
    <cellStyle name="链接单元格 3 2 2" xfId="4369"/>
    <cellStyle name="链接单元格 3 2 2 2" xfId="4370"/>
    <cellStyle name="链接单元格 3 2 3" xfId="4371"/>
    <cellStyle name="链接单元格 3 3" xfId="4372"/>
    <cellStyle name="链接单元格 3 3 2" xfId="4373"/>
    <cellStyle name="链接单元格 3 4" xfId="4374"/>
    <cellStyle name="链接单元格 4" xfId="4375"/>
    <cellStyle name="链接单元格 4 2" xfId="4376"/>
    <cellStyle name="链接单元格 4 2 2" xfId="4377"/>
    <cellStyle name="链接单元格 4 3" xfId="4378"/>
    <cellStyle name="链接单元格 5" xfId="4379"/>
    <cellStyle name="链接单元格 5 2" xfId="4380"/>
    <cellStyle name="链接单元格 5 2 2" xfId="4381"/>
    <cellStyle name="链接单元格 5 3" xfId="4382"/>
    <cellStyle name="链接单元格 6" xfId="4383"/>
    <cellStyle name="链接单元格 6 2" xfId="4384"/>
    <cellStyle name="链接单元格 7" xfId="4385"/>
    <cellStyle name="霓付 [0]_laroux" xfId="4386"/>
    <cellStyle name="烹拳 [0]_laroux" xfId="4387"/>
    <cellStyle name="烹拳_laroux" xfId="4388"/>
    <cellStyle name="普通_97-917" xfId="4389"/>
    <cellStyle name="千分位[0]_BT (2)" xfId="4390"/>
    <cellStyle name="千位[0]_，" xfId="4391"/>
    <cellStyle name="千位_，" xfId="4392"/>
    <cellStyle name="千位分隔 10" xfId="4393"/>
    <cellStyle name="千位分隔 11" xfId="4394"/>
    <cellStyle name="千位分隔 2" xfId="4395"/>
    <cellStyle name="千位分隔 2 10" xfId="4396"/>
    <cellStyle name="千位分隔 2 2" xfId="4397"/>
    <cellStyle name="千位分隔 2 2 2" xfId="4398"/>
    <cellStyle name="千位分隔 2 2 2 2" xfId="4399"/>
    <cellStyle name="千位分隔 2 2 2 2 2" xfId="4400"/>
    <cellStyle name="千位分隔 2 2 2 2 3" xfId="4401"/>
    <cellStyle name="千位分隔 2 2 2 3" xfId="4402"/>
    <cellStyle name="千位分隔 2 2 2 3 2" xfId="4403"/>
    <cellStyle name="千位分隔 2 2 2 3 3" xfId="4404"/>
    <cellStyle name="千位分隔 2 2 2 4" xfId="4405"/>
    <cellStyle name="千位分隔 2 2 2 4 2" xfId="4406"/>
    <cellStyle name="千位分隔 2 2 2 4 3" xfId="4407"/>
    <cellStyle name="千位分隔 2 2 2 5" xfId="4408"/>
    <cellStyle name="千位分隔 2 2 2 5 2" xfId="4409"/>
    <cellStyle name="千位分隔 2 2 2 5 3" xfId="4410"/>
    <cellStyle name="千位分隔 2 2 2 6" xfId="4411"/>
    <cellStyle name="千位分隔 2 2 2 7" xfId="4412"/>
    <cellStyle name="千位分隔 2 2 3" xfId="4413"/>
    <cellStyle name="千位分隔 2 2 3 2" xfId="4414"/>
    <cellStyle name="千位分隔 2 2 3 2 2" xfId="4415"/>
    <cellStyle name="千位分隔 2 2 3 2 3" xfId="4416"/>
    <cellStyle name="千位分隔 2 2 3 3" xfId="4417"/>
    <cellStyle name="千位分隔 2 2 3 3 2" xfId="4418"/>
    <cellStyle name="千位分隔 2 2 3 3 3" xfId="4419"/>
    <cellStyle name="千位分隔 2 2 3 4" xfId="4420"/>
    <cellStyle name="千位分隔 2 2 3 5" xfId="4421"/>
    <cellStyle name="千位分隔 2 2 3 6" xfId="4422"/>
    <cellStyle name="千位分隔 2 2 4" xfId="4423"/>
    <cellStyle name="千位分隔 2 2 4 2" xfId="4424"/>
    <cellStyle name="强调文字颜色 3" xfId="4425"/>
    <cellStyle name="千位分隔 2 2 4 2 2" xfId="4426"/>
    <cellStyle name="强调文字颜色 3 2" xfId="4427"/>
    <cellStyle name="千位分隔 2 2 4 2 3" xfId="4428"/>
    <cellStyle name="强调文字颜色 3 3" xfId="4429"/>
    <cellStyle name="千位分隔 2 2 4 3" xfId="4430"/>
    <cellStyle name="强调文字颜色 4" xfId="4431"/>
    <cellStyle name="千位分隔 2 2 4 3 2" xfId="4432"/>
    <cellStyle name="强调文字颜色 4 2" xfId="4433"/>
    <cellStyle name="千位分隔 2 2 4 3 3" xfId="4434"/>
    <cellStyle name="强调文字颜色 4 3" xfId="4435"/>
    <cellStyle name="千位分隔 2 2 4 4" xfId="4436"/>
    <cellStyle name="强调文字颜色 5" xfId="4437"/>
    <cellStyle name="千位分隔 2 2 4 4 2" xfId="4438"/>
    <cellStyle name="强调文字颜色 5 2" xfId="4439"/>
    <cellStyle name="千位分隔 2 2 4 4 3" xfId="4440"/>
    <cellStyle name="强调文字颜色 5 3" xfId="4441"/>
    <cellStyle name="千位分隔 2 2 4 5" xfId="4442"/>
    <cellStyle name="强调文字颜色 6" xfId="4443"/>
    <cellStyle name="千位分隔 2 2 4 6" xfId="4444"/>
    <cellStyle name="千位分隔 2 2 5" xfId="4445"/>
    <cellStyle name="千位分隔 2 2 5 2" xfId="4446"/>
    <cellStyle name="千位分隔 2 2 5 3" xfId="4447"/>
    <cellStyle name="千位分隔 2 2 6" xfId="4448"/>
    <cellStyle name="千位分隔 2 2 6 2" xfId="4449"/>
    <cellStyle name="千位分隔 2 2 6 3" xfId="4450"/>
    <cellStyle name="千位分隔 2 2 7" xfId="4451"/>
    <cellStyle name="千位分隔 2 2 7 2" xfId="4452"/>
    <cellStyle name="千位分隔 2 2 7 3" xfId="4453"/>
    <cellStyle name="千位分隔 2 2 9" xfId="4454"/>
    <cellStyle name="千位分隔 2 3" xfId="4455"/>
    <cellStyle name="千位分隔 2 3 2" xfId="4456"/>
    <cellStyle name="千位分隔 2 3 2 2" xfId="4457"/>
    <cellStyle name="千位分隔 2 3 2 3" xfId="4458"/>
    <cellStyle name="千位分隔 2 3 3" xfId="4459"/>
    <cellStyle name="千位分隔 2 3 3 2" xfId="4460"/>
    <cellStyle name="千位分隔 2 3 3 3" xfId="4461"/>
    <cellStyle name="千位分隔 2 3 4" xfId="4462"/>
    <cellStyle name="千位分隔 2 3 4 2" xfId="4463"/>
    <cellStyle name="千位分隔 2 3 4 3" xfId="4464"/>
    <cellStyle name="千位分隔 2 3 5" xfId="4465"/>
    <cellStyle name="千位分隔 2 3 5 2" xfId="4466"/>
    <cellStyle name="千位分隔 2 3 5 3" xfId="4467"/>
    <cellStyle name="千位分隔 2 3 6" xfId="4468"/>
    <cellStyle name="千位分隔 2 3 7" xfId="4469"/>
    <cellStyle name="千位分隔 2 4" xfId="4470"/>
    <cellStyle name="千位分隔 2 4 2" xfId="4471"/>
    <cellStyle name="千位分隔 2 4 2 2" xfId="4472"/>
    <cellStyle name="千位分隔 2 4 2 3" xfId="4473"/>
    <cellStyle name="千位分隔 2 4 3" xfId="4474"/>
    <cellStyle name="千位分隔 2 4 3 2" xfId="4475"/>
    <cellStyle name="千位分隔 2 4 3 3" xfId="4476"/>
    <cellStyle name="千位分隔 2 4 4" xfId="4477"/>
    <cellStyle name="千位分隔 2 4 5" xfId="4478"/>
    <cellStyle name="千位分隔 2 4 6" xfId="4479"/>
    <cellStyle name="千位分隔 2 5" xfId="4480"/>
    <cellStyle name="千位分隔 2 5 2" xfId="4481"/>
    <cellStyle name="千位分隔 2 5 2 2" xfId="4482"/>
    <cellStyle name="千位分隔 2 5 2 3" xfId="4483"/>
    <cellStyle name="千位分隔 2 5 3" xfId="4484"/>
    <cellStyle name="千位分隔 2 5 3 2" xfId="4485"/>
    <cellStyle name="千位分隔 2 5 3 3" xfId="4486"/>
    <cellStyle name="千位分隔 2 5 4" xfId="4487"/>
    <cellStyle name="千位分隔 2 5 4 2" xfId="4488"/>
    <cellStyle name="千位分隔 2 5 4 3" xfId="4489"/>
    <cellStyle name="千位分隔 2 5 5" xfId="4490"/>
    <cellStyle name="千位分隔 2 5 6" xfId="4491"/>
    <cellStyle name="千位分隔 2 6" xfId="4492"/>
    <cellStyle name="千位分隔 2 6 2" xfId="4493"/>
    <cellStyle name="千位分隔 2 6 3" xfId="4494"/>
    <cellStyle name="千位分隔 2 7" xfId="4495"/>
    <cellStyle name="千位分隔 2 7 2" xfId="4496"/>
    <cellStyle name="千位分隔 2 7 3" xfId="4497"/>
    <cellStyle name="千位分隔 2 8" xfId="4498"/>
    <cellStyle name="千位分隔 2 8 2" xfId="4499"/>
    <cellStyle name="千位分隔 2 8 3" xfId="4500"/>
    <cellStyle name="千位分隔 2 9" xfId="4501"/>
    <cellStyle name="千位分隔 3" xfId="4502"/>
    <cellStyle name="千位分隔 3 10" xfId="4503"/>
    <cellStyle name="千位分隔 3 11" xfId="4504"/>
    <cellStyle name="千位分隔 3 12" xfId="4505"/>
    <cellStyle name="千位分隔 3 2" xfId="4506"/>
    <cellStyle name="千位分隔 3 2 2" xfId="4507"/>
    <cellStyle name="千位分隔 3 2 2 2" xfId="4508"/>
    <cellStyle name="强调文字颜色 3 2 5" xfId="4509"/>
    <cellStyle name="千位分隔 3 2 2 2 2" xfId="4510"/>
    <cellStyle name="强调文字颜色 3 2 5 2" xfId="4511"/>
    <cellStyle name="千位分隔 3 2 2 2 3" xfId="4512"/>
    <cellStyle name="千位分隔 3 2 2 3" xfId="4513"/>
    <cellStyle name="强调文字颜色 3 2 6" xfId="4514"/>
    <cellStyle name="千位分隔 3 2 2 3 2" xfId="4515"/>
    <cellStyle name="千位分隔 3 2 2 3 3" xfId="4516"/>
    <cellStyle name="千位分隔 3 2 2 4" xfId="4517"/>
    <cellStyle name="强调文字颜色 3 2 7" xfId="4518"/>
    <cellStyle name="千位分隔 3 2 2 4 2" xfId="4519"/>
    <cellStyle name="千位分隔 3 2 2 4 3" xfId="4520"/>
    <cellStyle name="千位分隔 3 2 2 5" xfId="4521"/>
    <cellStyle name="千位分隔 3 2 2 6" xfId="4522"/>
    <cellStyle name="千位分隔 3 2 3" xfId="4523"/>
    <cellStyle name="千位分隔 3 2 3 2" xfId="4524"/>
    <cellStyle name="强调文字颜色 3 3 5" xfId="4525"/>
    <cellStyle name="千位分隔 3 2 3 2 2" xfId="4526"/>
    <cellStyle name="千位分隔 3 2 3 2 3" xfId="4527"/>
    <cellStyle name="千位分隔 3 2 3 3" xfId="4528"/>
    <cellStyle name="千位分隔 3 2 3 3 2" xfId="4529"/>
    <cellStyle name="千位分隔 3 2 3 3 3" xfId="4530"/>
    <cellStyle name="千位分隔 3 2 3 5" xfId="4531"/>
    <cellStyle name="千位分隔 3 2 4" xfId="4532"/>
    <cellStyle name="千位分隔 3 2 4 2" xfId="4533"/>
    <cellStyle name="千位分隔 3 2 4 2 2" xfId="4534"/>
    <cellStyle name="千位分隔 3 2 4 2 3" xfId="4535"/>
    <cellStyle name="千位分隔 3 2 4 3" xfId="4536"/>
    <cellStyle name="千位分隔 3 2 4 3 2" xfId="4537"/>
    <cellStyle name="千位分隔 3 2 4 3 3" xfId="4538"/>
    <cellStyle name="千位分隔 3 2 4 4 2" xfId="4539"/>
    <cellStyle name="千位分隔 3 2 4 4 3" xfId="4540"/>
    <cellStyle name="千位分隔 3 2 4 5" xfId="4541"/>
    <cellStyle name="千位分隔 3 2 4 6" xfId="4542"/>
    <cellStyle name="千位分隔 3 2 5" xfId="4543"/>
    <cellStyle name="千位分隔 3 2 5 2" xfId="4544"/>
    <cellStyle name="千位分隔 3 2 5 3" xfId="4545"/>
    <cellStyle name="千位分隔 3 2 6" xfId="4546"/>
    <cellStyle name="千位分隔 3 2 6 2" xfId="4547"/>
    <cellStyle name="千位分隔 3 2 6 3" xfId="4548"/>
    <cellStyle name="千位分隔 3 2 7" xfId="4549"/>
    <cellStyle name="千位分隔 3 2 7 2" xfId="4550"/>
    <cellStyle name="千位分隔 3 2 7 3" xfId="4551"/>
    <cellStyle name="千位分隔 3 2 9" xfId="4552"/>
    <cellStyle name="千位分隔 3 3" xfId="4553"/>
    <cellStyle name="千位分隔 3 3 2" xfId="4554"/>
    <cellStyle name="千位分隔 3 3 2 2" xfId="4555"/>
    <cellStyle name="强调文字颜色 4 2 5" xfId="4556"/>
    <cellStyle name="千位分隔 3 3 2 3" xfId="4557"/>
    <cellStyle name="强调文字颜色 4 2 6" xfId="4558"/>
    <cellStyle name="千位分隔 3 3 3" xfId="4559"/>
    <cellStyle name="千位分隔 3 3 3 2" xfId="4560"/>
    <cellStyle name="强调文字颜色 4 3 5" xfId="4561"/>
    <cellStyle name="千位分隔 3 3 3 3" xfId="4562"/>
    <cellStyle name="千位分隔 3 3 4" xfId="4563"/>
    <cellStyle name="千位分隔 3 3 4 2" xfId="4564"/>
    <cellStyle name="千位分隔 3 3 4 3" xfId="4565"/>
    <cellStyle name="千位分隔 3 3 5" xfId="4566"/>
    <cellStyle name="千位分隔 3 3 6" xfId="4567"/>
    <cellStyle name="千位分隔 3 4" xfId="4568"/>
    <cellStyle name="千位分隔 3 4 2" xfId="4569"/>
    <cellStyle name="输出 6" xfId="4570"/>
    <cellStyle name="千位分隔 3 4 2 2" xfId="4571"/>
    <cellStyle name="强调文字颜色 5 2 5" xfId="4572"/>
    <cellStyle name="输出 6 2" xfId="4573"/>
    <cellStyle name="千位分隔 3 4 2 3" xfId="4574"/>
    <cellStyle name="强调文字颜色 5 2 6" xfId="4575"/>
    <cellStyle name="输出 6 3" xfId="4576"/>
    <cellStyle name="千位分隔 3 4 3" xfId="4577"/>
    <cellStyle name="输出 7" xfId="4578"/>
    <cellStyle name="千位分隔 3 4 3 2" xfId="4579"/>
    <cellStyle name="强调文字颜色 5 3 5" xfId="4580"/>
    <cellStyle name="输出 7 2" xfId="4581"/>
    <cellStyle name="千位分隔 3 4 3 3" xfId="4582"/>
    <cellStyle name="千位分隔 3 4 4" xfId="4583"/>
    <cellStyle name="输出 8" xfId="4584"/>
    <cellStyle name="千位分隔 3 4 4 2" xfId="4585"/>
    <cellStyle name="千位分隔 3 4 4 3" xfId="4586"/>
    <cellStyle name="千位分隔 3 4 5" xfId="4587"/>
    <cellStyle name="输出 9" xfId="4588"/>
    <cellStyle name="千位分隔 3 4 6" xfId="4589"/>
    <cellStyle name="千位分隔 3 5" xfId="4590"/>
    <cellStyle name="千位分隔 3 5 2" xfId="4591"/>
    <cellStyle name="千位分隔 3 5 2 2" xfId="4592"/>
    <cellStyle name="强调文字颜色 6 2 5" xfId="4593"/>
    <cellStyle name="千位分隔 3 5 2 3" xfId="4594"/>
    <cellStyle name="强调文字颜色 6 2 6" xfId="4595"/>
    <cellStyle name="千位分隔 3 5 3" xfId="4596"/>
    <cellStyle name="千位分隔 3 5 3 2" xfId="4597"/>
    <cellStyle name="强调文字颜色 6 3 5" xfId="4598"/>
    <cellStyle name="千位分隔 3 5 3 3" xfId="4599"/>
    <cellStyle name="千位分隔 3 5 4" xfId="4600"/>
    <cellStyle name="千位分隔 3 5 5" xfId="4601"/>
    <cellStyle name="千位分隔 3 6" xfId="4602"/>
    <cellStyle name="千位分隔 3 6 2" xfId="4603"/>
    <cellStyle name="千位分隔 3 6 2 2" xfId="4604"/>
    <cellStyle name="千位分隔 3 6 2 3" xfId="4605"/>
    <cellStyle name="千位分隔 3 6 3" xfId="4606"/>
    <cellStyle name="千位分隔 3 6 3 2" xfId="4607"/>
    <cellStyle name="注释 2 2 2 4" xfId="4608"/>
    <cellStyle name="千位分隔 3 6 3 3" xfId="4609"/>
    <cellStyle name="注释 2 2 2 5" xfId="4610"/>
    <cellStyle name="千位分隔 3 6 4" xfId="4611"/>
    <cellStyle name="千位分隔 3 6 4 2" xfId="4612"/>
    <cellStyle name="注释 2 2 3 4" xfId="4613"/>
    <cellStyle name="千位分隔 3 6 4 3" xfId="4614"/>
    <cellStyle name="千位分隔 3 6 5" xfId="4615"/>
    <cellStyle name="千位分隔 3 6 6" xfId="4616"/>
    <cellStyle name="千位分隔 3 7" xfId="4617"/>
    <cellStyle name="千位分隔 3 7 2" xfId="4618"/>
    <cellStyle name="千位分隔 3 7 3" xfId="4619"/>
    <cellStyle name="千位分隔 3 8" xfId="4620"/>
    <cellStyle name="千位分隔 3 8 2" xfId="4621"/>
    <cellStyle name="千位分隔 3 8 3" xfId="4622"/>
    <cellStyle name="千位分隔 3 9" xfId="4623"/>
    <cellStyle name="千位分隔 3 9 2" xfId="4624"/>
    <cellStyle name="千位分隔 3 9 3" xfId="4625"/>
    <cellStyle name="千位分隔 4" xfId="4626"/>
    <cellStyle name="千位分隔 4 10" xfId="4627"/>
    <cellStyle name="千位分隔 4 11" xfId="4628"/>
    <cellStyle name="千位分隔 4 2" xfId="4629"/>
    <cellStyle name="千位分隔 4 2 2" xfId="4630"/>
    <cellStyle name="千位分隔 4 2 2 2 2" xfId="4631"/>
    <cellStyle name="千位分隔 4 2 2 2 3" xfId="4632"/>
    <cellStyle name="千位分隔 4 2 2 3 2" xfId="4633"/>
    <cellStyle name="千位分隔 4 2 2 3 3" xfId="4634"/>
    <cellStyle name="千位分隔 4 2 2 4 2" xfId="4635"/>
    <cellStyle name="千位分隔 4 2 2 4 3" xfId="4636"/>
    <cellStyle name="千位分隔 4 2 3" xfId="4637"/>
    <cellStyle name="千位分隔 4 2 3 2 3" xfId="4638"/>
    <cellStyle name="千位分隔 4 2 3 3 3" xfId="4639"/>
    <cellStyle name="千位分隔 4 2 3 5" xfId="4640"/>
    <cellStyle name="千位分隔 4 2 4" xfId="4641"/>
    <cellStyle name="千位分隔 4 2 4 2" xfId="4642"/>
    <cellStyle name="千位分隔 4 2 4 2 2" xfId="4643"/>
    <cellStyle name="千位分隔 4 2 4 2 3" xfId="4644"/>
    <cellStyle name="千位分隔 4 2 4 3" xfId="4645"/>
    <cellStyle name="千位分隔 4 2 4 3 2" xfId="4646"/>
    <cellStyle name="适中 6" xfId="4647"/>
    <cellStyle name="千位分隔 4 2 4 3 3" xfId="4648"/>
    <cellStyle name="适中 7" xfId="4649"/>
    <cellStyle name="千位分隔 4 2 4 4 2" xfId="4650"/>
    <cellStyle name="千位分隔 4 2 4 4 3" xfId="4651"/>
    <cellStyle name="千位分隔 4 2 4 5" xfId="4652"/>
    <cellStyle name="千位分隔 4 2 4 6" xfId="4653"/>
    <cellStyle name="千位分隔 4 2 5" xfId="4654"/>
    <cellStyle name="千位分隔 4 2 5 2" xfId="4655"/>
    <cellStyle name="千位分隔 4 2 5 3" xfId="4656"/>
    <cellStyle name="千位分隔 4 2 6" xfId="4657"/>
    <cellStyle name="千位分隔 4 2 6 2" xfId="4658"/>
    <cellStyle name="千位分隔 4 2 6 3" xfId="4659"/>
    <cellStyle name="千位分隔 4 2 7" xfId="4660"/>
    <cellStyle name="千位分隔 4 2 7 2" xfId="4661"/>
    <cellStyle name="千位分隔 4 2 7 3" xfId="4662"/>
    <cellStyle name="千位分隔 4 2 8" xfId="4663"/>
    <cellStyle name="千位分隔 4 2 9" xfId="4664"/>
    <cellStyle name="千位分隔 4 3" xfId="4665"/>
    <cellStyle name="千位分隔 4 3 2" xfId="4666"/>
    <cellStyle name="千位分隔 4 3 2 2" xfId="4667"/>
    <cellStyle name="千位分隔 4 3 2 3" xfId="4668"/>
    <cellStyle name="千位分隔 4 3 3 3" xfId="4669"/>
    <cellStyle name="千位分隔 4 3 4" xfId="4670"/>
    <cellStyle name="千位分隔 4 3 4 2" xfId="4671"/>
    <cellStyle name="千位分隔 4 3 4 3" xfId="4672"/>
    <cellStyle name="千位分隔 4 3 5" xfId="4673"/>
    <cellStyle name="千位分隔 4 3 6" xfId="4674"/>
    <cellStyle name="千位分隔 4 4" xfId="4675"/>
    <cellStyle name="千位分隔 4 4 2" xfId="4676"/>
    <cellStyle name="千位分隔 4 4 2 2" xfId="4677"/>
    <cellStyle name="千位分隔 4 4 2 3" xfId="4678"/>
    <cellStyle name="千位分隔 4 4 3" xfId="4679"/>
    <cellStyle name="千位分隔 4 4 3 2" xfId="4680"/>
    <cellStyle name="千位分隔 4 4 3 3" xfId="4681"/>
    <cellStyle name="千位分隔 4 4 4 2" xfId="4682"/>
    <cellStyle name="千位分隔 4 4 4 3" xfId="4683"/>
    <cellStyle name="千位分隔 4 4 5" xfId="4684"/>
    <cellStyle name="千位分隔 4 4 6" xfId="4685"/>
    <cellStyle name="千位分隔 4 5" xfId="4686"/>
    <cellStyle name="千位分隔 4 5 2" xfId="4687"/>
    <cellStyle name="千位分隔 4 5 2 2" xfId="4688"/>
    <cellStyle name="千位分隔 4 5 2 3" xfId="4689"/>
    <cellStyle name="千位分隔 4 5 3" xfId="4690"/>
    <cellStyle name="千位分隔 4 5 3 2" xfId="4691"/>
    <cellStyle name="千位分隔 4 5 3 3" xfId="4692"/>
    <cellStyle name="千位分隔 4 5 4" xfId="4693"/>
    <cellStyle name="千位分隔 4 5 5" xfId="4694"/>
    <cellStyle name="千位分隔 4 6" xfId="4695"/>
    <cellStyle name="千位分隔 4 6 2" xfId="4696"/>
    <cellStyle name="千位分隔 4 6 2 2" xfId="4697"/>
    <cellStyle name="千位分隔 4 6 2 3" xfId="4698"/>
    <cellStyle name="千位分隔 4 6 3" xfId="4699"/>
    <cellStyle name="千位分隔 4 6 3 2" xfId="4700"/>
    <cellStyle name="注释 3 2 2 4" xfId="4701"/>
    <cellStyle name="千位分隔 4 6 3 3" xfId="4702"/>
    <cellStyle name="千位分隔 4 6 4" xfId="4703"/>
    <cellStyle name="千位分隔 4 6 4 2" xfId="4704"/>
    <cellStyle name="千位分隔 4 6 4 3" xfId="4705"/>
    <cellStyle name="千位分隔 4 6 5" xfId="4706"/>
    <cellStyle name="千位分隔 4 7" xfId="4707"/>
    <cellStyle name="千位分隔 4 7 2" xfId="4708"/>
    <cellStyle name="千位分隔 4 7 3" xfId="4709"/>
    <cellStyle name="千位分隔 4 8" xfId="4710"/>
    <cellStyle name="千位分隔 4 8 2" xfId="4711"/>
    <cellStyle name="千位分隔 4 8 3" xfId="4712"/>
    <cellStyle name="千位分隔 4 9" xfId="4713"/>
    <cellStyle name="千位分隔 4 9 2" xfId="4714"/>
    <cellStyle name="千位分隔 4 9 3" xfId="4715"/>
    <cellStyle name="千位分隔 5" xfId="4716"/>
    <cellStyle name="千位分隔 5 2" xfId="4717"/>
    <cellStyle name="千位分隔 5 2 2" xfId="4718"/>
    <cellStyle name="千位分隔 5 2 3" xfId="4719"/>
    <cellStyle name="千位分隔 5 3" xfId="4720"/>
    <cellStyle name="千位分隔 5 3 2" xfId="4721"/>
    <cellStyle name="千位分隔 5 3 3" xfId="4722"/>
    <cellStyle name="千位分隔 5 4" xfId="4723"/>
    <cellStyle name="千位分隔 5 4 2" xfId="4724"/>
    <cellStyle name="千位分隔 5 5" xfId="4725"/>
    <cellStyle name="千位分隔 6" xfId="4726"/>
    <cellStyle name="千位分隔 6 2" xfId="4727"/>
    <cellStyle name="千位分隔 6 2 2" xfId="4728"/>
    <cellStyle name="千位分隔 6 2 3" xfId="4729"/>
    <cellStyle name="千位分隔 6 3" xfId="4730"/>
    <cellStyle name="千位分隔 6 3 2" xfId="4731"/>
    <cellStyle name="千位分隔 6 3 3" xfId="4732"/>
    <cellStyle name="千位分隔 6 4" xfId="4733"/>
    <cellStyle name="千位分隔 6 5" xfId="4734"/>
    <cellStyle name="千位分隔 7" xfId="4735"/>
    <cellStyle name="千位分隔 7 2" xfId="4736"/>
    <cellStyle name="千位分隔 7 3" xfId="4737"/>
    <cellStyle name="千位分隔 8" xfId="4738"/>
    <cellStyle name="千位分隔 8 2" xfId="4739"/>
    <cellStyle name="千位分隔 8 3" xfId="4740"/>
    <cellStyle name="千位分隔 9" xfId="4741"/>
    <cellStyle name="千位分隔 9 2" xfId="4742"/>
    <cellStyle name="钎霖_laroux" xfId="4743"/>
    <cellStyle name="强调文字颜色 1" xfId="4744"/>
    <cellStyle name="强调文字颜色 1 2" xfId="4745"/>
    <cellStyle name="强调文字颜色 1 2 2" xfId="4746"/>
    <cellStyle name="强调文字颜色 1 2 2 2" xfId="4747"/>
    <cellStyle name="强调文字颜色 1 2 2 2 2" xfId="4748"/>
    <cellStyle name="强调文字颜色 1 2 2 2 2 2" xfId="4749"/>
    <cellStyle name="强调文字颜色 1 2 2 2 3" xfId="4750"/>
    <cellStyle name="强调文字颜色 1 2 2 3 2" xfId="4751"/>
    <cellStyle name="强调文字颜色 1 2 2 4" xfId="4752"/>
    <cellStyle name="强调文字颜色 1 2 3" xfId="4753"/>
    <cellStyle name="强调文字颜色 1 2 3 2" xfId="4754"/>
    <cellStyle name="强调文字颜色 1 2 3 3" xfId="4755"/>
    <cellStyle name="强调文字颜色 1 2 3 4" xfId="4756"/>
    <cellStyle name="强调文字颜色 1 2 3 5" xfId="4757"/>
    <cellStyle name="强调文字颜色 1 2 4" xfId="4758"/>
    <cellStyle name="强调文字颜色 1 2 4 2" xfId="4759"/>
    <cellStyle name="强调文字颜色 1 2 4 2 2" xfId="4760"/>
    <cellStyle name="强调文字颜色 1 2 4 3" xfId="4761"/>
    <cellStyle name="强调文字颜色 1 2 5" xfId="4762"/>
    <cellStyle name="强调文字颜色 1 2 5 2" xfId="4763"/>
    <cellStyle name="强调文字颜色 1 2 6" xfId="4764"/>
    <cellStyle name="强调文字颜色 1 2 7" xfId="4765"/>
    <cellStyle name="强调文字颜色 1 3" xfId="4766"/>
    <cellStyle name="强调文字颜色 1 3 2" xfId="4767"/>
    <cellStyle name="强调文字颜色 1 3 2 2" xfId="4768"/>
    <cellStyle name="强调文字颜色 1 3 2 2 2 2" xfId="4769"/>
    <cellStyle name="强调文字颜色 1 3 2 2 3" xfId="4770"/>
    <cellStyle name="强调文字颜色 1 3 2 3" xfId="4771"/>
    <cellStyle name="强调文字颜色 1 3 2 3 2" xfId="4772"/>
    <cellStyle name="强调文字颜色 1 3 2 4" xfId="4773"/>
    <cellStyle name="强调文字颜色 1 3 3 2" xfId="4774"/>
    <cellStyle name="强调文字颜色 1 3 3 3" xfId="4775"/>
    <cellStyle name="强调文字颜色 1 3 4" xfId="4776"/>
    <cellStyle name="强调文字颜色 1 3 4 2" xfId="4777"/>
    <cellStyle name="强调文字颜色 1 3 5" xfId="4778"/>
    <cellStyle name="强调文字颜色 1 4" xfId="4779"/>
    <cellStyle name="强调文字颜色 1 4 2" xfId="4780"/>
    <cellStyle name="强调文字颜色 1 4 2 2" xfId="4781"/>
    <cellStyle name="强调文字颜色 1 4 2 2 2" xfId="4782"/>
    <cellStyle name="强调文字颜色 1 4 2 3" xfId="4783"/>
    <cellStyle name="强调文字颜色 1 4 3" xfId="4784"/>
    <cellStyle name="强调文字颜色 1 4 3 2" xfId="4785"/>
    <cellStyle name="强调文字颜色 1 4 4" xfId="4786"/>
    <cellStyle name="强调文字颜色 1 5" xfId="4787"/>
    <cellStyle name="强调文字颜色 1 5 2" xfId="4788"/>
    <cellStyle name="强调文字颜色 1 5 2 2" xfId="4789"/>
    <cellStyle name="强调文字颜色 1 5 2 2 2" xfId="4790"/>
    <cellStyle name="强调文字颜色 1 5 2 3" xfId="4791"/>
    <cellStyle name="强调文字颜色 1 5 3" xfId="4792"/>
    <cellStyle name="强调文字颜色 1 5 3 2" xfId="4793"/>
    <cellStyle name="强调文字颜色 1 5 4" xfId="4794"/>
    <cellStyle name="强调文字颜色 1 6" xfId="4795"/>
    <cellStyle name="强调文字颜色 1 6 2" xfId="4796"/>
    <cellStyle name="强调文字颜色 1 6 2 2" xfId="4797"/>
    <cellStyle name="强调文字颜色 1 6 3" xfId="4798"/>
    <cellStyle name="强调文字颜色 1 7" xfId="4799"/>
    <cellStyle name="强调文字颜色 1 7 2" xfId="4800"/>
    <cellStyle name="强调文字颜色 1 8" xfId="4801"/>
    <cellStyle name="强调文字颜色 1 9" xfId="4802"/>
    <cellStyle name="强调文字颜色 2" xfId="4803"/>
    <cellStyle name="强调文字颜色 2 2" xfId="4804"/>
    <cellStyle name="强调文字颜色 2 2 2" xfId="4805"/>
    <cellStyle name="强调文字颜色 2 2 3" xfId="4806"/>
    <cellStyle name="强调文字颜色 2 2 4" xfId="4807"/>
    <cellStyle name="强调文字颜色 2 2 5" xfId="4808"/>
    <cellStyle name="强调文字颜色 2 2 6" xfId="4809"/>
    <cellStyle name="强调文字颜色 2 2 7" xfId="4810"/>
    <cellStyle name="强调文字颜色 2 3" xfId="4811"/>
    <cellStyle name="强调文字颜色 2 3 2" xfId="4812"/>
    <cellStyle name="强调文字颜色 2 3 2 2" xfId="4813"/>
    <cellStyle name="强调文字颜色 2 3 2 2 2" xfId="4814"/>
    <cellStyle name="强调文字颜色 2 3 2 2 2 2" xfId="4815"/>
    <cellStyle name="强调文字颜色 2 3 2 2 3" xfId="4816"/>
    <cellStyle name="强调文字颜色 2 3 2 3" xfId="4817"/>
    <cellStyle name="强调文字颜色 2 3 2 3 2" xfId="4818"/>
    <cellStyle name="强调文字颜色 2 3 2 4" xfId="4819"/>
    <cellStyle name="强调文字颜色 2 3 3" xfId="4820"/>
    <cellStyle name="强调文字颜色 2 3 3 2" xfId="4821"/>
    <cellStyle name="强调文字颜色 2 3 3 2 2" xfId="4822"/>
    <cellStyle name="强调文字颜色 2 3 3 3" xfId="4823"/>
    <cellStyle name="强调文字颜色 2 3 4" xfId="4824"/>
    <cellStyle name="强调文字颜色 2 3 4 2" xfId="4825"/>
    <cellStyle name="强调文字颜色 2 3 5" xfId="4826"/>
    <cellStyle name="强调文字颜色 2 4" xfId="4827"/>
    <cellStyle name="强调文字颜色 2 4 2" xfId="4828"/>
    <cellStyle name="强调文字颜色 2 4 2 2" xfId="4829"/>
    <cellStyle name="强调文字颜色 2 4 2 2 2" xfId="4830"/>
    <cellStyle name="强调文字颜色 2 4 2 3" xfId="4831"/>
    <cellStyle name="强调文字颜色 2 4 3" xfId="4832"/>
    <cellStyle name="强调文字颜色 2 4 3 2" xfId="4833"/>
    <cellStyle name="强调文字颜色 2 4 4" xfId="4834"/>
    <cellStyle name="强调文字颜色 2 5" xfId="4835"/>
    <cellStyle name="强调文字颜色 2 5 2" xfId="4836"/>
    <cellStyle name="强调文字颜色 2 5 2 2" xfId="4837"/>
    <cellStyle name="强调文字颜色 2 5 2 2 2" xfId="4838"/>
    <cellStyle name="强调文字颜色 2 5 2 3" xfId="4839"/>
    <cellStyle name="强调文字颜色 2 5 3" xfId="4840"/>
    <cellStyle name="强调文字颜色 2 5 3 2" xfId="4841"/>
    <cellStyle name="强调文字颜色 2 5 4" xfId="4842"/>
    <cellStyle name="强调文字颜色 2 6" xfId="4843"/>
    <cellStyle name="强调文字颜色 2 6 2" xfId="4844"/>
    <cellStyle name="强调文字颜色 2 6 2 2" xfId="4845"/>
    <cellStyle name="强调文字颜色 2 6 3" xfId="4846"/>
    <cellStyle name="强调文字颜色 2 7" xfId="4847"/>
    <cellStyle name="强调文字颜色 2 7 2" xfId="4848"/>
    <cellStyle name="强调文字颜色 2 8" xfId="4849"/>
    <cellStyle name="强调文字颜色 2 9" xfId="4850"/>
    <cellStyle name="强调文字颜色 3 2 2" xfId="4851"/>
    <cellStyle name="强调文字颜色 3 2 2 2" xfId="4852"/>
    <cellStyle name="强调文字颜色 3 2 2 2 2" xfId="4853"/>
    <cellStyle name="强调文字颜色 3 2 2 2 2 2" xfId="4854"/>
    <cellStyle name="强调文字颜色 3 2 2 2 3" xfId="4855"/>
    <cellStyle name="强调文字颜色 3 2 2 3" xfId="4856"/>
    <cellStyle name="强调文字颜色 3 2 2 3 2" xfId="4857"/>
    <cellStyle name="强调文字颜色 3 2 2 4" xfId="4858"/>
    <cellStyle name="强调文字颜色 3 2 3" xfId="4859"/>
    <cellStyle name="强调文字颜色 3 2 3 2" xfId="4860"/>
    <cellStyle name="强调文字颜色 3 2 3 2 2" xfId="4861"/>
    <cellStyle name="强调文字颜色 3 2 3 2 2 2" xfId="4862"/>
    <cellStyle name="强调文字颜色 3 2 3 2 3" xfId="4863"/>
    <cellStyle name="强调文字颜色 3 2 3 3" xfId="4864"/>
    <cellStyle name="强调文字颜色 3 2 3 3 2" xfId="4865"/>
    <cellStyle name="强调文字颜色 3 2 3 4" xfId="4866"/>
    <cellStyle name="强调文字颜色 3 2 3 5" xfId="4867"/>
    <cellStyle name="强调文字颜色 3 2 4" xfId="4868"/>
    <cellStyle name="强调文字颜色 3 2 4 2" xfId="4869"/>
    <cellStyle name="强调文字颜色 3 2 4 2 2" xfId="4870"/>
    <cellStyle name="强调文字颜色 3 2 4 3" xfId="4871"/>
    <cellStyle name="强调文字颜色 3 3 2" xfId="4872"/>
    <cellStyle name="强调文字颜色 3 3 2 2" xfId="4873"/>
    <cellStyle name="强调文字颜色 3 3 2 2 2" xfId="4874"/>
    <cellStyle name="强调文字颜色 3 3 2 2 2 2" xfId="4875"/>
    <cellStyle name="强调文字颜色 3 3 2 2 3" xfId="4876"/>
    <cellStyle name="强调文字颜色 3 3 2 3" xfId="4877"/>
    <cellStyle name="强调文字颜色 3 3 2 3 2" xfId="4878"/>
    <cellStyle name="强调文字颜色 3 3 2 4" xfId="4879"/>
    <cellStyle name="强调文字颜色 3 3 3" xfId="4880"/>
    <cellStyle name="强调文字颜色 3 3 3 2" xfId="4881"/>
    <cellStyle name="强调文字颜色 3 3 3 2 2" xfId="4882"/>
    <cellStyle name="强调文字颜色 3 3 3 3" xfId="4883"/>
    <cellStyle name="强调文字颜色 3 3 4" xfId="4884"/>
    <cellStyle name="强调文字颜色 3 3 4 2" xfId="4885"/>
    <cellStyle name="强调文字颜色 3 4" xfId="4886"/>
    <cellStyle name="强调文字颜色 3 4 2" xfId="4887"/>
    <cellStyle name="强调文字颜色 3 4 2 2" xfId="4888"/>
    <cellStyle name="强调文字颜色 3 4 2 2 2" xfId="4889"/>
    <cellStyle name="强调文字颜色 3 4 3" xfId="4890"/>
    <cellStyle name="强调文字颜色 3 4 3 2" xfId="4891"/>
    <cellStyle name="强调文字颜色 3 4 4" xfId="4892"/>
    <cellStyle name="强调文字颜色 3 5" xfId="4893"/>
    <cellStyle name="强调文字颜色 3 5 2" xfId="4894"/>
    <cellStyle name="强调文字颜色 3 5 2 2" xfId="4895"/>
    <cellStyle name="强调文字颜色 3 5 2 2 2" xfId="4896"/>
    <cellStyle name="强调文字颜色 3 5 2 3" xfId="4897"/>
    <cellStyle name="强调文字颜色 3 5 3" xfId="4898"/>
    <cellStyle name="强调文字颜色 3 5 3 2" xfId="4899"/>
    <cellStyle name="强调文字颜色 3 5 4" xfId="4900"/>
    <cellStyle name="强调文字颜色 3 6" xfId="4901"/>
    <cellStyle name="强调文字颜色 3 6 2" xfId="4902"/>
    <cellStyle name="强调文字颜色 3 6 2 2" xfId="4903"/>
    <cellStyle name="强调文字颜色 3 6 3" xfId="4904"/>
    <cellStyle name="强调文字颜色 3 7" xfId="4905"/>
    <cellStyle name="强调文字颜色 3 7 2" xfId="4906"/>
    <cellStyle name="强调文字颜色 3 8" xfId="4907"/>
    <cellStyle name="强调文字颜色 3 9" xfId="4908"/>
    <cellStyle name="强调文字颜色 4 2 2" xfId="4909"/>
    <cellStyle name="强调文字颜色 4 2 2 2" xfId="4910"/>
    <cellStyle name="强调文字颜色 4 2 2 2 2" xfId="4911"/>
    <cellStyle name="强调文字颜色 4 2 2 2 2 2" xfId="4912"/>
    <cellStyle name="强调文字颜色 4 2 2 2 3" xfId="4913"/>
    <cellStyle name="强调文字颜色 4 2 2 3" xfId="4914"/>
    <cellStyle name="强调文字颜色 4 2 2 4" xfId="4915"/>
    <cellStyle name="强调文字颜色 4 2 3" xfId="4916"/>
    <cellStyle name="强调文字颜色 4 2 3 5" xfId="4917"/>
    <cellStyle name="强调文字颜色 4 2 4" xfId="4918"/>
    <cellStyle name="强调文字颜色 4 2 4 2" xfId="4919"/>
    <cellStyle name="强调文字颜色 4 2 4 2 2" xfId="4920"/>
    <cellStyle name="强调文字颜色 4 2 4 3" xfId="4921"/>
    <cellStyle name="强调文字颜色 4 2 5 2" xfId="4922"/>
    <cellStyle name="强调文字颜色 4 2 7" xfId="4923"/>
    <cellStyle name="强调文字颜色 4 3 2" xfId="4924"/>
    <cellStyle name="强调文字颜色 4 3 2 2" xfId="4925"/>
    <cellStyle name="强调文字颜色 4 3 2 2 2" xfId="4926"/>
    <cellStyle name="强调文字颜色 4 3 2 2 2 2" xfId="4927"/>
    <cellStyle name="强调文字颜色 4 3 2 2 3" xfId="4928"/>
    <cellStyle name="强调文字颜色 4 3 2 3" xfId="4929"/>
    <cellStyle name="强调文字颜色 4 3 2 3 2" xfId="4930"/>
    <cellStyle name="强调文字颜色 4 3 2 4" xfId="4931"/>
    <cellStyle name="强调文字颜色 4 3 3" xfId="4932"/>
    <cellStyle name="强调文字颜色 4 3 3 2" xfId="4933"/>
    <cellStyle name="强调文字颜色 4 3 3 2 2" xfId="4934"/>
    <cellStyle name="强调文字颜色 4 3 3 3" xfId="4935"/>
    <cellStyle name="强调文字颜色 4 3 4" xfId="4936"/>
    <cellStyle name="强调文字颜色 4 3 4 2" xfId="4937"/>
    <cellStyle name="强调文字颜色 4 4" xfId="4938"/>
    <cellStyle name="强调文字颜色 4 4 2" xfId="4939"/>
    <cellStyle name="强调文字颜色 4 4 2 2" xfId="4940"/>
    <cellStyle name="强调文字颜色 4 4 2 2 2" xfId="4941"/>
    <cellStyle name="强调文字颜色 4 4 2 3" xfId="4942"/>
    <cellStyle name="强调文字颜色 4 4 3" xfId="4943"/>
    <cellStyle name="强调文字颜色 4 4 3 2" xfId="4944"/>
    <cellStyle name="强调文字颜色 4 4 4" xfId="4945"/>
    <cellStyle name="强调文字颜色 4 5" xfId="4946"/>
    <cellStyle name="强调文字颜色 4 5 2" xfId="4947"/>
    <cellStyle name="强调文字颜色 4 5 2 2" xfId="4948"/>
    <cellStyle name="强调文字颜色 4 5 2 2 2" xfId="4949"/>
    <cellStyle name="强调文字颜色 4 5 2 3" xfId="4950"/>
    <cellStyle name="强调文字颜色 4 5 3" xfId="4951"/>
    <cellStyle name="强调文字颜色 4 5 3 2" xfId="4952"/>
    <cellStyle name="强调文字颜色 4 5 4" xfId="4953"/>
    <cellStyle name="强调文字颜色 4 6" xfId="4954"/>
    <cellStyle name="强调文字颜色 4 6 2" xfId="4955"/>
    <cellStyle name="强调文字颜色 4 6 2 2" xfId="4956"/>
    <cellStyle name="强调文字颜色 4 6 3" xfId="4957"/>
    <cellStyle name="强调文字颜色 4 7" xfId="4958"/>
    <cellStyle name="强调文字颜色 4 7 2" xfId="4959"/>
    <cellStyle name="强调文字颜色 4 8" xfId="4960"/>
    <cellStyle name="强调文字颜色 4 9" xfId="4961"/>
    <cellStyle name="强调文字颜色 5 2 2" xfId="4962"/>
    <cellStyle name="强调文字颜色 5 2 2 2" xfId="4963"/>
    <cellStyle name="强调文字颜色 5 2 2 2 2" xfId="4964"/>
    <cellStyle name="强调文字颜色 5 2 2 2 2 2" xfId="4965"/>
    <cellStyle name="强调文字颜色 5 2 2 2 3" xfId="4966"/>
    <cellStyle name="强调文字颜色 5 2 2 3" xfId="4967"/>
    <cellStyle name="强调文字颜色 5 2 2 3 2" xfId="4968"/>
    <cellStyle name="强调文字颜色 5 2 2 4" xfId="4969"/>
    <cellStyle name="强调文字颜色 5 2 3 2" xfId="4970"/>
    <cellStyle name="强调文字颜色 5 2 3 2 2" xfId="4971"/>
    <cellStyle name="强调文字颜色 5 2 3 2 2 2" xfId="4972"/>
    <cellStyle name="强调文字颜色 5 2 3 2 3" xfId="4973"/>
    <cellStyle name="强调文字颜色 5 2 3 3" xfId="4974"/>
    <cellStyle name="强调文字颜色 5 2 3 3 2" xfId="4975"/>
    <cellStyle name="强调文字颜色 5 2 3 4" xfId="4976"/>
    <cellStyle name="强调文字颜色 5 2 3 5" xfId="4977"/>
    <cellStyle name="强调文字颜色 5 2 4" xfId="4978"/>
    <cellStyle name="强调文字颜色 5 2 4 2" xfId="4979"/>
    <cellStyle name="强调文字颜色 5 2 4 2 2" xfId="4980"/>
    <cellStyle name="强调文字颜色 5 2 4 3" xfId="4981"/>
    <cellStyle name="强调文字颜色 5 2 5 2" xfId="4982"/>
    <cellStyle name="输出 6 2 2" xfId="4983"/>
    <cellStyle name="强调文字颜色 5 2 7" xfId="4984"/>
    <cellStyle name="强调文字颜色 5 3 2" xfId="4985"/>
    <cellStyle name="强调文字颜色 5 3 2 2" xfId="4986"/>
    <cellStyle name="强调文字颜色 5 3 2 2 2" xfId="4987"/>
    <cellStyle name="强调文字颜色 5 3 2 2 2 2" xfId="4988"/>
    <cellStyle name="强调文字颜色 5 3 2 2 3" xfId="4989"/>
    <cellStyle name="强调文字颜色 5 3 2 3" xfId="4990"/>
    <cellStyle name="强调文字颜色 5 3 2 4" xfId="4991"/>
    <cellStyle name="强调文字颜色 5 3 3" xfId="4992"/>
    <cellStyle name="强调文字颜色 5 3 3 2" xfId="4993"/>
    <cellStyle name="强调文字颜色 5 3 3 2 2" xfId="4994"/>
    <cellStyle name="强调文字颜色 5 3 3 3" xfId="4995"/>
    <cellStyle name="强调文字颜色 5 3 4" xfId="4996"/>
    <cellStyle name="强调文字颜色 5 3 4 2" xfId="4997"/>
    <cellStyle name="强调文字颜色 5 4" xfId="4998"/>
    <cellStyle name="强调文字颜色 5 4 2" xfId="4999"/>
    <cellStyle name="强调文字颜色 5 4 2 2" xfId="5000"/>
    <cellStyle name="强调文字颜色 5 4 2 2 2" xfId="5001"/>
    <cellStyle name="强调文字颜色 5 4 2 3" xfId="5002"/>
    <cellStyle name="强调文字颜色 5 4 3" xfId="5003"/>
    <cellStyle name="强调文字颜色 5 4 3 2" xfId="5004"/>
    <cellStyle name="强调文字颜色 5 4 4" xfId="5005"/>
    <cellStyle name="强调文字颜色 5 5" xfId="5006"/>
    <cellStyle name="强调文字颜色 5 5 2 2" xfId="5007"/>
    <cellStyle name="强调文字颜色 5 5 2 2 2" xfId="5008"/>
    <cellStyle name="强调文字颜色 5 5 2 3" xfId="5009"/>
    <cellStyle name="强调文字颜色 5 5 3" xfId="5010"/>
    <cellStyle name="强调文字颜色 5 5 3 2" xfId="5011"/>
    <cellStyle name="强调文字颜色 5 5 4" xfId="5012"/>
    <cellStyle name="强调文字颜色 5 6" xfId="5013"/>
    <cellStyle name="强调文字颜色 5 6 2" xfId="5014"/>
    <cellStyle name="强调文字颜色 5 6 2 2" xfId="5015"/>
    <cellStyle name="强调文字颜色 5 6 3" xfId="5016"/>
    <cellStyle name="强调文字颜色 5 7 2" xfId="5017"/>
    <cellStyle name="强调文字颜色 5 8" xfId="5018"/>
    <cellStyle name="强调文字颜色 5 9" xfId="5019"/>
    <cellStyle name="强调文字颜色 6 2" xfId="5020"/>
    <cellStyle name="强调文字颜色 6 2 2" xfId="5021"/>
    <cellStyle name="强调文字颜色 6 2 2 2" xfId="5022"/>
    <cellStyle name="强调文字颜色 6 2 2 2 2" xfId="5023"/>
    <cellStyle name="强调文字颜色 6 2 2 2 2 2" xfId="5024"/>
    <cellStyle name="强调文字颜色 6 2 2 2 3" xfId="5025"/>
    <cellStyle name="强调文字颜色 6 2 2 3" xfId="5026"/>
    <cellStyle name="强调文字颜色 6 2 2 3 2" xfId="5027"/>
    <cellStyle name="强调文字颜色 6 2 2 4" xfId="5028"/>
    <cellStyle name="强调文字颜色 6 2 3" xfId="5029"/>
    <cellStyle name="强调文字颜色 6 2 3 2" xfId="5030"/>
    <cellStyle name="强调文字颜色 6 2 3 2 2" xfId="5031"/>
    <cellStyle name="强调文字颜色 6 2 3 2 2 2" xfId="5032"/>
    <cellStyle name="强调文字颜色 6 2 3 2 3" xfId="5033"/>
    <cellStyle name="强调文字颜色 6 2 3 3" xfId="5034"/>
    <cellStyle name="强调文字颜色 6 2 3 3 2" xfId="5035"/>
    <cellStyle name="强调文字颜色 6 2 3 4" xfId="5036"/>
    <cellStyle name="强调文字颜色 6 2 3 5" xfId="5037"/>
    <cellStyle name="强调文字颜色 6 2 4" xfId="5038"/>
    <cellStyle name="强调文字颜色 6 2 4 2" xfId="5039"/>
    <cellStyle name="强调文字颜色 6 2 4 2 2" xfId="5040"/>
    <cellStyle name="强调文字颜色 6 2 4 3" xfId="5041"/>
    <cellStyle name="强调文字颜色 6 2 5 2" xfId="5042"/>
    <cellStyle name="强调文字颜色 6 2 7" xfId="5043"/>
    <cellStyle name="强调文字颜色 6 3" xfId="5044"/>
    <cellStyle name="强调文字颜色 6 3 2" xfId="5045"/>
    <cellStyle name="强调文字颜色 6 3 2 2" xfId="5046"/>
    <cellStyle name="强调文字颜色 6 3 2 2 2" xfId="5047"/>
    <cellStyle name="强调文字颜色 6 3 2 2 2 2" xfId="5048"/>
    <cellStyle name="强调文字颜色 6 3 2 2 3" xfId="5049"/>
    <cellStyle name="强调文字颜色 6 3 2 3" xfId="5050"/>
    <cellStyle name="强调文字颜色 6 3 2 3 2" xfId="5051"/>
    <cellStyle name="强调文字颜色 6 3 2 4" xfId="5052"/>
    <cellStyle name="强调文字颜色 6 3 3" xfId="5053"/>
    <cellStyle name="强调文字颜色 6 3 3 2" xfId="5054"/>
    <cellStyle name="强调文字颜色 6 3 3 2 2" xfId="5055"/>
    <cellStyle name="强调文字颜色 6 3 3 3" xfId="5056"/>
    <cellStyle name="强调文字颜色 6 3 4" xfId="5057"/>
    <cellStyle name="强调文字颜色 6 3 4 2" xfId="5058"/>
    <cellStyle name="强调文字颜色 6 4" xfId="5059"/>
    <cellStyle name="强调文字颜色 6 4 2" xfId="5060"/>
    <cellStyle name="强调文字颜色 6 4 2 2" xfId="5061"/>
    <cellStyle name="强调文字颜色 6 4 2 2 2" xfId="5062"/>
    <cellStyle name="强调文字颜色 6 4 2 3" xfId="5063"/>
    <cellStyle name="强调文字颜色 6 4 3" xfId="5064"/>
    <cellStyle name="强调文字颜色 6 4 3 2" xfId="5065"/>
    <cellStyle name="强调文字颜色 6 4 4" xfId="5066"/>
    <cellStyle name="强调文字颜色 6 5" xfId="5067"/>
    <cellStyle name="强调文字颜色 6 5 2" xfId="5068"/>
    <cellStyle name="强调文字颜色 6 5 2 2" xfId="5069"/>
    <cellStyle name="强调文字颜色 6 5 2 2 2" xfId="5070"/>
    <cellStyle name="强调文字颜色 6 5 2 3" xfId="5071"/>
    <cellStyle name="强调文字颜色 6 5 3" xfId="5072"/>
    <cellStyle name="强调文字颜色 6 5 3 2" xfId="5073"/>
    <cellStyle name="强调文字颜色 6 5 4" xfId="5074"/>
    <cellStyle name="强调文字颜色 6 6" xfId="5075"/>
    <cellStyle name="强调文字颜色 6 6 2" xfId="5076"/>
    <cellStyle name="强调文字颜色 6 6 2 2" xfId="5077"/>
    <cellStyle name="强调文字颜色 6 6 3" xfId="5078"/>
    <cellStyle name="强调文字颜色 6 7" xfId="5079"/>
    <cellStyle name="强调文字颜色 6 7 2" xfId="5080"/>
    <cellStyle name="强调文字颜色 6 8" xfId="5081"/>
    <cellStyle name="强调文字颜色 6 9" xfId="5082"/>
    <cellStyle name="适中" xfId="5083"/>
    <cellStyle name="适中 2" xfId="5084"/>
    <cellStyle name="适中 2 2" xfId="5085"/>
    <cellStyle name="适中 2 2 2" xfId="5086"/>
    <cellStyle name="适中 2 2 2 2" xfId="5087"/>
    <cellStyle name="适中 2 2 2 2 2" xfId="5088"/>
    <cellStyle name="适中 2 2 2 3" xfId="5089"/>
    <cellStyle name="适中 2 2 3" xfId="5090"/>
    <cellStyle name="适中 2 2 3 2" xfId="5091"/>
    <cellStyle name="适中 2 2 4" xfId="5092"/>
    <cellStyle name="适中 2 3" xfId="5093"/>
    <cellStyle name="适中 2 3 2" xfId="5094"/>
    <cellStyle name="适中 2 3 2 2" xfId="5095"/>
    <cellStyle name="适中 2 3 3" xfId="5096"/>
    <cellStyle name="适中 2 4" xfId="5097"/>
    <cellStyle name="适中 2 4 2" xfId="5098"/>
    <cellStyle name="适中 2 5" xfId="5099"/>
    <cellStyle name="适中 3" xfId="5100"/>
    <cellStyle name="适中 3 2" xfId="5101"/>
    <cellStyle name="适中 3 2 2" xfId="5102"/>
    <cellStyle name="适中 3 2 2 3" xfId="5103"/>
    <cellStyle name="适中 3 2 3" xfId="5104"/>
    <cellStyle name="适中 3 2 3 2" xfId="5105"/>
    <cellStyle name="适中 3 2 4" xfId="5106"/>
    <cellStyle name="适中 3 3" xfId="5107"/>
    <cellStyle name="适中 3 3 2" xfId="5108"/>
    <cellStyle name="适中 3 3 2 2" xfId="5109"/>
    <cellStyle name="适中 3 3 3" xfId="5110"/>
    <cellStyle name="适中 3 4" xfId="5111"/>
    <cellStyle name="适中 3 4 2" xfId="5112"/>
    <cellStyle name="适中 3 5" xfId="5113"/>
    <cellStyle name="适中 4" xfId="5114"/>
    <cellStyle name="适中 4 2" xfId="5115"/>
    <cellStyle name="适中 4 2 2" xfId="5116"/>
    <cellStyle name="适中 4 2 2 2" xfId="5117"/>
    <cellStyle name="适中 4 2 3" xfId="5118"/>
    <cellStyle name="适中 4 3" xfId="5119"/>
    <cellStyle name="适中 4 3 2" xfId="5120"/>
    <cellStyle name="适中 4 4" xfId="5121"/>
    <cellStyle name="适中 5" xfId="5122"/>
    <cellStyle name="适中 5 2" xfId="5123"/>
    <cellStyle name="适中 5 2 2" xfId="5124"/>
    <cellStyle name="适中 5 2 2 2" xfId="5125"/>
    <cellStyle name="适中 5 2 3" xfId="5126"/>
    <cellStyle name="适中 5 3" xfId="5127"/>
    <cellStyle name="适中 5 3 2" xfId="5128"/>
    <cellStyle name="适中 5 4" xfId="5129"/>
    <cellStyle name="适中 6 2" xfId="5130"/>
    <cellStyle name="适中 6 2 2" xfId="5131"/>
    <cellStyle name="适中 6 3" xfId="5132"/>
    <cellStyle name="适中 7 2" xfId="5133"/>
    <cellStyle name="适中 8" xfId="5134"/>
    <cellStyle name="输出" xfId="5135"/>
    <cellStyle name="输出 2" xfId="5136"/>
    <cellStyle name="输出 2 2" xfId="5137"/>
    <cellStyle name="输出 2 2 2" xfId="5138"/>
    <cellStyle name="输出 2 2 2 2" xfId="5139"/>
    <cellStyle name="输出 2 2 2 3" xfId="5140"/>
    <cellStyle name="输出 2 2 3" xfId="5141"/>
    <cellStyle name="输出 2 2 3 2" xfId="5142"/>
    <cellStyle name="输出 2 2 4" xfId="5143"/>
    <cellStyle name="输出 2 3" xfId="5144"/>
    <cellStyle name="输出 2 3 2" xfId="5145"/>
    <cellStyle name="输出 2 3 2 2" xfId="5146"/>
    <cellStyle name="输出 2 3 2 2 2" xfId="5147"/>
    <cellStyle name="输出 2 3 3" xfId="5148"/>
    <cellStyle name="输出 2 3 3 2" xfId="5149"/>
    <cellStyle name="输出 2 4" xfId="5150"/>
    <cellStyle name="输出 2 4 2" xfId="5151"/>
    <cellStyle name="输出 2 4 2 2" xfId="5152"/>
    <cellStyle name="输出 2 4 3" xfId="5153"/>
    <cellStyle name="输出 2 5" xfId="5154"/>
    <cellStyle name="输出 2 5 2" xfId="5155"/>
    <cellStyle name="输出 2 6" xfId="5156"/>
    <cellStyle name="输出 2 7" xfId="5157"/>
    <cellStyle name="输出 3" xfId="5158"/>
    <cellStyle name="输出 3 2" xfId="5159"/>
    <cellStyle name="输出 3 2 2" xfId="5160"/>
    <cellStyle name="输出 3 2 2 2" xfId="5161"/>
    <cellStyle name="输出 3 2 2 2 2" xfId="5162"/>
    <cellStyle name="输出 3 2 3" xfId="5163"/>
    <cellStyle name="输出 3 2 3 2" xfId="5164"/>
    <cellStyle name="输出 3 2 4" xfId="5165"/>
    <cellStyle name="输出 3 3" xfId="5166"/>
    <cellStyle name="输出 3 3 2" xfId="5167"/>
    <cellStyle name="输出 3 3 2 2" xfId="5168"/>
    <cellStyle name="输出 3 3 3" xfId="5169"/>
    <cellStyle name="输出 3 4" xfId="5170"/>
    <cellStyle name="输出 3 4 2" xfId="5171"/>
    <cellStyle name="输出 3 5" xfId="5172"/>
    <cellStyle name="输出 4" xfId="5173"/>
    <cellStyle name="输出 4 2" xfId="5174"/>
    <cellStyle name="输出 4 2 2" xfId="5175"/>
    <cellStyle name="输出 4 2 2 2" xfId="5176"/>
    <cellStyle name="输出 4 2 3" xfId="5177"/>
    <cellStyle name="输出 4 3" xfId="5178"/>
    <cellStyle name="输出 4 3 2" xfId="5179"/>
    <cellStyle name="输出 4 4" xfId="5180"/>
    <cellStyle name="输出 5" xfId="5181"/>
    <cellStyle name="输出 5 2" xfId="5182"/>
    <cellStyle name="输出 5 2 2" xfId="5183"/>
    <cellStyle name="输出 5 2 2 2" xfId="5184"/>
    <cellStyle name="输出 5 2 3" xfId="5185"/>
    <cellStyle name="输出 5 3" xfId="5186"/>
    <cellStyle name="输出 5 3 2" xfId="5187"/>
    <cellStyle name="输出 5 4" xfId="5188"/>
    <cellStyle name="输入" xfId="5189"/>
    <cellStyle name="输入 2 2 2" xfId="5190"/>
    <cellStyle name="输入 2 2 2 2" xfId="5191"/>
    <cellStyle name="输入 2 2 2 2 2" xfId="5192"/>
    <cellStyle name="输入 2 2 3" xfId="5193"/>
    <cellStyle name="输入 2 2 3 2" xfId="5194"/>
    <cellStyle name="输入 2 2 4" xfId="5195"/>
    <cellStyle name="输入 2 3" xfId="5196"/>
    <cellStyle name="输入 2 3 2" xfId="5197"/>
    <cellStyle name="输入 2 3 2 2" xfId="5198"/>
    <cellStyle name="输入 2 3 3" xfId="5199"/>
    <cellStyle name="输入 2 4" xfId="5200"/>
    <cellStyle name="输入 2 4 2" xfId="5201"/>
    <cellStyle name="输入 3 2" xfId="5202"/>
    <cellStyle name="输入 3 2 2" xfId="5203"/>
    <cellStyle name="输入 3 2 2 2" xfId="5204"/>
    <cellStyle name="输入 3 2 2 2 2" xfId="5205"/>
    <cellStyle name="输入 3 2 2 3" xfId="5206"/>
    <cellStyle name="输入 3 2 3" xfId="5207"/>
    <cellStyle name="输入 3 2 3 2" xfId="5208"/>
    <cellStyle name="输入 3 2 4" xfId="5209"/>
    <cellStyle name="输入 3 3" xfId="5210"/>
    <cellStyle name="输入 3 3 2 2" xfId="5211"/>
    <cellStyle name="输入 3 3 3" xfId="5212"/>
    <cellStyle name="输入 3 4" xfId="5213"/>
    <cellStyle name="输入 3 4 2" xfId="5214"/>
    <cellStyle name="输入 4" xfId="5215"/>
    <cellStyle name="输入 4 2" xfId="5216"/>
    <cellStyle name="输入 4 2 2" xfId="5217"/>
    <cellStyle name="输入 4 2 2 2" xfId="5218"/>
    <cellStyle name="输入 4 2 3" xfId="5219"/>
    <cellStyle name="输入 4 3" xfId="5220"/>
    <cellStyle name="输入 4 3 2" xfId="5221"/>
    <cellStyle name="输入 4 4" xfId="5222"/>
    <cellStyle name="输入 5" xfId="5223"/>
    <cellStyle name="输入 5 2" xfId="5224"/>
    <cellStyle name="输入 5 2 2" xfId="5225"/>
    <cellStyle name="输入 6 3" xfId="5226"/>
    <cellStyle name="输入 5 2 2 2" xfId="5227"/>
    <cellStyle name="输入 5 2 3" xfId="5228"/>
    <cellStyle name="输入 5 3" xfId="5229"/>
    <cellStyle name="输入 5 3 2" xfId="5230"/>
    <cellStyle name="注释 4" xfId="5231"/>
    <cellStyle name="输入 5 4" xfId="5232"/>
    <cellStyle name="输入 6" xfId="5233"/>
    <cellStyle name="输入 6 2" xfId="5234"/>
    <cellStyle name="输入 6 2 2" xfId="5235"/>
    <cellStyle name="输入 7" xfId="5236"/>
    <cellStyle name="输入 7 2" xfId="5237"/>
    <cellStyle name="注释 3" xfId="5238"/>
    <cellStyle name="输入 8" xfId="5239"/>
    <cellStyle name="数字" xfId="5240"/>
    <cellStyle name="数字 2" xfId="5241"/>
    <cellStyle name="数字 2 2" xfId="5242"/>
    <cellStyle name="数字 2 2 2" xfId="5243"/>
    <cellStyle name="数字 2 2 2 2" xfId="5244"/>
    <cellStyle name="数字 2 2 3" xfId="5245"/>
    <cellStyle name="数字 2 3" xfId="5246"/>
    <cellStyle name="数字 2 3 2" xfId="5247"/>
    <cellStyle name="数字 2 4" xfId="5248"/>
    <cellStyle name="数字 3" xfId="5249"/>
    <cellStyle name="数字 3 2" xfId="5250"/>
    <cellStyle name="数字 3 2 2" xfId="5251"/>
    <cellStyle name="数字 3 3" xfId="5252"/>
    <cellStyle name="数字 4" xfId="5253"/>
    <cellStyle name="数字 4 2" xfId="5254"/>
    <cellStyle name="数字 5" xfId="5255"/>
    <cellStyle name="未定义" xfId="5256"/>
    <cellStyle name="未定义 2" xfId="5257"/>
    <cellStyle name="小数 2" xfId="5258"/>
    <cellStyle name="小数 2 2" xfId="5259"/>
    <cellStyle name="小数 2 2 2" xfId="5260"/>
    <cellStyle name="小数 2 2 2 2" xfId="5261"/>
    <cellStyle name="小数 2 2 3" xfId="5262"/>
    <cellStyle name="小数 2 3" xfId="5263"/>
    <cellStyle name="小数 2 3 2" xfId="5264"/>
    <cellStyle name="小数 2 4" xfId="5265"/>
    <cellStyle name="小数 3" xfId="5266"/>
    <cellStyle name="小数 3 2" xfId="5267"/>
    <cellStyle name="小数 3 2 2" xfId="5268"/>
    <cellStyle name="小数 3 3" xfId="5269"/>
    <cellStyle name="样式 1 2" xfId="5270"/>
    <cellStyle name="着色 1" xfId="5271"/>
    <cellStyle name="着色 1 2" xfId="5272"/>
    <cellStyle name="着色 2" xfId="5273"/>
    <cellStyle name="着色 2 2" xfId="5274"/>
    <cellStyle name="着色 3" xfId="5275"/>
    <cellStyle name="着色 3 2" xfId="5276"/>
    <cellStyle name="着色 4" xfId="5277"/>
    <cellStyle name="着色 4 2" xfId="5278"/>
    <cellStyle name="着色 5" xfId="5279"/>
    <cellStyle name="着色 5 2" xfId="5280"/>
    <cellStyle name="着色 6" xfId="5281"/>
    <cellStyle name="着色 6 2" xfId="5282"/>
    <cellStyle name="寘嬫愗傝 [0.00]_Region Orders (2)" xfId="5283"/>
    <cellStyle name="注释" xfId="5284"/>
    <cellStyle name="注释 10" xfId="5285"/>
    <cellStyle name="注释 2" xfId="5286"/>
    <cellStyle name="注释 2 2" xfId="5287"/>
    <cellStyle name="注释 2 2 2" xfId="5288"/>
    <cellStyle name="注释 2 2 2 2" xfId="5289"/>
    <cellStyle name="注释 2 2 2 2 2" xfId="5290"/>
    <cellStyle name="注释 2 2 2 2 3" xfId="5291"/>
    <cellStyle name="注释 2 2 2 3" xfId="5292"/>
    <cellStyle name="注释 2 2 3" xfId="5293"/>
    <cellStyle name="注释 2 2 3 2" xfId="5294"/>
    <cellStyle name="注释 2 2 3 3" xfId="5295"/>
    <cellStyle name="注释 2 2 4" xfId="5296"/>
    <cellStyle name="注释 2 2 5" xfId="5297"/>
    <cellStyle name="注释 2 2 6" xfId="5298"/>
    <cellStyle name="注释 2 3" xfId="5299"/>
    <cellStyle name="注释 2 3 2" xfId="5300"/>
    <cellStyle name="注释 2 3 2 2" xfId="5301"/>
    <cellStyle name="注释 2 3 2 3" xfId="5302"/>
    <cellStyle name="注释 2 3 3" xfId="5303"/>
    <cellStyle name="注释 2 3 4" xfId="5304"/>
    <cellStyle name="注释 2 3 5" xfId="5305"/>
    <cellStyle name="注释 2 4" xfId="5306"/>
    <cellStyle name="注释 2 4 2" xfId="5307"/>
    <cellStyle name="注释 2 4 4" xfId="5308"/>
    <cellStyle name="注释 2 5" xfId="5309"/>
    <cellStyle name="注释 2 6" xfId="5310"/>
    <cellStyle name="注释 3 2" xfId="5311"/>
    <cellStyle name="注释 3 2 2" xfId="5312"/>
    <cellStyle name="注释 3 2 2 2" xfId="5313"/>
    <cellStyle name="注释 3 2 2 2 2" xfId="5314"/>
    <cellStyle name="注释 3 2 2 2 3" xfId="5315"/>
    <cellStyle name="注释 3 2 2 3" xfId="5316"/>
    <cellStyle name="注释 3 2 3" xfId="5317"/>
    <cellStyle name="注释 3 2 3 2" xfId="5318"/>
    <cellStyle name="注释 3 2 3 3" xfId="5319"/>
    <cellStyle name="注释 3 2 4" xfId="5320"/>
    <cellStyle name="注释 3 2 5" xfId="5321"/>
    <cellStyle name="注释 3 3" xfId="5322"/>
    <cellStyle name="注释 3 3 2" xfId="5323"/>
    <cellStyle name="注释 3 3 2 2" xfId="5324"/>
    <cellStyle name="注释 3 3 2 3" xfId="5325"/>
    <cellStyle name="注释 3 3 3" xfId="5326"/>
    <cellStyle name="注释 3 3 4" xfId="5327"/>
    <cellStyle name="注释 3 4" xfId="5328"/>
    <cellStyle name="注释 3 4 2" xfId="5329"/>
    <cellStyle name="注释 3 4 3" xfId="5330"/>
    <cellStyle name="注释 3 5" xfId="5331"/>
    <cellStyle name="注释 3 6" xfId="5332"/>
    <cellStyle name="注释 4 2" xfId="5333"/>
    <cellStyle name="注释 4 2 2" xfId="5334"/>
    <cellStyle name="注释 4 2 2 2" xfId="5335"/>
    <cellStyle name="注释 4 2 2 3" xfId="5336"/>
    <cellStyle name="注释 4 2 3" xfId="5337"/>
    <cellStyle name="注释 4 2 4" xfId="5338"/>
    <cellStyle name="注释 4 3" xfId="5339"/>
    <cellStyle name="注释 4 3 2" xfId="5340"/>
    <cellStyle name="注释 4 3 3" xfId="5341"/>
    <cellStyle name="注释 4 4" xfId="5342"/>
    <cellStyle name="注释 4 5" xfId="5343"/>
    <cellStyle name="注释 5" xfId="5344"/>
    <cellStyle name="注释 5 2" xfId="5345"/>
    <cellStyle name="注释 5 2 2" xfId="5346"/>
    <cellStyle name="注释 5 2 2 2" xfId="5347"/>
    <cellStyle name="注释 5 2 2 3" xfId="5348"/>
    <cellStyle name="注释 5 2 3" xfId="5349"/>
    <cellStyle name="注释 5 2 4" xfId="5350"/>
    <cellStyle name="注释 5 3" xfId="5351"/>
    <cellStyle name="注释 5 3 2" xfId="5352"/>
    <cellStyle name="注释 5 3 3" xfId="5353"/>
    <cellStyle name="注释 5 4" xfId="5354"/>
    <cellStyle name="注释 5 5" xfId="5355"/>
    <cellStyle name="注释 6 2" xfId="5356"/>
    <cellStyle name="注释 6 2 2" xfId="5357"/>
    <cellStyle name="注释 6 2 3" xfId="5358"/>
    <cellStyle name="注释 6 3" xfId="5359"/>
    <cellStyle name="注释 6 4" xfId="5360"/>
    <cellStyle name="注释 7 2" xfId="5361"/>
    <cellStyle name="注释 7 3" xfId="5362"/>
    <cellStyle name="注释 8" xfId="5363"/>
    <cellStyle name="注释 9" xfId="5364"/>
  </cellStyles>
  <dxfs count="6">
    <dxf>
      <font>
        <b/>
        <i val="0"/>
      </font>
    </dxf>
    <dxf>
      <font>
        <b val="0"/>
        <i val="0"/>
        <color indexed="10"/>
      </font>
    </dxf>
    <dxf>
      <font>
        <b/>
        <i val="0"/>
      </font>
    </dxf>
    <dxf>
      <font>
        <b val="0"/>
        <i val="0"/>
        <color indexed="10"/>
      </font>
    </dxf>
    <dxf>
      <font>
        <b/>
        <i val="0"/>
      </font>
    </dxf>
    <dxf>
      <font>
        <b/>
        <i val="0"/>
      </font>
    </dxf>
  </dxf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 Type="http://schemas.openxmlformats.org/officeDocument/2006/relationships/worksheet" Target="worksheets/sheet2.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worksheet" Target="worksheets/sheet26.xml"/><Relationship Id="rId27" Type="http://schemas.openxmlformats.org/officeDocument/2006/relationships/worksheet" Target="worksheets/sheet27.xml"/><Relationship Id="rId28" Type="http://schemas.openxmlformats.org/officeDocument/2006/relationships/theme" Target="theme/theme1.xml"/><Relationship Id="rId29" Type="http://schemas.openxmlformats.org/officeDocument/2006/relationships/styles" Target="styles.xml"/><Relationship Id="rId3" Type="http://schemas.openxmlformats.org/officeDocument/2006/relationships/worksheet" Target="worksheets/sheet3.xml"/><Relationship Id="rId30" Type="http://schemas.openxmlformats.org/officeDocument/2006/relationships/sharedStrings" Target="sharedStrings.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H29"/>
  <sheetViews>
    <sheetView tabSelected="1" zoomScale="85" zoomScaleNormal="85" workbookViewId="0">
      <selection activeCell="H18" sqref="H18"/>
    </sheetView>
  </sheetViews>
  <sheetFormatPr defaultColWidth="9" defaultRowHeight="14.25" outlineLevelCol="7"/>
  <cols>
    <col min="1" max="1" width="8.375" style="421" customWidth="1"/>
    <col min="2" max="2" width="73.5" style="422" customWidth="1"/>
    <col min="3" max="7" width="9" style="422"/>
    <col min="8" max="8" width="58.625" style="422" customWidth="1"/>
    <col min="9" max="16384" width="9" style="422"/>
  </cols>
  <sheetData>
    <row r="1" ht="20.25" customHeight="1" spans="1:2">
      <c r="A1" s="423"/>
      <c r="B1" s="423"/>
    </row>
    <row r="2" s="420" customFormat="1" ht="22.5" spans="1:2">
      <c r="A2" s="424" t="s">
        <v>0</v>
      </c>
      <c r="B2" s="424"/>
    </row>
    <row r="3" spans="1:2">
      <c r="A3" s="425"/>
      <c r="B3" s="425"/>
    </row>
    <row r="4" ht="25.15" customHeight="1" spans="1:2">
      <c r="A4" s="426" t="s">
        <v>1</v>
      </c>
      <c r="B4" s="427" t="s">
        <v>2</v>
      </c>
    </row>
    <row r="5" ht="25.15" customHeight="1" spans="1:2">
      <c r="A5" s="426" t="s">
        <v>3</v>
      </c>
      <c r="B5" s="427" t="s">
        <v>4</v>
      </c>
    </row>
    <row r="6" ht="25.15" customHeight="1" spans="1:2">
      <c r="A6" s="426" t="s">
        <v>5</v>
      </c>
      <c r="B6" s="427" t="s">
        <v>6</v>
      </c>
    </row>
    <row r="7" ht="25.15" customHeight="1" spans="1:2">
      <c r="A7" s="426" t="s">
        <v>7</v>
      </c>
      <c r="B7" s="427" t="s">
        <v>8</v>
      </c>
    </row>
    <row r="8" ht="25.15" customHeight="1" spans="1:2">
      <c r="A8" s="426" t="s">
        <v>9</v>
      </c>
      <c r="B8" s="427" t="s">
        <v>10</v>
      </c>
    </row>
    <row r="9" ht="25.15" customHeight="1" spans="1:2">
      <c r="A9" s="426" t="s">
        <v>11</v>
      </c>
      <c r="B9" s="427" t="s">
        <v>12</v>
      </c>
    </row>
    <row r="10" ht="25.15" customHeight="1" spans="1:2">
      <c r="A10" s="426" t="s">
        <v>13</v>
      </c>
      <c r="B10" s="427" t="s">
        <v>14</v>
      </c>
    </row>
    <row r="11" ht="25.15" customHeight="1" spans="1:2">
      <c r="A11" s="426" t="s">
        <v>15</v>
      </c>
      <c r="B11" s="427" t="s">
        <v>16</v>
      </c>
    </row>
    <row r="12" ht="25.15" customHeight="1" spans="1:2">
      <c r="A12" s="426" t="s">
        <v>17</v>
      </c>
      <c r="B12" s="427" t="s">
        <v>18</v>
      </c>
    </row>
    <row r="13" ht="25.15" customHeight="1" spans="1:2">
      <c r="A13" s="426" t="s">
        <v>19</v>
      </c>
      <c r="B13" s="427" t="s">
        <v>20</v>
      </c>
    </row>
    <row r="14" ht="25.15" customHeight="1" spans="1:2">
      <c r="A14" s="426" t="s">
        <v>21</v>
      </c>
      <c r="B14" s="427" t="s">
        <v>22</v>
      </c>
    </row>
    <row r="15" ht="25.15" customHeight="1" spans="1:2">
      <c r="A15" s="426" t="s">
        <v>23</v>
      </c>
      <c r="B15" s="427" t="s">
        <v>24</v>
      </c>
    </row>
    <row r="16" ht="25.15" customHeight="1" spans="1:2">
      <c r="A16" s="426" t="s">
        <v>25</v>
      </c>
      <c r="B16" s="427" t="s">
        <v>26</v>
      </c>
    </row>
    <row r="17" ht="25.15" customHeight="1" spans="1:2">
      <c r="A17" s="426" t="s">
        <v>27</v>
      </c>
      <c r="B17" s="427" t="s">
        <v>28</v>
      </c>
    </row>
    <row r="18" ht="25.15" customHeight="1" spans="1:2">
      <c r="A18" s="426" t="s">
        <v>29</v>
      </c>
      <c r="B18" s="427" t="s">
        <v>30</v>
      </c>
    </row>
    <row r="19" ht="25.15" customHeight="1" spans="1:2">
      <c r="A19" s="426" t="s">
        <v>31</v>
      </c>
      <c r="B19" s="427" t="s">
        <v>32</v>
      </c>
    </row>
    <row r="20" ht="25.15" customHeight="1" spans="1:2">
      <c r="A20" s="426" t="s">
        <v>33</v>
      </c>
      <c r="B20" s="427" t="s">
        <v>34</v>
      </c>
    </row>
    <row r="21" ht="25.15" customHeight="1" spans="1:2">
      <c r="A21" s="426" t="s">
        <v>35</v>
      </c>
      <c r="B21" s="427" t="s">
        <v>36</v>
      </c>
    </row>
    <row r="22" ht="25.15" customHeight="1" spans="1:2">
      <c r="A22" s="426" t="s">
        <v>37</v>
      </c>
      <c r="B22" s="427" t="s">
        <v>38</v>
      </c>
    </row>
    <row r="23" ht="29.25" customHeight="1" spans="1:2">
      <c r="A23" s="426" t="s">
        <v>39</v>
      </c>
      <c r="B23" s="427" t="s">
        <v>40</v>
      </c>
    </row>
    <row r="24" ht="25.15" customHeight="1" spans="1:2">
      <c r="A24" s="426" t="s">
        <v>41</v>
      </c>
      <c r="B24" s="427" t="s">
        <v>42</v>
      </c>
    </row>
    <row r="25" ht="25.15" customHeight="1" spans="1:2">
      <c r="A25" s="426" t="s">
        <v>43</v>
      </c>
      <c r="B25" s="427" t="s">
        <v>44</v>
      </c>
    </row>
    <row r="26" ht="25.15" customHeight="1" spans="1:8">
      <c r="A26" s="426" t="s">
        <v>45</v>
      </c>
      <c r="B26" s="428" t="s">
        <v>46</v>
      </c>
      <c r="G26" s="429"/>
      <c r="H26" s="429"/>
    </row>
    <row r="27" ht="25.15" customHeight="1" spans="1:8">
      <c r="A27" s="426" t="s">
        <v>47</v>
      </c>
      <c r="B27" s="428" t="s">
        <v>48</v>
      </c>
      <c r="G27" s="429"/>
      <c r="H27" s="429"/>
    </row>
    <row r="28" ht="25.15" customHeight="1" spans="1:8">
      <c r="A28" s="426" t="s">
        <v>49</v>
      </c>
      <c r="B28" s="428" t="s">
        <v>50</v>
      </c>
      <c r="G28" s="429"/>
      <c r="H28" s="429"/>
    </row>
    <row r="29" ht="25.15" customHeight="1" spans="1:8">
      <c r="A29" s="426" t="s">
        <v>51</v>
      </c>
      <c r="B29" s="428" t="s">
        <v>52</v>
      </c>
      <c r="G29" s="429"/>
      <c r="H29" s="429"/>
    </row>
  </sheetData>
  <mergeCells count="3">
    <mergeCell ref="A1:B1"/>
    <mergeCell ref="A2:B2"/>
    <mergeCell ref="A3:B3"/>
  </mergeCells>
  <pageMargins left="0.707638888888889" right="0.707638888888889" top="0.747916666666667" bottom="0.747916666666667" header="0.313888888888889" footer="0.313888888888889"/>
  <pageSetup paperSize="9" scale="93" fitToHeight="0" orientation="portrait"/>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B29"/>
  <sheetViews>
    <sheetView workbookViewId="0">
      <selection activeCell="F18" sqref="F18"/>
    </sheetView>
  </sheetViews>
  <sheetFormatPr defaultColWidth="9" defaultRowHeight="13.5" outlineLevelCol="1"/>
  <cols>
    <col min="1" max="1" width="48.625" style="301" customWidth="1"/>
    <col min="2" max="2" width="29.625" style="301" customWidth="1"/>
    <col min="3" max="16384" width="9" style="301"/>
  </cols>
  <sheetData>
    <row r="1" ht="20.25" customHeight="1" spans="1:1">
      <c r="A1" s="302" t="s">
        <v>1289</v>
      </c>
    </row>
    <row r="2" s="299" customFormat="1" ht="27.75" customHeight="1" spans="1:2">
      <c r="A2" s="303" t="s">
        <v>1290</v>
      </c>
      <c r="B2" s="303"/>
    </row>
    <row r="3" s="299" customFormat="1" ht="18.75" customHeight="1" spans="1:2">
      <c r="A3" s="304"/>
      <c r="B3" s="305" t="s">
        <v>55</v>
      </c>
    </row>
    <row r="4" ht="20.1" customHeight="1" spans="1:2">
      <c r="A4" s="306" t="s">
        <v>1243</v>
      </c>
      <c r="B4" s="306" t="s">
        <v>1291</v>
      </c>
    </row>
    <row r="5" s="300" customFormat="1" ht="20.1" customHeight="1" spans="1:2">
      <c r="A5" s="307" t="s">
        <v>1292</v>
      </c>
      <c r="B5" s="308">
        <v>412</v>
      </c>
    </row>
    <row r="6" ht="20.1" customHeight="1" spans="1:2">
      <c r="A6" s="309" t="s">
        <v>1293</v>
      </c>
      <c r="B6" s="308">
        <v>0</v>
      </c>
    </row>
    <row r="7" ht="20.1" customHeight="1" spans="1:2">
      <c r="A7" s="309" t="s">
        <v>1294</v>
      </c>
      <c r="B7" s="308">
        <v>267</v>
      </c>
    </row>
    <row r="8" ht="20.1" customHeight="1" spans="1:2">
      <c r="A8" s="309" t="s">
        <v>1295</v>
      </c>
      <c r="B8" s="308">
        <v>54</v>
      </c>
    </row>
    <row r="9" ht="20.1" customHeight="1" spans="1:2">
      <c r="A9" s="309" t="s">
        <v>1296</v>
      </c>
      <c r="B9" s="308">
        <v>213</v>
      </c>
    </row>
    <row r="10" ht="20.1" customHeight="1" spans="1:2">
      <c r="A10" s="309" t="s">
        <v>1297</v>
      </c>
      <c r="B10" s="308">
        <v>146</v>
      </c>
    </row>
    <row r="11" ht="20.1" customHeight="1" spans="1:2">
      <c r="A11" s="309" t="s">
        <v>1298</v>
      </c>
      <c r="B11" s="308">
        <v>146</v>
      </c>
    </row>
    <row r="12" ht="20.1" customHeight="1" spans="1:2">
      <c r="A12" s="309" t="s">
        <v>1299</v>
      </c>
      <c r="B12" s="308">
        <v>0</v>
      </c>
    </row>
    <row r="13" ht="20.1" customHeight="1" spans="1:2">
      <c r="A13" s="309" t="s">
        <v>1300</v>
      </c>
      <c r="B13" s="308">
        <v>0</v>
      </c>
    </row>
    <row r="14" ht="20.1" customHeight="1" spans="1:2">
      <c r="A14" s="307" t="s">
        <v>1301</v>
      </c>
      <c r="B14" s="310"/>
    </row>
    <row r="15" ht="20.1" customHeight="1" spans="1:2">
      <c r="A15" s="309" t="s">
        <v>1302</v>
      </c>
      <c r="B15" s="308">
        <v>0</v>
      </c>
    </row>
    <row r="16" ht="20.1" customHeight="1" spans="1:2">
      <c r="A16" s="309" t="s">
        <v>1303</v>
      </c>
      <c r="B16" s="308">
        <v>0</v>
      </c>
    </row>
    <row r="17" ht="20.1" customHeight="1" spans="1:2">
      <c r="A17" s="309" t="s">
        <v>1304</v>
      </c>
      <c r="B17" s="308">
        <v>4</v>
      </c>
    </row>
    <row r="18" ht="20.1" customHeight="1" spans="1:2">
      <c r="A18" s="309" t="s">
        <v>1305</v>
      </c>
      <c r="B18" s="308">
        <v>114</v>
      </c>
    </row>
    <row r="19" ht="20.1" customHeight="1" spans="1:2">
      <c r="A19" s="309" t="s">
        <v>1306</v>
      </c>
      <c r="B19" s="308">
        <v>2077</v>
      </c>
    </row>
    <row r="20" ht="20.1" customHeight="1" spans="1:2">
      <c r="A20" s="309" t="s">
        <v>1307</v>
      </c>
      <c r="B20" s="308">
        <v>0</v>
      </c>
    </row>
    <row r="21" ht="20.1" customHeight="1" spans="1:2">
      <c r="A21" s="309" t="s">
        <v>1308</v>
      </c>
      <c r="B21" s="308">
        <v>14444</v>
      </c>
    </row>
    <row r="22" ht="20.1" customHeight="1" spans="1:2">
      <c r="A22" s="309" t="s">
        <v>1309</v>
      </c>
      <c r="B22" s="308">
        <v>0</v>
      </c>
    </row>
    <row r="23" ht="20.1" customHeight="1" spans="1:2">
      <c r="A23" s="309" t="s">
        <v>1310</v>
      </c>
      <c r="B23" s="308">
        <v>0</v>
      </c>
    </row>
    <row r="24" ht="20.1" customHeight="1" spans="1:2">
      <c r="A24" s="309" t="s">
        <v>1311</v>
      </c>
      <c r="B24" s="308">
        <v>0</v>
      </c>
    </row>
    <row r="25" ht="15.75" customHeight="1" spans="1:2">
      <c r="A25" s="311" t="s">
        <v>1312</v>
      </c>
      <c r="B25" s="312"/>
    </row>
    <row r="26" ht="102.75" customHeight="1" spans="1:2">
      <c r="A26" s="313" t="s">
        <v>1313</v>
      </c>
      <c r="B26" s="313"/>
    </row>
    <row r="27" ht="105.75" customHeight="1" spans="1:2">
      <c r="A27" s="314" t="s">
        <v>1314</v>
      </c>
      <c r="B27" s="314"/>
    </row>
    <row r="28" ht="14.25" spans="1:2">
      <c r="A28" s="315"/>
      <c r="B28" s="315"/>
    </row>
    <row r="29" ht="14.25" spans="1:2">
      <c r="A29" s="315"/>
      <c r="B29" s="315"/>
    </row>
  </sheetData>
  <mergeCells count="3">
    <mergeCell ref="A2:B2"/>
    <mergeCell ref="A26:B26"/>
    <mergeCell ref="A27:B27"/>
  </mergeCells>
  <pageMargins left="0.707638888888889" right="0.707638888888889" top="0.747916666666667" bottom="0.747916666666667" header="0.313888888888889" footer="0.313888888888889"/>
  <pageSetup paperSize="9" orientation="portrait"/>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E48"/>
  <sheetViews>
    <sheetView showZeros="0" zoomScale="115" zoomScaleNormal="115" workbookViewId="0">
      <selection activeCell="J12" sqref="J12"/>
    </sheetView>
  </sheetViews>
  <sheetFormatPr defaultColWidth="8.75" defaultRowHeight="18.75" customHeight="1" outlineLevelCol="4"/>
  <cols>
    <col min="1" max="1" width="45.625" style="261" customWidth="1"/>
    <col min="2" max="2" width="10.625" style="261" customWidth="1"/>
    <col min="3" max="3" width="10.625" style="263" customWidth="1"/>
    <col min="4" max="4" width="12.375" style="263" customWidth="1"/>
    <col min="5" max="5" width="12.125" style="263" customWidth="1"/>
    <col min="6" max="216" width="8.75" style="263"/>
    <col min="217" max="217" width="44.25" style="263" customWidth="1"/>
    <col min="218" max="219" width="13.25" style="263" customWidth="1"/>
    <col min="220" max="220" width="10.375" style="263" customWidth="1"/>
    <col min="221" max="221" width="12.125" style="263" customWidth="1"/>
    <col min="222" max="222" width="8.75" style="263" hidden="1" customWidth="1"/>
    <col min="223" max="472" width="8.75" style="263"/>
    <col min="473" max="473" width="44.25" style="263" customWidth="1"/>
    <col min="474" max="475" width="13.25" style="263" customWidth="1"/>
    <col min="476" max="476" width="10.375" style="263" customWidth="1"/>
    <col min="477" max="477" width="12.125" style="263" customWidth="1"/>
    <col min="478" max="478" width="8.75" style="263" hidden="1" customWidth="1"/>
    <col min="479" max="728" width="8.75" style="263"/>
    <col min="729" max="729" width="44.25" style="263" customWidth="1"/>
    <col min="730" max="731" width="13.25" style="263" customWidth="1"/>
    <col min="732" max="732" width="10.375" style="263" customWidth="1"/>
    <col min="733" max="733" width="12.125" style="263" customWidth="1"/>
    <col min="734" max="734" width="8.75" style="263" hidden="1" customWidth="1"/>
    <col min="735" max="984" width="8.75" style="263"/>
    <col min="985" max="985" width="44.25" style="263" customWidth="1"/>
    <col min="986" max="987" width="13.25" style="263" customWidth="1"/>
    <col min="988" max="988" width="10.375" style="263" customWidth="1"/>
    <col min="989" max="989" width="12.125" style="263" customWidth="1"/>
    <col min="990" max="990" width="8.75" style="263" hidden="1" customWidth="1"/>
    <col min="991" max="1240" width="8.75" style="263"/>
    <col min="1241" max="1241" width="44.25" style="263" customWidth="1"/>
    <col min="1242" max="1243" width="13.25" style="263" customWidth="1"/>
    <col min="1244" max="1244" width="10.375" style="263" customWidth="1"/>
    <col min="1245" max="1245" width="12.125" style="263" customWidth="1"/>
    <col min="1246" max="1246" width="8.75" style="263" hidden="1" customWidth="1"/>
    <col min="1247" max="1496" width="8.75" style="263"/>
    <col min="1497" max="1497" width="44.25" style="263" customWidth="1"/>
    <col min="1498" max="1499" width="13.25" style="263" customWidth="1"/>
    <col min="1500" max="1500" width="10.375" style="263" customWidth="1"/>
    <col min="1501" max="1501" width="12.125" style="263" customWidth="1"/>
    <col min="1502" max="1502" width="8.75" style="263" hidden="1" customWidth="1"/>
    <col min="1503" max="1752" width="8.75" style="263"/>
    <col min="1753" max="1753" width="44.25" style="263" customWidth="1"/>
    <col min="1754" max="1755" width="13.25" style="263" customWidth="1"/>
    <col min="1756" max="1756" width="10.375" style="263" customWidth="1"/>
    <col min="1757" max="1757" width="12.125" style="263" customWidth="1"/>
    <col min="1758" max="1758" width="8.75" style="263" hidden="1" customWidth="1"/>
    <col min="1759" max="2008" width="8.75" style="263"/>
    <col min="2009" max="2009" width="44.25" style="263" customWidth="1"/>
    <col min="2010" max="2011" width="13.25" style="263" customWidth="1"/>
    <col min="2012" max="2012" width="10.375" style="263" customWidth="1"/>
    <col min="2013" max="2013" width="12.125" style="263" customWidth="1"/>
    <col min="2014" max="2014" width="8.75" style="263" hidden="1" customWidth="1"/>
    <col min="2015" max="2264" width="8.75" style="263"/>
    <col min="2265" max="2265" width="44.25" style="263" customWidth="1"/>
    <col min="2266" max="2267" width="13.25" style="263" customWidth="1"/>
    <col min="2268" max="2268" width="10.375" style="263" customWidth="1"/>
    <col min="2269" max="2269" width="12.125" style="263" customWidth="1"/>
    <col min="2270" max="2270" width="8.75" style="263" hidden="1" customWidth="1"/>
    <col min="2271" max="2520" width="8.75" style="263"/>
    <col min="2521" max="2521" width="44.25" style="263" customWidth="1"/>
    <col min="2522" max="2523" width="13.25" style="263" customWidth="1"/>
    <col min="2524" max="2524" width="10.375" style="263" customWidth="1"/>
    <col min="2525" max="2525" width="12.125" style="263" customWidth="1"/>
    <col min="2526" max="2526" width="8.75" style="263" hidden="1" customWidth="1"/>
    <col min="2527" max="2776" width="8.75" style="263"/>
    <col min="2777" max="2777" width="44.25" style="263" customWidth="1"/>
    <col min="2778" max="2779" width="13.25" style="263" customWidth="1"/>
    <col min="2780" max="2780" width="10.375" style="263" customWidth="1"/>
    <col min="2781" max="2781" width="12.125" style="263" customWidth="1"/>
    <col min="2782" max="2782" width="8.75" style="263" hidden="1" customWidth="1"/>
    <col min="2783" max="3032" width="8.75" style="263"/>
    <col min="3033" max="3033" width="44.25" style="263" customWidth="1"/>
    <col min="3034" max="3035" width="13.25" style="263" customWidth="1"/>
    <col min="3036" max="3036" width="10.375" style="263" customWidth="1"/>
    <col min="3037" max="3037" width="12.125" style="263" customWidth="1"/>
    <col min="3038" max="3038" width="8.75" style="263" hidden="1" customWidth="1"/>
    <col min="3039" max="3288" width="8.75" style="263"/>
    <col min="3289" max="3289" width="44.25" style="263" customWidth="1"/>
    <col min="3290" max="3291" width="13.25" style="263" customWidth="1"/>
    <col min="3292" max="3292" width="10.375" style="263" customWidth="1"/>
    <col min="3293" max="3293" width="12.125" style="263" customWidth="1"/>
    <col min="3294" max="3294" width="8.75" style="263" hidden="1" customWidth="1"/>
    <col min="3295" max="3544" width="8.75" style="263"/>
    <col min="3545" max="3545" width="44.25" style="263" customWidth="1"/>
    <col min="3546" max="3547" width="13.25" style="263" customWidth="1"/>
    <col min="3548" max="3548" width="10.375" style="263" customWidth="1"/>
    <col min="3549" max="3549" width="12.125" style="263" customWidth="1"/>
    <col min="3550" max="3550" width="8.75" style="263" hidden="1" customWidth="1"/>
    <col min="3551" max="3800" width="8.75" style="263"/>
    <col min="3801" max="3801" width="44.25" style="263" customWidth="1"/>
    <col min="3802" max="3803" width="13.25" style="263" customWidth="1"/>
    <col min="3804" max="3804" width="10.375" style="263" customWidth="1"/>
    <col min="3805" max="3805" width="12.125" style="263" customWidth="1"/>
    <col min="3806" max="3806" width="8.75" style="263" hidden="1" customWidth="1"/>
    <col min="3807" max="4056" width="8.75" style="263"/>
    <col min="4057" max="4057" width="44.25" style="263" customWidth="1"/>
    <col min="4058" max="4059" width="13.25" style="263" customWidth="1"/>
    <col min="4060" max="4060" width="10.375" style="263" customWidth="1"/>
    <col min="4061" max="4061" width="12.125" style="263" customWidth="1"/>
    <col min="4062" max="4062" width="8.75" style="263" hidden="1" customWidth="1"/>
    <col min="4063" max="4312" width="8.75" style="263"/>
    <col min="4313" max="4313" width="44.25" style="263" customWidth="1"/>
    <col min="4314" max="4315" width="13.25" style="263" customWidth="1"/>
    <col min="4316" max="4316" width="10.375" style="263" customWidth="1"/>
    <col min="4317" max="4317" width="12.125" style="263" customWidth="1"/>
    <col min="4318" max="4318" width="8.75" style="263" hidden="1" customWidth="1"/>
    <col min="4319" max="4568" width="8.75" style="263"/>
    <col min="4569" max="4569" width="44.25" style="263" customWidth="1"/>
    <col min="4570" max="4571" width="13.25" style="263" customWidth="1"/>
    <col min="4572" max="4572" width="10.375" style="263" customWidth="1"/>
    <col min="4573" max="4573" width="12.125" style="263" customWidth="1"/>
    <col min="4574" max="4574" width="8.75" style="263" hidden="1" customWidth="1"/>
    <col min="4575" max="4824" width="8.75" style="263"/>
    <col min="4825" max="4825" width="44.25" style="263" customWidth="1"/>
    <col min="4826" max="4827" width="13.25" style="263" customWidth="1"/>
    <col min="4828" max="4828" width="10.375" style="263" customWidth="1"/>
    <col min="4829" max="4829" width="12.125" style="263" customWidth="1"/>
    <col min="4830" max="4830" width="8.75" style="263" hidden="1" customWidth="1"/>
    <col min="4831" max="5080" width="8.75" style="263"/>
    <col min="5081" max="5081" width="44.25" style="263" customWidth="1"/>
    <col min="5082" max="5083" width="13.25" style="263" customWidth="1"/>
    <col min="5084" max="5084" width="10.375" style="263" customWidth="1"/>
    <col min="5085" max="5085" width="12.125" style="263" customWidth="1"/>
    <col min="5086" max="5086" width="8.75" style="263" hidden="1" customWidth="1"/>
    <col min="5087" max="5336" width="8.75" style="263"/>
    <col min="5337" max="5337" width="44.25" style="263" customWidth="1"/>
    <col min="5338" max="5339" width="13.25" style="263" customWidth="1"/>
    <col min="5340" max="5340" width="10.375" style="263" customWidth="1"/>
    <col min="5341" max="5341" width="12.125" style="263" customWidth="1"/>
    <col min="5342" max="5342" width="8.75" style="263" hidden="1" customWidth="1"/>
    <col min="5343" max="5592" width="8.75" style="263"/>
    <col min="5593" max="5593" width="44.25" style="263" customWidth="1"/>
    <col min="5594" max="5595" width="13.25" style="263" customWidth="1"/>
    <col min="5596" max="5596" width="10.375" style="263" customWidth="1"/>
    <col min="5597" max="5597" width="12.125" style="263" customWidth="1"/>
    <col min="5598" max="5598" width="8.75" style="263" hidden="1" customWidth="1"/>
    <col min="5599" max="5848" width="8.75" style="263"/>
    <col min="5849" max="5849" width="44.25" style="263" customWidth="1"/>
    <col min="5850" max="5851" width="13.25" style="263" customWidth="1"/>
    <col min="5852" max="5852" width="10.375" style="263" customWidth="1"/>
    <col min="5853" max="5853" width="12.125" style="263" customWidth="1"/>
    <col min="5854" max="5854" width="8.75" style="263" hidden="1" customWidth="1"/>
    <col min="5855" max="6104" width="8.75" style="263"/>
    <col min="6105" max="6105" width="44.25" style="263" customWidth="1"/>
    <col min="6106" max="6107" width="13.25" style="263" customWidth="1"/>
    <col min="6108" max="6108" width="10.375" style="263" customWidth="1"/>
    <col min="6109" max="6109" width="12.125" style="263" customWidth="1"/>
    <col min="6110" max="6110" width="8.75" style="263" hidden="1" customWidth="1"/>
    <col min="6111" max="6360" width="8.75" style="263"/>
    <col min="6361" max="6361" width="44.25" style="263" customWidth="1"/>
    <col min="6362" max="6363" width="13.25" style="263" customWidth="1"/>
    <col min="6364" max="6364" width="10.375" style="263" customWidth="1"/>
    <col min="6365" max="6365" width="12.125" style="263" customWidth="1"/>
    <col min="6366" max="6366" width="8.75" style="263" hidden="1" customWidth="1"/>
    <col min="6367" max="6616" width="8.75" style="263"/>
    <col min="6617" max="6617" width="44.25" style="263" customWidth="1"/>
    <col min="6618" max="6619" width="13.25" style="263" customWidth="1"/>
    <col min="6620" max="6620" width="10.375" style="263" customWidth="1"/>
    <col min="6621" max="6621" width="12.125" style="263" customWidth="1"/>
    <col min="6622" max="6622" width="8.75" style="263" hidden="1" customWidth="1"/>
    <col min="6623" max="6872" width="8.75" style="263"/>
    <col min="6873" max="6873" width="44.25" style="263" customWidth="1"/>
    <col min="6874" max="6875" width="13.25" style="263" customWidth="1"/>
    <col min="6876" max="6876" width="10.375" style="263" customWidth="1"/>
    <col min="6877" max="6877" width="12.125" style="263" customWidth="1"/>
    <col min="6878" max="6878" width="8.75" style="263" hidden="1" customWidth="1"/>
    <col min="6879" max="7128" width="8.75" style="263"/>
    <col min="7129" max="7129" width="44.25" style="263" customWidth="1"/>
    <col min="7130" max="7131" width="13.25" style="263" customWidth="1"/>
    <col min="7132" max="7132" width="10.375" style="263" customWidth="1"/>
    <col min="7133" max="7133" width="12.125" style="263" customWidth="1"/>
    <col min="7134" max="7134" width="8.75" style="263" hidden="1" customWidth="1"/>
    <col min="7135" max="7384" width="8.75" style="263"/>
    <col min="7385" max="7385" width="44.25" style="263" customWidth="1"/>
    <col min="7386" max="7387" width="13.25" style="263" customWidth="1"/>
    <col min="7388" max="7388" width="10.375" style="263" customWidth="1"/>
    <col min="7389" max="7389" width="12.125" style="263" customWidth="1"/>
    <col min="7390" max="7390" width="8.75" style="263" hidden="1" customWidth="1"/>
    <col min="7391" max="7640" width="8.75" style="263"/>
    <col min="7641" max="7641" width="44.25" style="263" customWidth="1"/>
    <col min="7642" max="7643" width="13.25" style="263" customWidth="1"/>
    <col min="7644" max="7644" width="10.375" style="263" customWidth="1"/>
    <col min="7645" max="7645" width="12.125" style="263" customWidth="1"/>
    <col min="7646" max="7646" width="8.75" style="263" hidden="1" customWidth="1"/>
    <col min="7647" max="7896" width="8.75" style="263"/>
    <col min="7897" max="7897" width="44.25" style="263" customWidth="1"/>
    <col min="7898" max="7899" width="13.25" style="263" customWidth="1"/>
    <col min="7900" max="7900" width="10.375" style="263" customWidth="1"/>
    <col min="7901" max="7901" width="12.125" style="263" customWidth="1"/>
    <col min="7902" max="7902" width="8.75" style="263" hidden="1" customWidth="1"/>
    <col min="7903" max="8152" width="8.75" style="263"/>
    <col min="8153" max="8153" width="44.25" style="263" customWidth="1"/>
    <col min="8154" max="8155" width="13.25" style="263" customWidth="1"/>
    <col min="8156" max="8156" width="10.375" style="263" customWidth="1"/>
    <col min="8157" max="8157" width="12.125" style="263" customWidth="1"/>
    <col min="8158" max="8158" width="8.75" style="263" hidden="1" customWidth="1"/>
    <col min="8159" max="8408" width="8.75" style="263"/>
    <col min="8409" max="8409" width="44.25" style="263" customWidth="1"/>
    <col min="8410" max="8411" width="13.25" style="263" customWidth="1"/>
    <col min="8412" max="8412" width="10.375" style="263" customWidth="1"/>
    <col min="8413" max="8413" width="12.125" style="263" customWidth="1"/>
    <col min="8414" max="8414" width="8.75" style="263" hidden="1" customWidth="1"/>
    <col min="8415" max="8664" width="8.75" style="263"/>
    <col min="8665" max="8665" width="44.25" style="263" customWidth="1"/>
    <col min="8666" max="8667" width="13.25" style="263" customWidth="1"/>
    <col min="8668" max="8668" width="10.375" style="263" customWidth="1"/>
    <col min="8669" max="8669" width="12.125" style="263" customWidth="1"/>
    <col min="8670" max="8670" width="8.75" style="263" hidden="1" customWidth="1"/>
    <col min="8671" max="8920" width="8.75" style="263"/>
    <col min="8921" max="8921" width="44.25" style="263" customWidth="1"/>
    <col min="8922" max="8923" width="13.25" style="263" customWidth="1"/>
    <col min="8924" max="8924" width="10.375" style="263" customWidth="1"/>
    <col min="8925" max="8925" width="12.125" style="263" customWidth="1"/>
    <col min="8926" max="8926" width="8.75" style="263" hidden="1" customWidth="1"/>
    <col min="8927" max="9176" width="8.75" style="263"/>
    <col min="9177" max="9177" width="44.25" style="263" customWidth="1"/>
    <col min="9178" max="9179" width="13.25" style="263" customWidth="1"/>
    <col min="9180" max="9180" width="10.375" style="263" customWidth="1"/>
    <col min="9181" max="9181" width="12.125" style="263" customWidth="1"/>
    <col min="9182" max="9182" width="8.75" style="263" hidden="1" customWidth="1"/>
    <col min="9183" max="9432" width="8.75" style="263"/>
    <col min="9433" max="9433" width="44.25" style="263" customWidth="1"/>
    <col min="9434" max="9435" width="13.25" style="263" customWidth="1"/>
    <col min="9436" max="9436" width="10.375" style="263" customWidth="1"/>
    <col min="9437" max="9437" width="12.125" style="263" customWidth="1"/>
    <col min="9438" max="9438" width="8.75" style="263" hidden="1" customWidth="1"/>
    <col min="9439" max="9688" width="8.75" style="263"/>
    <col min="9689" max="9689" width="44.25" style="263" customWidth="1"/>
    <col min="9690" max="9691" width="13.25" style="263" customWidth="1"/>
    <col min="9692" max="9692" width="10.375" style="263" customWidth="1"/>
    <col min="9693" max="9693" width="12.125" style="263" customWidth="1"/>
    <col min="9694" max="9694" width="8.75" style="263" hidden="1" customWidth="1"/>
    <col min="9695" max="9944" width="8.75" style="263"/>
    <col min="9945" max="9945" width="44.25" style="263" customWidth="1"/>
    <col min="9946" max="9947" width="13.25" style="263" customWidth="1"/>
    <col min="9948" max="9948" width="10.375" style="263" customWidth="1"/>
    <col min="9949" max="9949" width="12.125" style="263" customWidth="1"/>
    <col min="9950" max="9950" width="8.75" style="263" hidden="1" customWidth="1"/>
    <col min="9951" max="10200" width="8.75" style="263"/>
    <col min="10201" max="10201" width="44.25" style="263" customWidth="1"/>
    <col min="10202" max="10203" width="13.25" style="263" customWidth="1"/>
    <col min="10204" max="10204" width="10.375" style="263" customWidth="1"/>
    <col min="10205" max="10205" width="12.125" style="263" customWidth="1"/>
    <col min="10206" max="10206" width="8.75" style="263" hidden="1" customWidth="1"/>
    <col min="10207" max="10456" width="8.75" style="263"/>
    <col min="10457" max="10457" width="44.25" style="263" customWidth="1"/>
    <col min="10458" max="10459" width="13.25" style="263" customWidth="1"/>
    <col min="10460" max="10460" width="10.375" style="263" customWidth="1"/>
    <col min="10461" max="10461" width="12.125" style="263" customWidth="1"/>
    <col min="10462" max="10462" width="8.75" style="263" hidden="1" customWidth="1"/>
    <col min="10463" max="10712" width="8.75" style="263"/>
    <col min="10713" max="10713" width="44.25" style="263" customWidth="1"/>
    <col min="10714" max="10715" width="13.25" style="263" customWidth="1"/>
    <col min="10716" max="10716" width="10.375" style="263" customWidth="1"/>
    <col min="10717" max="10717" width="12.125" style="263" customWidth="1"/>
    <col min="10718" max="10718" width="8.75" style="263" hidden="1" customWidth="1"/>
    <col min="10719" max="10968" width="8.75" style="263"/>
    <col min="10969" max="10969" width="44.25" style="263" customWidth="1"/>
    <col min="10970" max="10971" width="13.25" style="263" customWidth="1"/>
    <col min="10972" max="10972" width="10.375" style="263" customWidth="1"/>
    <col min="10973" max="10973" width="12.125" style="263" customWidth="1"/>
    <col min="10974" max="10974" width="8.75" style="263" hidden="1" customWidth="1"/>
    <col min="10975" max="11224" width="8.75" style="263"/>
    <col min="11225" max="11225" width="44.25" style="263" customWidth="1"/>
    <col min="11226" max="11227" width="13.25" style="263" customWidth="1"/>
    <col min="11228" max="11228" width="10.375" style="263" customWidth="1"/>
    <col min="11229" max="11229" width="12.125" style="263" customWidth="1"/>
    <col min="11230" max="11230" width="8.75" style="263" hidden="1" customWidth="1"/>
    <col min="11231" max="11480" width="8.75" style="263"/>
    <col min="11481" max="11481" width="44.25" style="263" customWidth="1"/>
    <col min="11482" max="11483" width="13.25" style="263" customWidth="1"/>
    <col min="11484" max="11484" width="10.375" style="263" customWidth="1"/>
    <col min="11485" max="11485" width="12.125" style="263" customWidth="1"/>
    <col min="11486" max="11486" width="8.75" style="263" hidden="1" customWidth="1"/>
    <col min="11487" max="11736" width="8.75" style="263"/>
    <col min="11737" max="11737" width="44.25" style="263" customWidth="1"/>
    <col min="11738" max="11739" width="13.25" style="263" customWidth="1"/>
    <col min="11740" max="11740" width="10.375" style="263" customWidth="1"/>
    <col min="11741" max="11741" width="12.125" style="263" customWidth="1"/>
    <col min="11742" max="11742" width="8.75" style="263" hidden="1" customWidth="1"/>
    <col min="11743" max="11992" width="8.75" style="263"/>
    <col min="11993" max="11993" width="44.25" style="263" customWidth="1"/>
    <col min="11994" max="11995" width="13.25" style="263" customWidth="1"/>
    <col min="11996" max="11996" width="10.375" style="263" customWidth="1"/>
    <col min="11997" max="11997" width="12.125" style="263" customWidth="1"/>
    <col min="11998" max="11998" width="8.75" style="263" hidden="1" customWidth="1"/>
    <col min="11999" max="12248" width="8.75" style="263"/>
    <col min="12249" max="12249" width="44.25" style="263" customWidth="1"/>
    <col min="12250" max="12251" width="13.25" style="263" customWidth="1"/>
    <col min="12252" max="12252" width="10.375" style="263" customWidth="1"/>
    <col min="12253" max="12253" width="12.125" style="263" customWidth="1"/>
    <col min="12254" max="12254" width="8.75" style="263" hidden="1" customWidth="1"/>
    <col min="12255" max="12504" width="8.75" style="263"/>
    <col min="12505" max="12505" width="44.25" style="263" customWidth="1"/>
    <col min="12506" max="12507" width="13.25" style="263" customWidth="1"/>
    <col min="12508" max="12508" width="10.375" style="263" customWidth="1"/>
    <col min="12509" max="12509" width="12.125" style="263" customWidth="1"/>
    <col min="12510" max="12510" width="8.75" style="263" hidden="1" customWidth="1"/>
    <col min="12511" max="12760" width="8.75" style="263"/>
    <col min="12761" max="12761" width="44.25" style="263" customWidth="1"/>
    <col min="12762" max="12763" width="13.25" style="263" customWidth="1"/>
    <col min="12764" max="12764" width="10.375" style="263" customWidth="1"/>
    <col min="12765" max="12765" width="12.125" style="263" customWidth="1"/>
    <col min="12766" max="12766" width="8.75" style="263" hidden="1" customWidth="1"/>
    <col min="12767" max="13016" width="8.75" style="263"/>
    <col min="13017" max="13017" width="44.25" style="263" customWidth="1"/>
    <col min="13018" max="13019" width="13.25" style="263" customWidth="1"/>
    <col min="13020" max="13020" width="10.375" style="263" customWidth="1"/>
    <col min="13021" max="13021" width="12.125" style="263" customWidth="1"/>
    <col min="13022" max="13022" width="8.75" style="263" hidden="1" customWidth="1"/>
    <col min="13023" max="13272" width="8.75" style="263"/>
    <col min="13273" max="13273" width="44.25" style="263" customWidth="1"/>
    <col min="13274" max="13275" width="13.25" style="263" customWidth="1"/>
    <col min="13276" max="13276" width="10.375" style="263" customWidth="1"/>
    <col min="13277" max="13277" width="12.125" style="263" customWidth="1"/>
    <col min="13278" max="13278" width="8.75" style="263" hidden="1" customWidth="1"/>
    <col min="13279" max="13528" width="8.75" style="263"/>
    <col min="13529" max="13529" width="44.25" style="263" customWidth="1"/>
    <col min="13530" max="13531" width="13.25" style="263" customWidth="1"/>
    <col min="13532" max="13532" width="10.375" style="263" customWidth="1"/>
    <col min="13533" max="13533" width="12.125" style="263" customWidth="1"/>
    <col min="13534" max="13534" width="8.75" style="263" hidden="1" customWidth="1"/>
    <col min="13535" max="13784" width="8.75" style="263"/>
    <col min="13785" max="13785" width="44.25" style="263" customWidth="1"/>
    <col min="13786" max="13787" width="13.25" style="263" customWidth="1"/>
    <col min="13788" max="13788" width="10.375" style="263" customWidth="1"/>
    <col min="13789" max="13789" width="12.125" style="263" customWidth="1"/>
    <col min="13790" max="13790" width="8.75" style="263" hidden="1" customWidth="1"/>
    <col min="13791" max="14040" width="8.75" style="263"/>
    <col min="14041" max="14041" width="44.25" style="263" customWidth="1"/>
    <col min="14042" max="14043" width="13.25" style="263" customWidth="1"/>
    <col min="14044" max="14044" width="10.375" style="263" customWidth="1"/>
    <col min="14045" max="14045" width="12.125" style="263" customWidth="1"/>
    <col min="14046" max="14046" width="8.75" style="263" hidden="1" customWidth="1"/>
    <col min="14047" max="14296" width="8.75" style="263"/>
    <col min="14297" max="14297" width="44.25" style="263" customWidth="1"/>
    <col min="14298" max="14299" width="13.25" style="263" customWidth="1"/>
    <col min="14300" max="14300" width="10.375" style="263" customWidth="1"/>
    <col min="14301" max="14301" width="12.125" style="263" customWidth="1"/>
    <col min="14302" max="14302" width="8.75" style="263" hidden="1" customWidth="1"/>
    <col min="14303" max="14552" width="8.75" style="263"/>
    <col min="14553" max="14553" width="44.25" style="263" customWidth="1"/>
    <col min="14554" max="14555" width="13.25" style="263" customWidth="1"/>
    <col min="14556" max="14556" width="10.375" style="263" customWidth="1"/>
    <col min="14557" max="14557" width="12.125" style="263" customWidth="1"/>
    <col min="14558" max="14558" width="8.75" style="263" hidden="1" customWidth="1"/>
    <col min="14559" max="14808" width="8.75" style="263"/>
    <col min="14809" max="14809" width="44.25" style="263" customWidth="1"/>
    <col min="14810" max="14811" width="13.25" style="263" customWidth="1"/>
    <col min="14812" max="14812" width="10.375" style="263" customWidth="1"/>
    <col min="14813" max="14813" width="12.125" style="263" customWidth="1"/>
    <col min="14814" max="14814" width="8.75" style="263" hidden="1" customWidth="1"/>
    <col min="14815" max="15064" width="8.75" style="263"/>
    <col min="15065" max="15065" width="44.25" style="263" customWidth="1"/>
    <col min="15066" max="15067" width="13.25" style="263" customWidth="1"/>
    <col min="15068" max="15068" width="10.375" style="263" customWidth="1"/>
    <col min="15069" max="15069" width="12.125" style="263" customWidth="1"/>
    <col min="15070" max="15070" width="8.75" style="263" hidden="1" customWidth="1"/>
    <col min="15071" max="15320" width="8.75" style="263"/>
    <col min="15321" max="15321" width="44.25" style="263" customWidth="1"/>
    <col min="15322" max="15323" width="13.25" style="263" customWidth="1"/>
    <col min="15324" max="15324" width="10.375" style="263" customWidth="1"/>
    <col min="15325" max="15325" width="12.125" style="263" customWidth="1"/>
    <col min="15326" max="15326" width="8.75" style="263" hidden="1" customWidth="1"/>
    <col min="15327" max="15576" width="8.75" style="263"/>
    <col min="15577" max="15577" width="44.25" style="263" customWidth="1"/>
    <col min="15578" max="15579" width="13.25" style="263" customWidth="1"/>
    <col min="15580" max="15580" width="10.375" style="263" customWidth="1"/>
    <col min="15581" max="15581" width="12.125" style="263" customWidth="1"/>
    <col min="15582" max="15582" width="8.75" style="263" hidden="1" customWidth="1"/>
    <col min="15583" max="15832" width="8.75" style="263"/>
    <col min="15833" max="15833" width="44.25" style="263" customWidth="1"/>
    <col min="15834" max="15835" width="13.25" style="263" customWidth="1"/>
    <col min="15836" max="15836" width="10.375" style="263" customWidth="1"/>
    <col min="15837" max="15837" width="12.125" style="263" customWidth="1"/>
    <col min="15838" max="15838" width="8.75" style="263" hidden="1" customWidth="1"/>
    <col min="15839" max="16088" width="8.75" style="263"/>
    <col min="16089" max="16089" width="44.25" style="263" customWidth="1"/>
    <col min="16090" max="16091" width="13.25" style="263" customWidth="1"/>
    <col min="16092" max="16092" width="10.375" style="263" customWidth="1"/>
    <col min="16093" max="16093" width="12.125" style="263" customWidth="1"/>
    <col min="16094" max="16094" width="8.75" style="263" hidden="1" customWidth="1"/>
    <col min="16095" max="16377" width="8.75" style="263"/>
  </cols>
  <sheetData>
    <row r="1" customHeight="1" spans="1:1">
      <c r="A1" s="264" t="s">
        <v>1315</v>
      </c>
    </row>
    <row r="2" ht="24" customHeight="1" spans="1:5">
      <c r="A2" s="293" t="s">
        <v>1316</v>
      </c>
      <c r="B2" s="293"/>
      <c r="C2" s="293"/>
      <c r="D2" s="293"/>
      <c r="E2" s="293"/>
    </row>
    <row r="3" ht="16.5" customHeight="1" spans="1:5">
      <c r="A3" s="266"/>
      <c r="E3" s="294" t="s">
        <v>55</v>
      </c>
    </row>
    <row r="4" s="259" customFormat="1" ht="39.75" customHeight="1" spans="1:5">
      <c r="A4" s="196" t="s">
        <v>56</v>
      </c>
      <c r="B4" s="197" t="s">
        <v>57</v>
      </c>
      <c r="C4" s="197" t="s">
        <v>58</v>
      </c>
      <c r="D4" s="174" t="s">
        <v>59</v>
      </c>
      <c r="E4" s="174" t="s">
        <v>60</v>
      </c>
    </row>
    <row r="5" customFormat="1" customHeight="1" spans="1:5">
      <c r="A5" s="268" t="s">
        <v>1317</v>
      </c>
      <c r="B5" s="145"/>
      <c r="C5" s="295"/>
      <c r="D5" s="270"/>
      <c r="E5" s="271"/>
    </row>
    <row r="6" customFormat="1" customHeight="1" spans="1:5">
      <c r="A6" s="272" t="s">
        <v>1318</v>
      </c>
      <c r="B6" s="273">
        <v>131219</v>
      </c>
      <c r="C6" s="274">
        <v>136504</v>
      </c>
      <c r="D6" s="275">
        <v>104.03</v>
      </c>
      <c r="E6" s="271">
        <v>114.49</v>
      </c>
    </row>
    <row r="7" s="259" customFormat="1" ht="20.1" customHeight="1" spans="1:5">
      <c r="A7" s="276" t="s">
        <v>1319</v>
      </c>
      <c r="B7" s="277"/>
      <c r="C7" s="278"/>
      <c r="D7" s="279"/>
      <c r="E7" s="271"/>
    </row>
    <row r="8" s="259" customFormat="1" ht="20.1" customHeight="1" spans="1:5">
      <c r="A8" s="276" t="s">
        <v>1320</v>
      </c>
      <c r="B8" s="277"/>
      <c r="C8" s="280"/>
      <c r="D8" s="279"/>
      <c r="E8" s="271"/>
    </row>
    <row r="9" s="259" customFormat="1" ht="20.1" customHeight="1" spans="1:5">
      <c r="A9" s="276" t="s">
        <v>1321</v>
      </c>
      <c r="B9" s="277"/>
      <c r="C9" s="280"/>
      <c r="D9" s="279"/>
      <c r="E9" s="271"/>
    </row>
    <row r="10" s="259" customFormat="1" ht="20.1" customHeight="1" spans="1:5">
      <c r="A10" s="276" t="s">
        <v>1322</v>
      </c>
      <c r="B10" s="277"/>
      <c r="C10" s="280"/>
      <c r="D10" s="279"/>
      <c r="E10" s="271"/>
    </row>
    <row r="11" s="259" customFormat="1" ht="20.1" customHeight="1" spans="1:5">
      <c r="A11" s="276" t="s">
        <v>1323</v>
      </c>
      <c r="B11" s="277"/>
      <c r="C11" s="280"/>
      <c r="D11" s="279"/>
      <c r="E11" s="271"/>
    </row>
    <row r="12" s="259" customFormat="1" ht="20.1" customHeight="1" spans="1:5">
      <c r="A12" s="276" t="s">
        <v>1324</v>
      </c>
      <c r="B12" s="277"/>
      <c r="C12" s="280"/>
      <c r="D12" s="279"/>
      <c r="E12" s="271"/>
    </row>
    <row r="13" s="259" customFormat="1" ht="20.1" customHeight="1" spans="1:5">
      <c r="A13" s="276" t="s">
        <v>1325</v>
      </c>
      <c r="B13" s="277"/>
      <c r="C13" s="280"/>
      <c r="D13" s="279"/>
      <c r="E13" s="271"/>
    </row>
    <row r="14" s="259" customFormat="1" ht="20.1" customHeight="1" spans="1:5">
      <c r="A14" s="276" t="s">
        <v>1326</v>
      </c>
      <c r="B14" s="277">
        <v>128764</v>
      </c>
      <c r="C14" s="281">
        <v>133652</v>
      </c>
      <c r="D14" s="282">
        <v>103.8</v>
      </c>
      <c r="E14" s="283">
        <v>115.4</v>
      </c>
    </row>
    <row r="15" s="259" customFormat="1" ht="20.1" customHeight="1" spans="1:5">
      <c r="A15" s="276" t="s">
        <v>1327</v>
      </c>
      <c r="B15" s="277"/>
      <c r="C15" s="280">
        <v>16</v>
      </c>
      <c r="D15" s="284">
        <v>100</v>
      </c>
      <c r="E15" s="283">
        <v>800</v>
      </c>
    </row>
    <row r="16" s="259" customFormat="1" ht="20.1" customHeight="1" spans="1:5">
      <c r="A16" s="276" t="s">
        <v>1328</v>
      </c>
      <c r="B16" s="277"/>
      <c r="C16" s="280"/>
      <c r="D16" s="282"/>
      <c r="E16" s="283"/>
    </row>
    <row r="17" s="259" customFormat="1" ht="20.1" customHeight="1" spans="1:5">
      <c r="A17" s="276" t="s">
        <v>1329</v>
      </c>
      <c r="B17" s="277">
        <v>1560</v>
      </c>
      <c r="C17" s="281">
        <v>1896</v>
      </c>
      <c r="D17" s="282">
        <v>121.54</v>
      </c>
      <c r="E17" s="283">
        <v>76.42</v>
      </c>
    </row>
    <row r="18" s="259" customFormat="1" ht="20.1" customHeight="1" spans="1:5">
      <c r="A18" s="276" t="s">
        <v>1330</v>
      </c>
      <c r="B18" s="277">
        <v>700</v>
      </c>
      <c r="C18" s="280">
        <v>709</v>
      </c>
      <c r="D18" s="282">
        <v>101.29</v>
      </c>
      <c r="E18" s="283">
        <v>101.43</v>
      </c>
    </row>
    <row r="19" s="259" customFormat="1" ht="20.1" customHeight="1" spans="1:5">
      <c r="A19" s="276" t="s">
        <v>1331</v>
      </c>
      <c r="B19" s="277"/>
      <c r="C19" s="280"/>
      <c r="D19" s="282"/>
      <c r="E19" s="271"/>
    </row>
    <row r="20" s="259" customFormat="1" ht="20.1" customHeight="1" spans="1:5">
      <c r="A20" s="276" t="s">
        <v>1332</v>
      </c>
      <c r="B20" s="277"/>
      <c r="C20" s="280"/>
      <c r="D20" s="282"/>
      <c r="E20" s="271"/>
    </row>
    <row r="21" s="259" customFormat="1" ht="20.1" customHeight="1" spans="1:5">
      <c r="A21" s="276" t="s">
        <v>1333</v>
      </c>
      <c r="B21" s="277"/>
      <c r="C21" s="280"/>
      <c r="D21" s="282"/>
      <c r="E21" s="271"/>
    </row>
    <row r="22" s="259" customFormat="1" ht="20.1" customHeight="1" spans="1:5">
      <c r="A22" s="276" t="s">
        <v>1334</v>
      </c>
      <c r="B22" s="277"/>
      <c r="C22" s="280"/>
      <c r="D22" s="282"/>
      <c r="E22" s="271"/>
    </row>
    <row r="23" s="259" customFormat="1" ht="20.1" customHeight="1" spans="1:5">
      <c r="A23" s="276" t="s">
        <v>1335</v>
      </c>
      <c r="B23" s="277"/>
      <c r="C23" s="280"/>
      <c r="D23" s="282"/>
      <c r="E23" s="271"/>
    </row>
    <row r="24" s="259" customFormat="1" ht="20.1" customHeight="1" spans="1:5">
      <c r="A24" s="276" t="s">
        <v>1336</v>
      </c>
      <c r="B24" s="277"/>
      <c r="C24" s="280"/>
      <c r="D24" s="282"/>
      <c r="E24" s="271"/>
    </row>
    <row r="25" s="259" customFormat="1" ht="20.1" customHeight="1" spans="1:5">
      <c r="A25" s="276" t="s">
        <v>1337</v>
      </c>
      <c r="B25" s="277"/>
      <c r="C25" s="280"/>
      <c r="D25" s="282"/>
      <c r="E25" s="271"/>
    </row>
    <row r="26" s="259" customFormat="1" ht="20.1" customHeight="1" spans="1:5">
      <c r="A26" s="276" t="s">
        <v>1338</v>
      </c>
      <c r="B26" s="277"/>
      <c r="C26" s="280"/>
      <c r="D26" s="282"/>
      <c r="E26" s="271"/>
    </row>
    <row r="27" s="259" customFormat="1" ht="20.1" customHeight="1" spans="1:5">
      <c r="A27" s="276" t="s">
        <v>1339</v>
      </c>
      <c r="B27" s="277"/>
      <c r="C27" s="280"/>
      <c r="D27" s="282"/>
      <c r="E27" s="271"/>
    </row>
    <row r="28" s="259" customFormat="1" ht="20.1" customHeight="1" spans="1:5">
      <c r="A28" s="276" t="s">
        <v>1340</v>
      </c>
      <c r="B28" s="277"/>
      <c r="C28" s="280"/>
      <c r="D28" s="282"/>
      <c r="E28" s="271"/>
    </row>
    <row r="29" s="259" customFormat="1" ht="20.1" customHeight="1" spans="1:5">
      <c r="A29" s="276" t="s">
        <v>1341</v>
      </c>
      <c r="B29" s="277"/>
      <c r="C29" s="280"/>
      <c r="D29" s="282"/>
      <c r="E29" s="271"/>
    </row>
    <row r="30" s="259" customFormat="1" ht="20.1" customHeight="1" spans="1:5">
      <c r="A30" s="276" t="s">
        <v>1342</v>
      </c>
      <c r="B30" s="277"/>
      <c r="C30" s="280"/>
      <c r="D30" s="282"/>
      <c r="E30" s="271"/>
    </row>
    <row r="31" s="259" customFormat="1" ht="20.1" customHeight="1" spans="1:5">
      <c r="A31" s="276" t="s">
        <v>1343</v>
      </c>
      <c r="B31" s="277"/>
      <c r="C31" s="280"/>
      <c r="D31" s="282"/>
      <c r="E31" s="271"/>
    </row>
    <row r="32" s="259" customFormat="1" ht="20.1" customHeight="1" spans="1:5">
      <c r="A32" s="276" t="s">
        <v>1344</v>
      </c>
      <c r="B32" s="277">
        <v>195</v>
      </c>
      <c r="C32" s="280">
        <v>231</v>
      </c>
      <c r="D32" s="282">
        <v>118.46</v>
      </c>
      <c r="E32" s="283">
        <v>101.32</v>
      </c>
    </row>
    <row r="33" s="259" customFormat="1" ht="20.1" customHeight="1" spans="1:5">
      <c r="A33" s="276" t="s">
        <v>1345</v>
      </c>
      <c r="B33" s="199"/>
      <c r="C33" s="285"/>
      <c r="D33" s="283"/>
      <c r="E33" s="271"/>
    </row>
    <row r="34" s="292" customFormat="1" ht="20.1" customHeight="1" spans="1:5">
      <c r="A34" s="286" t="s">
        <v>1346</v>
      </c>
      <c r="B34" s="202">
        <f>SUM(B9:B33)</f>
        <v>131219</v>
      </c>
      <c r="C34" s="202">
        <f>SUM(C7:C33)</f>
        <v>136504</v>
      </c>
      <c r="D34" s="271">
        <v>104.03</v>
      </c>
      <c r="E34" s="271">
        <v>114.49</v>
      </c>
    </row>
    <row r="35" s="292" customFormat="1" ht="20.1" customHeight="1" spans="1:5">
      <c r="A35" s="287" t="s">
        <v>1347</v>
      </c>
      <c r="B35" s="202"/>
      <c r="C35" s="202">
        <v>30445</v>
      </c>
      <c r="D35" s="271"/>
      <c r="E35" s="271">
        <v>160.24</v>
      </c>
    </row>
    <row r="36" s="292" customFormat="1" ht="20.1" customHeight="1" spans="1:5">
      <c r="A36" s="287" t="s">
        <v>1348</v>
      </c>
      <c r="B36" s="202"/>
      <c r="C36" s="202">
        <f>SUM(C37:C40)</f>
        <v>10998</v>
      </c>
      <c r="D36" s="269"/>
      <c r="E36" s="271">
        <v>100.48</v>
      </c>
    </row>
    <row r="37" s="259" customFormat="1" ht="20.1" customHeight="1" spans="1:5">
      <c r="A37" s="276" t="s">
        <v>94</v>
      </c>
      <c r="B37" s="199"/>
      <c r="C37" s="199">
        <v>9078</v>
      </c>
      <c r="D37" s="270"/>
      <c r="E37" s="283">
        <v>195.69</v>
      </c>
    </row>
    <row r="38" s="259" customFormat="1" ht="20.1" customHeight="1" spans="1:5">
      <c r="A38" s="276" t="s">
        <v>1349</v>
      </c>
      <c r="B38" s="199"/>
      <c r="C38" s="199"/>
      <c r="D38" s="270"/>
      <c r="E38" s="283"/>
    </row>
    <row r="39" s="259" customFormat="1" ht="20.1" customHeight="1" spans="1:5">
      <c r="A39" s="276" t="s">
        <v>1350</v>
      </c>
      <c r="B39" s="199"/>
      <c r="C39" s="199">
        <v>1887</v>
      </c>
      <c r="D39" s="270"/>
      <c r="E39" s="283">
        <v>30.9</v>
      </c>
    </row>
    <row r="40" s="259" customFormat="1" ht="20.1" customHeight="1" spans="1:5">
      <c r="A40" s="276" t="s">
        <v>101</v>
      </c>
      <c r="B40" s="199"/>
      <c r="C40" s="199">
        <v>33</v>
      </c>
      <c r="D40" s="270"/>
      <c r="E40" s="271">
        <v>16.5</v>
      </c>
    </row>
    <row r="41" s="292" customFormat="1" ht="20.1" customHeight="1" spans="1:5">
      <c r="A41" s="286" t="s">
        <v>103</v>
      </c>
      <c r="B41" s="202"/>
      <c r="C41" s="202">
        <f>C34+C35+C36</f>
        <v>177947</v>
      </c>
      <c r="D41" s="269"/>
      <c r="E41" s="271">
        <v>119.29</v>
      </c>
    </row>
    <row r="42" s="259" customFormat="1" customHeight="1" spans="1:5">
      <c r="A42" s="296"/>
      <c r="B42" s="296"/>
      <c r="C42" s="296"/>
      <c r="D42" s="296"/>
      <c r="E42" s="296"/>
    </row>
    <row r="43" s="259" customFormat="1" customHeight="1" spans="1:5">
      <c r="A43" s="297"/>
      <c r="B43" s="297"/>
      <c r="C43" s="297"/>
      <c r="D43" s="297"/>
      <c r="E43" s="297"/>
    </row>
    <row r="44" s="259" customFormat="1" customHeight="1" spans="1:5">
      <c r="A44" s="297"/>
      <c r="B44" s="297"/>
      <c r="C44" s="297"/>
      <c r="D44" s="297"/>
      <c r="E44" s="297"/>
    </row>
    <row r="45" s="259" customFormat="1" customHeight="1" spans="1:5">
      <c r="A45" s="298"/>
      <c r="B45" s="298"/>
      <c r="C45" s="298"/>
      <c r="D45" s="298"/>
      <c r="E45" s="298"/>
    </row>
    <row r="46" customHeight="1" spans="1:5">
      <c r="A46" s="297"/>
      <c r="B46" s="297"/>
      <c r="C46" s="297"/>
      <c r="D46" s="297"/>
      <c r="E46" s="297"/>
    </row>
    <row r="47" ht="33.75" customHeight="1" spans="1:5">
      <c r="A47" s="297"/>
      <c r="B47" s="297"/>
      <c r="C47" s="297"/>
      <c r="D47" s="297"/>
      <c r="E47" s="297"/>
    </row>
    <row r="48" ht="33.75" customHeight="1" spans="1:5">
      <c r="A48" s="297"/>
      <c r="B48" s="297"/>
      <c r="C48" s="297"/>
      <c r="D48" s="297"/>
      <c r="E48" s="297"/>
    </row>
  </sheetData>
  <mergeCells count="8">
    <mergeCell ref="A2:E2"/>
    <mergeCell ref="A42:E42"/>
    <mergeCell ref="A43:E43"/>
    <mergeCell ref="A44:E44"/>
    <mergeCell ref="A45:E45"/>
    <mergeCell ref="A46:E46"/>
    <mergeCell ref="A47:E47"/>
    <mergeCell ref="A48:E48"/>
  </mergeCells>
  <pageMargins left="0.707638888888889" right="0.707638888888889" top="0.747916666666667" bottom="0.747916666666667" header="0.313888888888889" footer="0.313888888888889"/>
  <pageSetup paperSize="9" scale="97" firstPageNumber="41" fitToHeight="0" orientation="portrait" useFirstPageNumber="1"/>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E25"/>
  <sheetViews>
    <sheetView showZeros="0" defaultGridColor="0" colorId="8" workbookViewId="0">
      <selection activeCell="G16" sqref="G16"/>
    </sheetView>
  </sheetViews>
  <sheetFormatPr defaultColWidth="8.75" defaultRowHeight="14.25" outlineLevelCol="4"/>
  <cols>
    <col min="1" max="1" width="46.625" style="236" customWidth="1"/>
    <col min="2" max="2" width="10.625" style="236" customWidth="1"/>
    <col min="3" max="3" width="10.875" style="236" customWidth="1"/>
    <col min="4" max="5" width="9.875" style="236" customWidth="1"/>
    <col min="6" max="218" width="8.75" style="236"/>
    <col min="219" max="219" width="62.75" style="236" customWidth="1"/>
    <col min="220" max="221" width="13.25" style="236" customWidth="1"/>
    <col min="222" max="222" width="10.5" style="236" customWidth="1"/>
    <col min="223" max="223" width="12.25" style="236" customWidth="1"/>
    <col min="224" max="224" width="8.75" style="236" hidden="1" customWidth="1"/>
    <col min="225" max="241" width="9" style="236" customWidth="1"/>
    <col min="242" max="474" width="8.75" style="236"/>
    <col min="475" max="475" width="62.75" style="236" customWidth="1"/>
    <col min="476" max="477" width="13.25" style="236" customWidth="1"/>
    <col min="478" max="478" width="10.5" style="236" customWidth="1"/>
    <col min="479" max="479" width="12.25" style="236" customWidth="1"/>
    <col min="480" max="480" width="8.75" style="236" hidden="1" customWidth="1"/>
    <col min="481" max="497" width="9" style="236" customWidth="1"/>
    <col min="498" max="730" width="8.75" style="236"/>
    <col min="731" max="731" width="62.75" style="236" customWidth="1"/>
    <col min="732" max="733" width="13.25" style="236" customWidth="1"/>
    <col min="734" max="734" width="10.5" style="236" customWidth="1"/>
    <col min="735" max="735" width="12.25" style="236" customWidth="1"/>
    <col min="736" max="736" width="8.75" style="236" hidden="1" customWidth="1"/>
    <col min="737" max="753" width="9" style="236" customWidth="1"/>
    <col min="754" max="986" width="8.75" style="236"/>
    <col min="987" max="987" width="62.75" style="236" customWidth="1"/>
    <col min="988" max="989" width="13.25" style="236" customWidth="1"/>
    <col min="990" max="990" width="10.5" style="236" customWidth="1"/>
    <col min="991" max="991" width="12.25" style="236" customWidth="1"/>
    <col min="992" max="992" width="8.75" style="236" hidden="1" customWidth="1"/>
    <col min="993" max="1009" width="9" style="236" customWidth="1"/>
    <col min="1010" max="1242" width="8.75" style="236"/>
    <col min="1243" max="1243" width="62.75" style="236" customWidth="1"/>
    <col min="1244" max="1245" width="13.25" style="236" customWidth="1"/>
    <col min="1246" max="1246" width="10.5" style="236" customWidth="1"/>
    <col min="1247" max="1247" width="12.25" style="236" customWidth="1"/>
    <col min="1248" max="1248" width="8.75" style="236" hidden="1" customWidth="1"/>
    <col min="1249" max="1265" width="9" style="236" customWidth="1"/>
    <col min="1266" max="1498" width="8.75" style="236"/>
    <col min="1499" max="1499" width="62.75" style="236" customWidth="1"/>
    <col min="1500" max="1501" width="13.25" style="236" customWidth="1"/>
    <col min="1502" max="1502" width="10.5" style="236" customWidth="1"/>
    <col min="1503" max="1503" width="12.25" style="236" customWidth="1"/>
    <col min="1504" max="1504" width="8.75" style="236" hidden="1" customWidth="1"/>
    <col min="1505" max="1521" width="9" style="236" customWidth="1"/>
    <col min="1522" max="1754" width="8.75" style="236"/>
    <col min="1755" max="1755" width="62.75" style="236" customWidth="1"/>
    <col min="1756" max="1757" width="13.25" style="236" customWidth="1"/>
    <col min="1758" max="1758" width="10.5" style="236" customWidth="1"/>
    <col min="1759" max="1759" width="12.25" style="236" customWidth="1"/>
    <col min="1760" max="1760" width="8.75" style="236" hidden="1" customWidth="1"/>
    <col min="1761" max="1777" width="9" style="236" customWidth="1"/>
    <col min="1778" max="2010" width="8.75" style="236"/>
    <col min="2011" max="2011" width="62.75" style="236" customWidth="1"/>
    <col min="2012" max="2013" width="13.25" style="236" customWidth="1"/>
    <col min="2014" max="2014" width="10.5" style="236" customWidth="1"/>
    <col min="2015" max="2015" width="12.25" style="236" customWidth="1"/>
    <col min="2016" max="2016" width="8.75" style="236" hidden="1" customWidth="1"/>
    <col min="2017" max="2033" width="9" style="236" customWidth="1"/>
    <col min="2034" max="2266" width="8.75" style="236"/>
    <col min="2267" max="2267" width="62.75" style="236" customWidth="1"/>
    <col min="2268" max="2269" width="13.25" style="236" customWidth="1"/>
    <col min="2270" max="2270" width="10.5" style="236" customWidth="1"/>
    <col min="2271" max="2271" width="12.25" style="236" customWidth="1"/>
    <col min="2272" max="2272" width="8.75" style="236" hidden="1" customWidth="1"/>
    <col min="2273" max="2289" width="9" style="236" customWidth="1"/>
    <col min="2290" max="2522" width="8.75" style="236"/>
    <col min="2523" max="2523" width="62.75" style="236" customWidth="1"/>
    <col min="2524" max="2525" width="13.25" style="236" customWidth="1"/>
    <col min="2526" max="2526" width="10.5" style="236" customWidth="1"/>
    <col min="2527" max="2527" width="12.25" style="236" customWidth="1"/>
    <col min="2528" max="2528" width="8.75" style="236" hidden="1" customWidth="1"/>
    <col min="2529" max="2545" width="9" style="236" customWidth="1"/>
    <col min="2546" max="2778" width="8.75" style="236"/>
    <col min="2779" max="2779" width="62.75" style="236" customWidth="1"/>
    <col min="2780" max="2781" width="13.25" style="236" customWidth="1"/>
    <col min="2782" max="2782" width="10.5" style="236" customWidth="1"/>
    <col min="2783" max="2783" width="12.25" style="236" customWidth="1"/>
    <col min="2784" max="2784" width="8.75" style="236" hidden="1" customWidth="1"/>
    <col min="2785" max="2801" width="9" style="236" customWidth="1"/>
    <col min="2802" max="3034" width="8.75" style="236"/>
    <col min="3035" max="3035" width="62.75" style="236" customWidth="1"/>
    <col min="3036" max="3037" width="13.25" style="236" customWidth="1"/>
    <col min="3038" max="3038" width="10.5" style="236" customWidth="1"/>
    <col min="3039" max="3039" width="12.25" style="236" customWidth="1"/>
    <col min="3040" max="3040" width="8.75" style="236" hidden="1" customWidth="1"/>
    <col min="3041" max="3057" width="9" style="236" customWidth="1"/>
    <col min="3058" max="3290" width="8.75" style="236"/>
    <col min="3291" max="3291" width="62.75" style="236" customWidth="1"/>
    <col min="3292" max="3293" width="13.25" style="236" customWidth="1"/>
    <col min="3294" max="3294" width="10.5" style="236" customWidth="1"/>
    <col min="3295" max="3295" width="12.25" style="236" customWidth="1"/>
    <col min="3296" max="3296" width="8.75" style="236" hidden="1" customWidth="1"/>
    <col min="3297" max="3313" width="9" style="236" customWidth="1"/>
    <col min="3314" max="3546" width="8.75" style="236"/>
    <col min="3547" max="3547" width="62.75" style="236" customWidth="1"/>
    <col min="3548" max="3549" width="13.25" style="236" customWidth="1"/>
    <col min="3550" max="3550" width="10.5" style="236" customWidth="1"/>
    <col min="3551" max="3551" width="12.25" style="236" customWidth="1"/>
    <col min="3552" max="3552" width="8.75" style="236" hidden="1" customWidth="1"/>
    <col min="3553" max="3569" width="9" style="236" customWidth="1"/>
    <col min="3570" max="3802" width="8.75" style="236"/>
    <col min="3803" max="3803" width="62.75" style="236" customWidth="1"/>
    <col min="3804" max="3805" width="13.25" style="236" customWidth="1"/>
    <col min="3806" max="3806" width="10.5" style="236" customWidth="1"/>
    <col min="3807" max="3807" width="12.25" style="236" customWidth="1"/>
    <col min="3808" max="3808" width="8.75" style="236" hidden="1" customWidth="1"/>
    <col min="3809" max="3825" width="9" style="236" customWidth="1"/>
    <col min="3826" max="4058" width="8.75" style="236"/>
    <col min="4059" max="4059" width="62.75" style="236" customWidth="1"/>
    <col min="4060" max="4061" width="13.25" style="236" customWidth="1"/>
    <col min="4062" max="4062" width="10.5" style="236" customWidth="1"/>
    <col min="4063" max="4063" width="12.25" style="236" customWidth="1"/>
    <col min="4064" max="4064" width="8.75" style="236" hidden="1" customWidth="1"/>
    <col min="4065" max="4081" width="9" style="236" customWidth="1"/>
    <col min="4082" max="4314" width="8.75" style="236"/>
    <col min="4315" max="4315" width="62.75" style="236" customWidth="1"/>
    <col min="4316" max="4317" width="13.25" style="236" customWidth="1"/>
    <col min="4318" max="4318" width="10.5" style="236" customWidth="1"/>
    <col min="4319" max="4319" width="12.25" style="236" customWidth="1"/>
    <col min="4320" max="4320" width="8.75" style="236" hidden="1" customWidth="1"/>
    <col min="4321" max="4337" width="9" style="236" customWidth="1"/>
    <col min="4338" max="4570" width="8.75" style="236"/>
    <col min="4571" max="4571" width="62.75" style="236" customWidth="1"/>
    <col min="4572" max="4573" width="13.25" style="236" customWidth="1"/>
    <col min="4574" max="4574" width="10.5" style="236" customWidth="1"/>
    <col min="4575" max="4575" width="12.25" style="236" customWidth="1"/>
    <col min="4576" max="4576" width="8.75" style="236" hidden="1" customWidth="1"/>
    <col min="4577" max="4593" width="9" style="236" customWidth="1"/>
    <col min="4594" max="4826" width="8.75" style="236"/>
    <col min="4827" max="4827" width="62.75" style="236" customWidth="1"/>
    <col min="4828" max="4829" width="13.25" style="236" customWidth="1"/>
    <col min="4830" max="4830" width="10.5" style="236" customWidth="1"/>
    <col min="4831" max="4831" width="12.25" style="236" customWidth="1"/>
    <col min="4832" max="4832" width="8.75" style="236" hidden="1" customWidth="1"/>
    <col min="4833" max="4849" width="9" style="236" customWidth="1"/>
    <col min="4850" max="5082" width="8.75" style="236"/>
    <col min="5083" max="5083" width="62.75" style="236" customWidth="1"/>
    <col min="5084" max="5085" width="13.25" style="236" customWidth="1"/>
    <col min="5086" max="5086" width="10.5" style="236" customWidth="1"/>
    <col min="5087" max="5087" width="12.25" style="236" customWidth="1"/>
    <col min="5088" max="5088" width="8.75" style="236" hidden="1" customWidth="1"/>
    <col min="5089" max="5105" width="9" style="236" customWidth="1"/>
    <col min="5106" max="5338" width="8.75" style="236"/>
    <col min="5339" max="5339" width="62.75" style="236" customWidth="1"/>
    <col min="5340" max="5341" width="13.25" style="236" customWidth="1"/>
    <col min="5342" max="5342" width="10.5" style="236" customWidth="1"/>
    <col min="5343" max="5343" width="12.25" style="236" customWidth="1"/>
    <col min="5344" max="5344" width="8.75" style="236" hidden="1" customWidth="1"/>
    <col min="5345" max="5361" width="9" style="236" customWidth="1"/>
    <col min="5362" max="5594" width="8.75" style="236"/>
    <col min="5595" max="5595" width="62.75" style="236" customWidth="1"/>
    <col min="5596" max="5597" width="13.25" style="236" customWidth="1"/>
    <col min="5598" max="5598" width="10.5" style="236" customWidth="1"/>
    <col min="5599" max="5599" width="12.25" style="236" customWidth="1"/>
    <col min="5600" max="5600" width="8.75" style="236" hidden="1" customWidth="1"/>
    <col min="5601" max="5617" width="9" style="236" customWidth="1"/>
    <col min="5618" max="5850" width="8.75" style="236"/>
    <col min="5851" max="5851" width="62.75" style="236" customWidth="1"/>
    <col min="5852" max="5853" width="13.25" style="236" customWidth="1"/>
    <col min="5854" max="5854" width="10.5" style="236" customWidth="1"/>
    <col min="5855" max="5855" width="12.25" style="236" customWidth="1"/>
    <col min="5856" max="5856" width="8.75" style="236" hidden="1" customWidth="1"/>
    <col min="5857" max="5873" width="9" style="236" customWidth="1"/>
    <col min="5874" max="6106" width="8.75" style="236"/>
    <col min="6107" max="6107" width="62.75" style="236" customWidth="1"/>
    <col min="6108" max="6109" width="13.25" style="236" customWidth="1"/>
    <col min="6110" max="6110" width="10.5" style="236" customWidth="1"/>
    <col min="6111" max="6111" width="12.25" style="236" customWidth="1"/>
    <col min="6112" max="6112" width="8.75" style="236" hidden="1" customWidth="1"/>
    <col min="6113" max="6129" width="9" style="236" customWidth="1"/>
    <col min="6130" max="6362" width="8.75" style="236"/>
    <col min="6363" max="6363" width="62.75" style="236" customWidth="1"/>
    <col min="6364" max="6365" width="13.25" style="236" customWidth="1"/>
    <col min="6366" max="6366" width="10.5" style="236" customWidth="1"/>
    <col min="6367" max="6367" width="12.25" style="236" customWidth="1"/>
    <col min="6368" max="6368" width="8.75" style="236" hidden="1" customWidth="1"/>
    <col min="6369" max="6385" width="9" style="236" customWidth="1"/>
    <col min="6386" max="6618" width="8.75" style="236"/>
    <col min="6619" max="6619" width="62.75" style="236" customWidth="1"/>
    <col min="6620" max="6621" width="13.25" style="236" customWidth="1"/>
    <col min="6622" max="6622" width="10.5" style="236" customWidth="1"/>
    <col min="6623" max="6623" width="12.25" style="236" customWidth="1"/>
    <col min="6624" max="6624" width="8.75" style="236" hidden="1" customWidth="1"/>
    <col min="6625" max="6641" width="9" style="236" customWidth="1"/>
    <col min="6642" max="6874" width="8.75" style="236"/>
    <col min="6875" max="6875" width="62.75" style="236" customWidth="1"/>
    <col min="6876" max="6877" width="13.25" style="236" customWidth="1"/>
    <col min="6878" max="6878" width="10.5" style="236" customWidth="1"/>
    <col min="6879" max="6879" width="12.25" style="236" customWidth="1"/>
    <col min="6880" max="6880" width="8.75" style="236" hidden="1" customWidth="1"/>
    <col min="6881" max="6897" width="9" style="236" customWidth="1"/>
    <col min="6898" max="7130" width="8.75" style="236"/>
    <col min="7131" max="7131" width="62.75" style="236" customWidth="1"/>
    <col min="7132" max="7133" width="13.25" style="236" customWidth="1"/>
    <col min="7134" max="7134" width="10.5" style="236" customWidth="1"/>
    <col min="7135" max="7135" width="12.25" style="236" customWidth="1"/>
    <col min="7136" max="7136" width="8.75" style="236" hidden="1" customWidth="1"/>
    <col min="7137" max="7153" width="9" style="236" customWidth="1"/>
    <col min="7154" max="7386" width="8.75" style="236"/>
    <col min="7387" max="7387" width="62.75" style="236" customWidth="1"/>
    <col min="7388" max="7389" width="13.25" style="236" customWidth="1"/>
    <col min="7390" max="7390" width="10.5" style="236" customWidth="1"/>
    <col min="7391" max="7391" width="12.25" style="236" customWidth="1"/>
    <col min="7392" max="7392" width="8.75" style="236" hidden="1" customWidth="1"/>
    <col min="7393" max="7409" width="9" style="236" customWidth="1"/>
    <col min="7410" max="7642" width="8.75" style="236"/>
    <col min="7643" max="7643" width="62.75" style="236" customWidth="1"/>
    <col min="7644" max="7645" width="13.25" style="236" customWidth="1"/>
    <col min="7646" max="7646" width="10.5" style="236" customWidth="1"/>
    <col min="7647" max="7647" width="12.25" style="236" customWidth="1"/>
    <col min="7648" max="7648" width="8.75" style="236" hidden="1" customWidth="1"/>
    <col min="7649" max="7665" width="9" style="236" customWidth="1"/>
    <col min="7666" max="7898" width="8.75" style="236"/>
    <col min="7899" max="7899" width="62.75" style="236" customWidth="1"/>
    <col min="7900" max="7901" width="13.25" style="236" customWidth="1"/>
    <col min="7902" max="7902" width="10.5" style="236" customWidth="1"/>
    <col min="7903" max="7903" width="12.25" style="236" customWidth="1"/>
    <col min="7904" max="7904" width="8.75" style="236" hidden="1" customWidth="1"/>
    <col min="7905" max="7921" width="9" style="236" customWidth="1"/>
    <col min="7922" max="8154" width="8.75" style="236"/>
    <col min="8155" max="8155" width="62.75" style="236" customWidth="1"/>
    <col min="8156" max="8157" width="13.25" style="236" customWidth="1"/>
    <col min="8158" max="8158" width="10.5" style="236" customWidth="1"/>
    <col min="8159" max="8159" width="12.25" style="236" customWidth="1"/>
    <col min="8160" max="8160" width="8.75" style="236" hidden="1" customWidth="1"/>
    <col min="8161" max="8177" width="9" style="236" customWidth="1"/>
    <col min="8178" max="8410" width="8.75" style="236"/>
    <col min="8411" max="8411" width="62.75" style="236" customWidth="1"/>
    <col min="8412" max="8413" width="13.25" style="236" customWidth="1"/>
    <col min="8414" max="8414" width="10.5" style="236" customWidth="1"/>
    <col min="8415" max="8415" width="12.25" style="236" customWidth="1"/>
    <col min="8416" max="8416" width="8.75" style="236" hidden="1" customWidth="1"/>
    <col min="8417" max="8433" width="9" style="236" customWidth="1"/>
    <col min="8434" max="8666" width="8.75" style="236"/>
    <col min="8667" max="8667" width="62.75" style="236" customWidth="1"/>
    <col min="8668" max="8669" width="13.25" style="236" customWidth="1"/>
    <col min="8670" max="8670" width="10.5" style="236" customWidth="1"/>
    <col min="8671" max="8671" width="12.25" style="236" customWidth="1"/>
    <col min="8672" max="8672" width="8.75" style="236" hidden="1" customWidth="1"/>
    <col min="8673" max="8689" width="9" style="236" customWidth="1"/>
    <col min="8690" max="8922" width="8.75" style="236"/>
    <col min="8923" max="8923" width="62.75" style="236" customWidth="1"/>
    <col min="8924" max="8925" width="13.25" style="236" customWidth="1"/>
    <col min="8926" max="8926" width="10.5" style="236" customWidth="1"/>
    <col min="8927" max="8927" width="12.25" style="236" customWidth="1"/>
    <col min="8928" max="8928" width="8.75" style="236" hidden="1" customWidth="1"/>
    <col min="8929" max="8945" width="9" style="236" customWidth="1"/>
    <col min="8946" max="9178" width="8.75" style="236"/>
    <col min="9179" max="9179" width="62.75" style="236" customWidth="1"/>
    <col min="9180" max="9181" width="13.25" style="236" customWidth="1"/>
    <col min="9182" max="9182" width="10.5" style="236" customWidth="1"/>
    <col min="9183" max="9183" width="12.25" style="236" customWidth="1"/>
    <col min="9184" max="9184" width="8.75" style="236" hidden="1" customWidth="1"/>
    <col min="9185" max="9201" width="9" style="236" customWidth="1"/>
    <col min="9202" max="9434" width="8.75" style="236"/>
    <col min="9435" max="9435" width="62.75" style="236" customWidth="1"/>
    <col min="9436" max="9437" width="13.25" style="236" customWidth="1"/>
    <col min="9438" max="9438" width="10.5" style="236" customWidth="1"/>
    <col min="9439" max="9439" width="12.25" style="236" customWidth="1"/>
    <col min="9440" max="9440" width="8.75" style="236" hidden="1" customWidth="1"/>
    <col min="9441" max="9457" width="9" style="236" customWidth="1"/>
    <col min="9458" max="9690" width="8.75" style="236"/>
    <col min="9691" max="9691" width="62.75" style="236" customWidth="1"/>
    <col min="9692" max="9693" width="13.25" style="236" customWidth="1"/>
    <col min="9694" max="9694" width="10.5" style="236" customWidth="1"/>
    <col min="9695" max="9695" width="12.25" style="236" customWidth="1"/>
    <col min="9696" max="9696" width="8.75" style="236" hidden="1" customWidth="1"/>
    <col min="9697" max="9713" width="9" style="236" customWidth="1"/>
    <col min="9714" max="9946" width="8.75" style="236"/>
    <col min="9947" max="9947" width="62.75" style="236" customWidth="1"/>
    <col min="9948" max="9949" width="13.25" style="236" customWidth="1"/>
    <col min="9950" max="9950" width="10.5" style="236" customWidth="1"/>
    <col min="9951" max="9951" width="12.25" style="236" customWidth="1"/>
    <col min="9952" max="9952" width="8.75" style="236" hidden="1" customWidth="1"/>
    <col min="9953" max="9969" width="9" style="236" customWidth="1"/>
    <col min="9970" max="10202" width="8.75" style="236"/>
    <col min="10203" max="10203" width="62.75" style="236" customWidth="1"/>
    <col min="10204" max="10205" width="13.25" style="236" customWidth="1"/>
    <col min="10206" max="10206" width="10.5" style="236" customWidth="1"/>
    <col min="10207" max="10207" width="12.25" style="236" customWidth="1"/>
    <col min="10208" max="10208" width="8.75" style="236" hidden="1" customWidth="1"/>
    <col min="10209" max="10225" width="9" style="236" customWidth="1"/>
    <col min="10226" max="10458" width="8.75" style="236"/>
    <col min="10459" max="10459" width="62.75" style="236" customWidth="1"/>
    <col min="10460" max="10461" width="13.25" style="236" customWidth="1"/>
    <col min="10462" max="10462" width="10.5" style="236" customWidth="1"/>
    <col min="10463" max="10463" width="12.25" style="236" customWidth="1"/>
    <col min="10464" max="10464" width="8.75" style="236" hidden="1" customWidth="1"/>
    <col min="10465" max="10481" width="9" style="236" customWidth="1"/>
    <col min="10482" max="10714" width="8.75" style="236"/>
    <col min="10715" max="10715" width="62.75" style="236" customWidth="1"/>
    <col min="10716" max="10717" width="13.25" style="236" customWidth="1"/>
    <col min="10718" max="10718" width="10.5" style="236" customWidth="1"/>
    <col min="10719" max="10719" width="12.25" style="236" customWidth="1"/>
    <col min="10720" max="10720" width="8.75" style="236" hidden="1" customWidth="1"/>
    <col min="10721" max="10737" width="9" style="236" customWidth="1"/>
    <col min="10738" max="10970" width="8.75" style="236"/>
    <col min="10971" max="10971" width="62.75" style="236" customWidth="1"/>
    <col min="10972" max="10973" width="13.25" style="236" customWidth="1"/>
    <col min="10974" max="10974" width="10.5" style="236" customWidth="1"/>
    <col min="10975" max="10975" width="12.25" style="236" customWidth="1"/>
    <col min="10976" max="10976" width="8.75" style="236" hidden="1" customWidth="1"/>
    <col min="10977" max="10993" width="9" style="236" customWidth="1"/>
    <col min="10994" max="11226" width="8.75" style="236"/>
    <col min="11227" max="11227" width="62.75" style="236" customWidth="1"/>
    <col min="11228" max="11229" width="13.25" style="236" customWidth="1"/>
    <col min="11230" max="11230" width="10.5" style="236" customWidth="1"/>
    <col min="11231" max="11231" width="12.25" style="236" customWidth="1"/>
    <col min="11232" max="11232" width="8.75" style="236" hidden="1" customWidth="1"/>
    <col min="11233" max="11249" width="9" style="236" customWidth="1"/>
    <col min="11250" max="11482" width="8.75" style="236"/>
    <col min="11483" max="11483" width="62.75" style="236" customWidth="1"/>
    <col min="11484" max="11485" width="13.25" style="236" customWidth="1"/>
    <col min="11486" max="11486" width="10.5" style="236" customWidth="1"/>
    <col min="11487" max="11487" width="12.25" style="236" customWidth="1"/>
    <col min="11488" max="11488" width="8.75" style="236" hidden="1" customWidth="1"/>
    <col min="11489" max="11505" width="9" style="236" customWidth="1"/>
    <col min="11506" max="11738" width="8.75" style="236"/>
    <col min="11739" max="11739" width="62.75" style="236" customWidth="1"/>
    <col min="11740" max="11741" width="13.25" style="236" customWidth="1"/>
    <col min="11742" max="11742" width="10.5" style="236" customWidth="1"/>
    <col min="11743" max="11743" width="12.25" style="236" customWidth="1"/>
    <col min="11744" max="11744" width="8.75" style="236" hidden="1" customWidth="1"/>
    <col min="11745" max="11761" width="9" style="236" customWidth="1"/>
    <col min="11762" max="11994" width="8.75" style="236"/>
    <col min="11995" max="11995" width="62.75" style="236" customWidth="1"/>
    <col min="11996" max="11997" width="13.25" style="236" customWidth="1"/>
    <col min="11998" max="11998" width="10.5" style="236" customWidth="1"/>
    <col min="11999" max="11999" width="12.25" style="236" customWidth="1"/>
    <col min="12000" max="12000" width="8.75" style="236" hidden="1" customWidth="1"/>
    <col min="12001" max="12017" width="9" style="236" customWidth="1"/>
    <col min="12018" max="12250" width="8.75" style="236"/>
    <col min="12251" max="12251" width="62.75" style="236" customWidth="1"/>
    <col min="12252" max="12253" width="13.25" style="236" customWidth="1"/>
    <col min="12254" max="12254" width="10.5" style="236" customWidth="1"/>
    <col min="12255" max="12255" width="12.25" style="236" customWidth="1"/>
    <col min="12256" max="12256" width="8.75" style="236" hidden="1" customWidth="1"/>
    <col min="12257" max="12273" width="9" style="236" customWidth="1"/>
    <col min="12274" max="12506" width="8.75" style="236"/>
    <col min="12507" max="12507" width="62.75" style="236" customWidth="1"/>
    <col min="12508" max="12509" width="13.25" style="236" customWidth="1"/>
    <col min="12510" max="12510" width="10.5" style="236" customWidth="1"/>
    <col min="12511" max="12511" width="12.25" style="236" customWidth="1"/>
    <col min="12512" max="12512" width="8.75" style="236" hidden="1" customWidth="1"/>
    <col min="12513" max="12529" width="9" style="236" customWidth="1"/>
    <col min="12530" max="12762" width="8.75" style="236"/>
    <col min="12763" max="12763" width="62.75" style="236" customWidth="1"/>
    <col min="12764" max="12765" width="13.25" style="236" customWidth="1"/>
    <col min="12766" max="12766" width="10.5" style="236" customWidth="1"/>
    <col min="12767" max="12767" width="12.25" style="236" customWidth="1"/>
    <col min="12768" max="12768" width="8.75" style="236" hidden="1" customWidth="1"/>
    <col min="12769" max="12785" width="9" style="236" customWidth="1"/>
    <col min="12786" max="13018" width="8.75" style="236"/>
    <col min="13019" max="13019" width="62.75" style="236" customWidth="1"/>
    <col min="13020" max="13021" width="13.25" style="236" customWidth="1"/>
    <col min="13022" max="13022" width="10.5" style="236" customWidth="1"/>
    <col min="13023" max="13023" width="12.25" style="236" customWidth="1"/>
    <col min="13024" max="13024" width="8.75" style="236" hidden="1" customWidth="1"/>
    <col min="13025" max="13041" width="9" style="236" customWidth="1"/>
    <col min="13042" max="13274" width="8.75" style="236"/>
    <col min="13275" max="13275" width="62.75" style="236" customWidth="1"/>
    <col min="13276" max="13277" width="13.25" style="236" customWidth="1"/>
    <col min="13278" max="13278" width="10.5" style="236" customWidth="1"/>
    <col min="13279" max="13279" width="12.25" style="236" customWidth="1"/>
    <col min="13280" max="13280" width="8.75" style="236" hidden="1" customWidth="1"/>
    <col min="13281" max="13297" width="9" style="236" customWidth="1"/>
    <col min="13298" max="13530" width="8.75" style="236"/>
    <col min="13531" max="13531" width="62.75" style="236" customWidth="1"/>
    <col min="13532" max="13533" width="13.25" style="236" customWidth="1"/>
    <col min="13534" max="13534" width="10.5" style="236" customWidth="1"/>
    <col min="13535" max="13535" width="12.25" style="236" customWidth="1"/>
    <col min="13536" max="13536" width="8.75" style="236" hidden="1" customWidth="1"/>
    <col min="13537" max="13553" width="9" style="236" customWidth="1"/>
    <col min="13554" max="13786" width="8.75" style="236"/>
    <col min="13787" max="13787" width="62.75" style="236" customWidth="1"/>
    <col min="13788" max="13789" width="13.25" style="236" customWidth="1"/>
    <col min="13790" max="13790" width="10.5" style="236" customWidth="1"/>
    <col min="13791" max="13791" width="12.25" style="236" customWidth="1"/>
    <col min="13792" max="13792" width="8.75" style="236" hidden="1" customWidth="1"/>
    <col min="13793" max="13809" width="9" style="236" customWidth="1"/>
    <col min="13810" max="14042" width="8.75" style="236"/>
    <col min="14043" max="14043" width="62.75" style="236" customWidth="1"/>
    <col min="14044" max="14045" width="13.25" style="236" customWidth="1"/>
    <col min="14046" max="14046" width="10.5" style="236" customWidth="1"/>
    <col min="14047" max="14047" width="12.25" style="236" customWidth="1"/>
    <col min="14048" max="14048" width="8.75" style="236" hidden="1" customWidth="1"/>
    <col min="14049" max="14065" width="9" style="236" customWidth="1"/>
    <col min="14066" max="14298" width="8.75" style="236"/>
    <col min="14299" max="14299" width="62.75" style="236" customWidth="1"/>
    <col min="14300" max="14301" width="13.25" style="236" customWidth="1"/>
    <col min="14302" max="14302" width="10.5" style="236" customWidth="1"/>
    <col min="14303" max="14303" width="12.25" style="236" customWidth="1"/>
    <col min="14304" max="14304" width="8.75" style="236" hidden="1" customWidth="1"/>
    <col min="14305" max="14321" width="9" style="236" customWidth="1"/>
    <col min="14322" max="14554" width="8.75" style="236"/>
    <col min="14555" max="14555" width="62.75" style="236" customWidth="1"/>
    <col min="14556" max="14557" width="13.25" style="236" customWidth="1"/>
    <col min="14558" max="14558" width="10.5" style="236" customWidth="1"/>
    <col min="14559" max="14559" width="12.25" style="236" customWidth="1"/>
    <col min="14560" max="14560" width="8.75" style="236" hidden="1" customWidth="1"/>
    <col min="14561" max="14577" width="9" style="236" customWidth="1"/>
    <col min="14578" max="14810" width="8.75" style="236"/>
    <col min="14811" max="14811" width="62.75" style="236" customWidth="1"/>
    <col min="14812" max="14813" width="13.25" style="236" customWidth="1"/>
    <col min="14814" max="14814" width="10.5" style="236" customWidth="1"/>
    <col min="14815" max="14815" width="12.25" style="236" customWidth="1"/>
    <col min="14816" max="14816" width="8.75" style="236" hidden="1" customWidth="1"/>
    <col min="14817" max="14833" width="9" style="236" customWidth="1"/>
    <col min="14834" max="15066" width="8.75" style="236"/>
    <col min="15067" max="15067" width="62.75" style="236" customWidth="1"/>
    <col min="15068" max="15069" width="13.25" style="236" customWidth="1"/>
    <col min="15070" max="15070" width="10.5" style="236" customWidth="1"/>
    <col min="15071" max="15071" width="12.25" style="236" customWidth="1"/>
    <col min="15072" max="15072" width="8.75" style="236" hidden="1" customWidth="1"/>
    <col min="15073" max="15089" width="9" style="236" customWidth="1"/>
    <col min="15090" max="15322" width="8.75" style="236"/>
    <col min="15323" max="15323" width="62.75" style="236" customWidth="1"/>
    <col min="15324" max="15325" width="13.25" style="236" customWidth="1"/>
    <col min="15326" max="15326" width="10.5" style="236" customWidth="1"/>
    <col min="15327" max="15327" width="12.25" style="236" customWidth="1"/>
    <col min="15328" max="15328" width="8.75" style="236" hidden="1" customWidth="1"/>
    <col min="15329" max="15345" width="9" style="236" customWidth="1"/>
    <col min="15346" max="15578" width="8.75" style="236"/>
    <col min="15579" max="15579" width="62.75" style="236" customWidth="1"/>
    <col min="15580" max="15581" width="13.25" style="236" customWidth="1"/>
    <col min="15582" max="15582" width="10.5" style="236" customWidth="1"/>
    <col min="15583" max="15583" width="12.25" style="236" customWidth="1"/>
    <col min="15584" max="15584" width="8.75" style="236" hidden="1" customWidth="1"/>
    <col min="15585" max="15601" width="9" style="236" customWidth="1"/>
    <col min="15602" max="15834" width="8.75" style="236"/>
    <col min="15835" max="15835" width="62.75" style="236" customWidth="1"/>
    <col min="15836" max="15837" width="13.25" style="236" customWidth="1"/>
    <col min="15838" max="15838" width="10.5" style="236" customWidth="1"/>
    <col min="15839" max="15839" width="12.25" style="236" customWidth="1"/>
    <col min="15840" max="15840" width="8.75" style="236" hidden="1" customWidth="1"/>
    <col min="15841" max="15857" width="9" style="236" customWidth="1"/>
    <col min="15858" max="16090" width="8.75" style="236"/>
    <col min="16091" max="16091" width="62.75" style="236" customWidth="1"/>
    <col min="16092" max="16093" width="13.25" style="236" customWidth="1"/>
    <col min="16094" max="16094" width="10.5" style="236" customWidth="1"/>
    <col min="16095" max="16095" width="12.25" style="236" customWidth="1"/>
    <col min="16096" max="16096" width="8.75" style="236" hidden="1" customWidth="1"/>
    <col min="16097" max="16113" width="9" style="236" customWidth="1"/>
    <col min="16114" max="16378" width="8.75" style="236"/>
  </cols>
  <sheetData>
    <row r="1" spans="1:1">
      <c r="A1" s="239" t="s">
        <v>1351</v>
      </c>
    </row>
    <row r="2" ht="31.5" customHeight="1" spans="1:5">
      <c r="A2" s="290" t="s">
        <v>1352</v>
      </c>
      <c r="B2" s="290"/>
      <c r="C2" s="290"/>
      <c r="D2" s="290"/>
      <c r="E2" s="290"/>
    </row>
    <row r="3" s="243" customFormat="1" ht="15" customHeight="1" spans="1:5">
      <c r="A3" s="241"/>
      <c r="E3" s="291" t="s">
        <v>55</v>
      </c>
    </row>
    <row r="4" s="288" customFormat="1" ht="52.5" customHeight="1" spans="1:5">
      <c r="A4" s="196" t="s">
        <v>56</v>
      </c>
      <c r="B4" s="197" t="s">
        <v>57</v>
      </c>
      <c r="C4" s="197" t="s">
        <v>58</v>
      </c>
      <c r="D4" s="174" t="s">
        <v>59</v>
      </c>
      <c r="E4" s="174" t="s">
        <v>60</v>
      </c>
    </row>
    <row r="5" s="288" customFormat="1" ht="20.25" customHeight="1" spans="1:5">
      <c r="A5" s="151" t="s">
        <v>1353</v>
      </c>
      <c r="B5" s="197"/>
      <c r="C5" s="197"/>
      <c r="D5" s="174"/>
      <c r="E5" s="174"/>
    </row>
    <row r="6" s="288" customFormat="1" ht="20.1" customHeight="1" spans="1:5">
      <c r="A6" s="151" t="s">
        <v>1354</v>
      </c>
      <c r="B6" s="199">
        <v>10</v>
      </c>
      <c r="C6" s="199">
        <v>11</v>
      </c>
      <c r="D6" s="155">
        <v>110</v>
      </c>
      <c r="E6" s="155">
        <v>27.5</v>
      </c>
    </row>
    <row r="7" s="288" customFormat="1" ht="20.1" customHeight="1" spans="1:5">
      <c r="A7" s="151" t="s">
        <v>1355</v>
      </c>
      <c r="B7" s="199">
        <v>333</v>
      </c>
      <c r="C7" s="199">
        <v>334</v>
      </c>
      <c r="D7" s="155">
        <v>100.3</v>
      </c>
      <c r="E7" s="155">
        <v>82.27</v>
      </c>
    </row>
    <row r="8" s="288" customFormat="1" ht="20.1" customHeight="1" spans="1:5">
      <c r="A8" s="151" t="s">
        <v>1356</v>
      </c>
      <c r="B8" s="199"/>
      <c r="C8" s="199"/>
      <c r="D8" s="155"/>
      <c r="E8" s="155"/>
    </row>
    <row r="9" s="288" customFormat="1" ht="20.1" customHeight="1" spans="1:5">
      <c r="A9" s="151" t="s">
        <v>1357</v>
      </c>
      <c r="B9" s="199">
        <v>79807</v>
      </c>
      <c r="C9" s="199">
        <v>73352</v>
      </c>
      <c r="D9" s="155">
        <v>91.91</v>
      </c>
      <c r="E9" s="155">
        <v>116.91</v>
      </c>
    </row>
    <row r="10" s="288" customFormat="1" ht="20.1" customHeight="1" spans="1:5">
      <c r="A10" s="151" t="s">
        <v>1358</v>
      </c>
      <c r="B10" s="199">
        <v>100</v>
      </c>
      <c r="C10" s="199">
        <v>100</v>
      </c>
      <c r="D10" s="155">
        <v>100</v>
      </c>
      <c r="E10" s="155">
        <v>15.34</v>
      </c>
    </row>
    <row r="11" s="288" customFormat="1" ht="20.1" customHeight="1" spans="1:5">
      <c r="A11" s="151" t="s">
        <v>1359</v>
      </c>
      <c r="B11" s="199">
        <v>2200</v>
      </c>
      <c r="C11" s="199">
        <v>2200</v>
      </c>
      <c r="D11" s="155">
        <v>100</v>
      </c>
      <c r="E11" s="155">
        <v>100</v>
      </c>
    </row>
    <row r="12" s="288" customFormat="1" ht="20.1" customHeight="1" spans="1:5">
      <c r="A12" s="151" t="s">
        <v>1360</v>
      </c>
      <c r="B12" s="199"/>
      <c r="C12" s="199"/>
      <c r="D12" s="155"/>
      <c r="E12" s="155"/>
    </row>
    <row r="13" s="288" customFormat="1" ht="20.1" customHeight="1" spans="1:5">
      <c r="A13" s="151" t="s">
        <v>1361</v>
      </c>
      <c r="B13" s="199"/>
      <c r="C13" s="199"/>
      <c r="D13" s="155"/>
      <c r="E13" s="155"/>
    </row>
    <row r="14" s="288" customFormat="1" ht="20.1" customHeight="1" spans="1:5">
      <c r="A14" s="151" t="s">
        <v>1362</v>
      </c>
      <c r="B14" s="199">
        <v>22187</v>
      </c>
      <c r="C14" s="199">
        <v>22066</v>
      </c>
      <c r="D14" s="155">
        <v>99.45</v>
      </c>
      <c r="E14" s="155">
        <v>113.28</v>
      </c>
    </row>
    <row r="15" s="288" customFormat="1" ht="20.1" customHeight="1" spans="1:5">
      <c r="A15" s="151" t="s">
        <v>1363</v>
      </c>
      <c r="B15" s="199">
        <v>4880</v>
      </c>
      <c r="C15" s="199">
        <v>4880</v>
      </c>
      <c r="D15" s="155">
        <v>100</v>
      </c>
      <c r="E15" s="155">
        <v>120.91</v>
      </c>
    </row>
    <row r="16" s="288" customFormat="1" ht="20.1" customHeight="1" spans="1:5">
      <c r="A16" s="151" t="s">
        <v>1364</v>
      </c>
      <c r="B16" s="199">
        <v>34</v>
      </c>
      <c r="C16" s="199">
        <v>34</v>
      </c>
      <c r="D16" s="155">
        <v>100</v>
      </c>
      <c r="E16" s="155">
        <v>161.9</v>
      </c>
    </row>
    <row r="17" s="288" customFormat="1" ht="20.1" customHeight="1" spans="1:5">
      <c r="A17" s="151" t="s">
        <v>1365</v>
      </c>
      <c r="B17" s="199">
        <v>6878</v>
      </c>
      <c r="C17" s="199">
        <v>6878</v>
      </c>
      <c r="D17" s="155">
        <v>100</v>
      </c>
      <c r="E17" s="155">
        <v>100</v>
      </c>
    </row>
    <row r="18" s="289" customFormat="1" ht="20.1" customHeight="1" spans="1:5">
      <c r="A18" s="253" t="s">
        <v>1366</v>
      </c>
      <c r="B18" s="202">
        <v>116429</v>
      </c>
      <c r="C18" s="202">
        <f>SUM(C6:C17)</f>
        <v>109855</v>
      </c>
      <c r="D18" s="204">
        <v>94.35</v>
      </c>
      <c r="E18" s="204">
        <v>125.72</v>
      </c>
    </row>
    <row r="19" s="289" customFormat="1" ht="20.1" customHeight="1" spans="1:5">
      <c r="A19" s="256" t="s">
        <v>132</v>
      </c>
      <c r="B19" s="202"/>
      <c r="C19" s="199">
        <v>15890</v>
      </c>
      <c r="D19" s="155"/>
      <c r="E19" s="155">
        <v>100</v>
      </c>
    </row>
    <row r="20" s="288" customFormat="1" ht="20.1" customHeight="1" spans="1:5">
      <c r="A20" s="159" t="s">
        <v>133</v>
      </c>
      <c r="B20" s="199"/>
      <c r="C20" s="199">
        <f>SUM(C21:C24)</f>
        <v>52202</v>
      </c>
      <c r="D20" s="155"/>
      <c r="E20" s="155">
        <v>84.48</v>
      </c>
    </row>
    <row r="21" s="288" customFormat="1" ht="20.1" customHeight="1" spans="1:5">
      <c r="A21" s="159" t="s">
        <v>1367</v>
      </c>
      <c r="B21" s="199"/>
      <c r="C21" s="199"/>
      <c r="D21" s="155"/>
      <c r="E21" s="155"/>
    </row>
    <row r="22" s="288" customFormat="1" ht="20.1" customHeight="1" spans="1:5">
      <c r="A22" s="159" t="s">
        <v>1368</v>
      </c>
      <c r="B22" s="199"/>
      <c r="C22" s="199">
        <v>45628</v>
      </c>
      <c r="D22" s="155"/>
      <c r="E22" s="155">
        <v>76.16</v>
      </c>
    </row>
    <row r="23" s="288" customFormat="1" ht="20.1" customHeight="1" spans="1:5">
      <c r="A23" s="159" t="s">
        <v>1369</v>
      </c>
      <c r="B23" s="199"/>
      <c r="C23" s="199"/>
      <c r="D23" s="155"/>
      <c r="E23" s="155"/>
    </row>
    <row r="24" s="288" customFormat="1" ht="20.1" customHeight="1" spans="1:5">
      <c r="A24" s="159" t="s">
        <v>1370</v>
      </c>
      <c r="B24" s="199"/>
      <c r="C24" s="199">
        <v>6574</v>
      </c>
      <c r="D24" s="155"/>
      <c r="E24" s="155">
        <v>348.38</v>
      </c>
    </row>
    <row r="25" s="289" customFormat="1" ht="20.1" customHeight="1" spans="1:5">
      <c r="A25" s="253" t="s">
        <v>142</v>
      </c>
      <c r="B25" s="202"/>
      <c r="C25" s="202">
        <f>C18+C19+C20</f>
        <v>177947</v>
      </c>
      <c r="D25" s="204"/>
      <c r="E25" s="204">
        <v>119.29</v>
      </c>
    </row>
  </sheetData>
  <mergeCells count="1">
    <mergeCell ref="A2:E2"/>
  </mergeCells>
  <pageMargins left="0.707638888888889" right="0.707638888888889" top="0.747916666666667" bottom="0.747916666666667" header="0.313888888888889" footer="0.313888888888889"/>
  <pageSetup paperSize="9" scale="32" firstPageNumber="42" fitToHeight="0" orientation="portrait" useFirstPageNumber="1"/>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E41"/>
  <sheetViews>
    <sheetView showZeros="0" workbookViewId="0">
      <selection activeCell="I14" sqref="I14"/>
    </sheetView>
  </sheetViews>
  <sheetFormatPr defaultColWidth="9" defaultRowHeight="13.5" outlineLevelCol="4"/>
  <cols>
    <col min="1" max="1" width="41.625" style="261" customWidth="1"/>
    <col min="2" max="2" width="11.5" style="262" customWidth="1"/>
    <col min="3" max="3" width="9.75" style="263" customWidth="1"/>
    <col min="4" max="4" width="11.375" style="263" customWidth="1"/>
    <col min="5" max="5" width="13.25" style="263" customWidth="1"/>
    <col min="6" max="233" width="9" style="261"/>
    <col min="234" max="234" width="44.25" style="261" customWidth="1"/>
    <col min="235" max="236" width="13.25" style="261" customWidth="1"/>
    <col min="237" max="237" width="10.375" style="261" customWidth="1"/>
    <col min="238" max="238" width="12.125" style="261" customWidth="1"/>
    <col min="239" max="239" width="9" style="261" hidden="1" customWidth="1"/>
    <col min="240" max="489" width="9" style="261"/>
    <col min="490" max="490" width="44.25" style="261" customWidth="1"/>
    <col min="491" max="492" width="13.25" style="261" customWidth="1"/>
    <col min="493" max="493" width="10.375" style="261" customWidth="1"/>
    <col min="494" max="494" width="12.125" style="261" customWidth="1"/>
    <col min="495" max="495" width="9" style="261" hidden="1" customWidth="1"/>
    <col min="496" max="745" width="9" style="261"/>
    <col min="746" max="746" width="44.25" style="261" customWidth="1"/>
    <col min="747" max="748" width="13.25" style="261" customWidth="1"/>
    <col min="749" max="749" width="10.375" style="261" customWidth="1"/>
    <col min="750" max="750" width="12.125" style="261" customWidth="1"/>
    <col min="751" max="751" width="9" style="261" hidden="1" customWidth="1"/>
    <col min="752" max="1001" width="9" style="261"/>
    <col min="1002" max="1002" width="44.25" style="261" customWidth="1"/>
    <col min="1003" max="1004" width="13.25" style="261" customWidth="1"/>
    <col min="1005" max="1005" width="10.375" style="261" customWidth="1"/>
    <col min="1006" max="1006" width="12.125" style="261" customWidth="1"/>
    <col min="1007" max="1007" width="9" style="261" hidden="1" customWidth="1"/>
    <col min="1008" max="1257" width="9" style="261"/>
    <col min="1258" max="1258" width="44.25" style="261" customWidth="1"/>
    <col min="1259" max="1260" width="13.25" style="261" customWidth="1"/>
    <col min="1261" max="1261" width="10.375" style="261" customWidth="1"/>
    <col min="1262" max="1262" width="12.125" style="261" customWidth="1"/>
    <col min="1263" max="1263" width="9" style="261" hidden="1" customWidth="1"/>
    <col min="1264" max="1513" width="9" style="261"/>
    <col min="1514" max="1514" width="44.25" style="261" customWidth="1"/>
    <col min="1515" max="1516" width="13.25" style="261" customWidth="1"/>
    <col min="1517" max="1517" width="10.375" style="261" customWidth="1"/>
    <col min="1518" max="1518" width="12.125" style="261" customWidth="1"/>
    <col min="1519" max="1519" width="9" style="261" hidden="1" customWidth="1"/>
    <col min="1520" max="1769" width="9" style="261"/>
    <col min="1770" max="1770" width="44.25" style="261" customWidth="1"/>
    <col min="1771" max="1772" width="13.25" style="261" customWidth="1"/>
    <col min="1773" max="1773" width="10.375" style="261" customWidth="1"/>
    <col min="1774" max="1774" width="12.125" style="261" customWidth="1"/>
    <col min="1775" max="1775" width="9" style="261" hidden="1" customWidth="1"/>
    <col min="1776" max="2025" width="9" style="261"/>
    <col min="2026" max="2026" width="44.25" style="261" customWidth="1"/>
    <col min="2027" max="2028" width="13.25" style="261" customWidth="1"/>
    <col min="2029" max="2029" width="10.375" style="261" customWidth="1"/>
    <col min="2030" max="2030" width="12.125" style="261" customWidth="1"/>
    <col min="2031" max="2031" width="9" style="261" hidden="1" customWidth="1"/>
    <col min="2032" max="2281" width="9" style="261"/>
    <col min="2282" max="2282" width="44.25" style="261" customWidth="1"/>
    <col min="2283" max="2284" width="13.25" style="261" customWidth="1"/>
    <col min="2285" max="2285" width="10.375" style="261" customWidth="1"/>
    <col min="2286" max="2286" width="12.125" style="261" customWidth="1"/>
    <col min="2287" max="2287" width="9" style="261" hidden="1" customWidth="1"/>
    <col min="2288" max="2537" width="9" style="261"/>
    <col min="2538" max="2538" width="44.25" style="261" customWidth="1"/>
    <col min="2539" max="2540" width="13.25" style="261" customWidth="1"/>
    <col min="2541" max="2541" width="10.375" style="261" customWidth="1"/>
    <col min="2542" max="2542" width="12.125" style="261" customWidth="1"/>
    <col min="2543" max="2543" width="9" style="261" hidden="1" customWidth="1"/>
    <col min="2544" max="2793" width="9" style="261"/>
    <col min="2794" max="2794" width="44.25" style="261" customWidth="1"/>
    <col min="2795" max="2796" width="13.25" style="261" customWidth="1"/>
    <col min="2797" max="2797" width="10.375" style="261" customWidth="1"/>
    <col min="2798" max="2798" width="12.125" style="261" customWidth="1"/>
    <col min="2799" max="2799" width="9" style="261" hidden="1" customWidth="1"/>
    <col min="2800" max="3049" width="9" style="261"/>
    <col min="3050" max="3050" width="44.25" style="261" customWidth="1"/>
    <col min="3051" max="3052" width="13.25" style="261" customWidth="1"/>
    <col min="3053" max="3053" width="10.375" style="261" customWidth="1"/>
    <col min="3054" max="3054" width="12.125" style="261" customWidth="1"/>
    <col min="3055" max="3055" width="9" style="261" hidden="1" customWidth="1"/>
    <col min="3056" max="3305" width="9" style="261"/>
    <col min="3306" max="3306" width="44.25" style="261" customWidth="1"/>
    <col min="3307" max="3308" width="13.25" style="261" customWidth="1"/>
    <col min="3309" max="3309" width="10.375" style="261" customWidth="1"/>
    <col min="3310" max="3310" width="12.125" style="261" customWidth="1"/>
    <col min="3311" max="3311" width="9" style="261" hidden="1" customWidth="1"/>
    <col min="3312" max="3561" width="9" style="261"/>
    <col min="3562" max="3562" width="44.25" style="261" customWidth="1"/>
    <col min="3563" max="3564" width="13.25" style="261" customWidth="1"/>
    <col min="3565" max="3565" width="10.375" style="261" customWidth="1"/>
    <col min="3566" max="3566" width="12.125" style="261" customWidth="1"/>
    <col min="3567" max="3567" width="9" style="261" hidden="1" customWidth="1"/>
    <col min="3568" max="3817" width="9" style="261"/>
    <col min="3818" max="3818" width="44.25" style="261" customWidth="1"/>
    <col min="3819" max="3820" width="13.25" style="261" customWidth="1"/>
    <col min="3821" max="3821" width="10.375" style="261" customWidth="1"/>
    <col min="3822" max="3822" width="12.125" style="261" customWidth="1"/>
    <col min="3823" max="3823" width="9" style="261" hidden="1" customWidth="1"/>
    <col min="3824" max="4073" width="9" style="261"/>
    <col min="4074" max="4074" width="44.25" style="261" customWidth="1"/>
    <col min="4075" max="4076" width="13.25" style="261" customWidth="1"/>
    <col min="4077" max="4077" width="10.375" style="261" customWidth="1"/>
    <col min="4078" max="4078" width="12.125" style="261" customWidth="1"/>
    <col min="4079" max="4079" width="9" style="261" hidden="1" customWidth="1"/>
    <col min="4080" max="4329" width="9" style="261"/>
    <col min="4330" max="4330" width="44.25" style="261" customWidth="1"/>
    <col min="4331" max="4332" width="13.25" style="261" customWidth="1"/>
    <col min="4333" max="4333" width="10.375" style="261" customWidth="1"/>
    <col min="4334" max="4334" width="12.125" style="261" customWidth="1"/>
    <col min="4335" max="4335" width="9" style="261" hidden="1" customWidth="1"/>
    <col min="4336" max="4585" width="9" style="261"/>
    <col min="4586" max="4586" width="44.25" style="261" customWidth="1"/>
    <col min="4587" max="4588" width="13.25" style="261" customWidth="1"/>
    <col min="4589" max="4589" width="10.375" style="261" customWidth="1"/>
    <col min="4590" max="4590" width="12.125" style="261" customWidth="1"/>
    <col min="4591" max="4591" width="9" style="261" hidden="1" customWidth="1"/>
    <col min="4592" max="4841" width="9" style="261"/>
    <col min="4842" max="4842" width="44.25" style="261" customWidth="1"/>
    <col min="4843" max="4844" width="13.25" style="261" customWidth="1"/>
    <col min="4845" max="4845" width="10.375" style="261" customWidth="1"/>
    <col min="4846" max="4846" width="12.125" style="261" customWidth="1"/>
    <col min="4847" max="4847" width="9" style="261" hidden="1" customWidth="1"/>
    <col min="4848" max="5097" width="9" style="261"/>
    <col min="5098" max="5098" width="44.25" style="261" customWidth="1"/>
    <col min="5099" max="5100" width="13.25" style="261" customWidth="1"/>
    <col min="5101" max="5101" width="10.375" style="261" customWidth="1"/>
    <col min="5102" max="5102" width="12.125" style="261" customWidth="1"/>
    <col min="5103" max="5103" width="9" style="261" hidden="1" customWidth="1"/>
    <col min="5104" max="5353" width="9" style="261"/>
    <col min="5354" max="5354" width="44.25" style="261" customWidth="1"/>
    <col min="5355" max="5356" width="13.25" style="261" customWidth="1"/>
    <col min="5357" max="5357" width="10.375" style="261" customWidth="1"/>
    <col min="5358" max="5358" width="12.125" style="261" customWidth="1"/>
    <col min="5359" max="5359" width="9" style="261" hidden="1" customWidth="1"/>
    <col min="5360" max="5609" width="9" style="261"/>
    <col min="5610" max="5610" width="44.25" style="261" customWidth="1"/>
    <col min="5611" max="5612" width="13.25" style="261" customWidth="1"/>
    <col min="5613" max="5613" width="10.375" style="261" customWidth="1"/>
    <col min="5614" max="5614" width="12.125" style="261" customWidth="1"/>
    <col min="5615" max="5615" width="9" style="261" hidden="1" customWidth="1"/>
    <col min="5616" max="5865" width="9" style="261"/>
    <col min="5866" max="5866" width="44.25" style="261" customWidth="1"/>
    <col min="5867" max="5868" width="13.25" style="261" customWidth="1"/>
    <col min="5869" max="5869" width="10.375" style="261" customWidth="1"/>
    <col min="5870" max="5870" width="12.125" style="261" customWidth="1"/>
    <col min="5871" max="5871" width="9" style="261" hidden="1" customWidth="1"/>
    <col min="5872" max="6121" width="9" style="261"/>
    <col min="6122" max="6122" width="44.25" style="261" customWidth="1"/>
    <col min="6123" max="6124" width="13.25" style="261" customWidth="1"/>
    <col min="6125" max="6125" width="10.375" style="261" customWidth="1"/>
    <col min="6126" max="6126" width="12.125" style="261" customWidth="1"/>
    <col min="6127" max="6127" width="9" style="261" hidden="1" customWidth="1"/>
    <col min="6128" max="6377" width="9" style="261"/>
    <col min="6378" max="6378" width="44.25" style="261" customWidth="1"/>
    <col min="6379" max="6380" width="13.25" style="261" customWidth="1"/>
    <col min="6381" max="6381" width="10.375" style="261" customWidth="1"/>
    <col min="6382" max="6382" width="12.125" style="261" customWidth="1"/>
    <col min="6383" max="6383" width="9" style="261" hidden="1" customWidth="1"/>
    <col min="6384" max="6633" width="9" style="261"/>
    <col min="6634" max="6634" width="44.25" style="261" customWidth="1"/>
    <col min="6635" max="6636" width="13.25" style="261" customWidth="1"/>
    <col min="6637" max="6637" width="10.375" style="261" customWidth="1"/>
    <col min="6638" max="6638" width="12.125" style="261" customWidth="1"/>
    <col min="6639" max="6639" width="9" style="261" hidden="1" customWidth="1"/>
    <col min="6640" max="6889" width="9" style="261"/>
    <col min="6890" max="6890" width="44.25" style="261" customWidth="1"/>
    <col min="6891" max="6892" width="13.25" style="261" customWidth="1"/>
    <col min="6893" max="6893" width="10.375" style="261" customWidth="1"/>
    <col min="6894" max="6894" width="12.125" style="261" customWidth="1"/>
    <col min="6895" max="6895" width="9" style="261" hidden="1" customWidth="1"/>
    <col min="6896" max="7145" width="9" style="261"/>
    <col min="7146" max="7146" width="44.25" style="261" customWidth="1"/>
    <col min="7147" max="7148" width="13.25" style="261" customWidth="1"/>
    <col min="7149" max="7149" width="10.375" style="261" customWidth="1"/>
    <col min="7150" max="7150" width="12.125" style="261" customWidth="1"/>
    <col min="7151" max="7151" width="9" style="261" hidden="1" customWidth="1"/>
    <col min="7152" max="7401" width="9" style="261"/>
    <col min="7402" max="7402" width="44.25" style="261" customWidth="1"/>
    <col min="7403" max="7404" width="13.25" style="261" customWidth="1"/>
    <col min="7405" max="7405" width="10.375" style="261" customWidth="1"/>
    <col min="7406" max="7406" width="12.125" style="261" customWidth="1"/>
    <col min="7407" max="7407" width="9" style="261" hidden="1" customWidth="1"/>
    <col min="7408" max="7657" width="9" style="261"/>
    <col min="7658" max="7658" width="44.25" style="261" customWidth="1"/>
    <col min="7659" max="7660" width="13.25" style="261" customWidth="1"/>
    <col min="7661" max="7661" width="10.375" style="261" customWidth="1"/>
    <col min="7662" max="7662" width="12.125" style="261" customWidth="1"/>
    <col min="7663" max="7663" width="9" style="261" hidden="1" customWidth="1"/>
    <col min="7664" max="7913" width="9" style="261"/>
    <col min="7914" max="7914" width="44.25" style="261" customWidth="1"/>
    <col min="7915" max="7916" width="13.25" style="261" customWidth="1"/>
    <col min="7917" max="7917" width="10.375" style="261" customWidth="1"/>
    <col min="7918" max="7918" width="12.125" style="261" customWidth="1"/>
    <col min="7919" max="7919" width="9" style="261" hidden="1" customWidth="1"/>
    <col min="7920" max="8169" width="9" style="261"/>
    <col min="8170" max="8170" width="44.25" style="261" customWidth="1"/>
    <col min="8171" max="8172" width="13.25" style="261" customWidth="1"/>
    <col min="8173" max="8173" width="10.375" style="261" customWidth="1"/>
    <col min="8174" max="8174" width="12.125" style="261" customWidth="1"/>
    <col min="8175" max="8175" width="9" style="261" hidden="1" customWidth="1"/>
    <col min="8176" max="8425" width="9" style="261"/>
    <col min="8426" max="8426" width="44.25" style="261" customWidth="1"/>
    <col min="8427" max="8428" width="13.25" style="261" customWidth="1"/>
    <col min="8429" max="8429" width="10.375" style="261" customWidth="1"/>
    <col min="8430" max="8430" width="12.125" style="261" customWidth="1"/>
    <col min="8431" max="8431" width="9" style="261" hidden="1" customWidth="1"/>
    <col min="8432" max="8681" width="9" style="261"/>
    <col min="8682" max="8682" width="44.25" style="261" customWidth="1"/>
    <col min="8683" max="8684" width="13.25" style="261" customWidth="1"/>
    <col min="8685" max="8685" width="10.375" style="261" customWidth="1"/>
    <col min="8686" max="8686" width="12.125" style="261" customWidth="1"/>
    <col min="8687" max="8687" width="9" style="261" hidden="1" customWidth="1"/>
    <col min="8688" max="8937" width="9" style="261"/>
    <col min="8938" max="8938" width="44.25" style="261" customWidth="1"/>
    <col min="8939" max="8940" width="13.25" style="261" customWidth="1"/>
    <col min="8941" max="8941" width="10.375" style="261" customWidth="1"/>
    <col min="8942" max="8942" width="12.125" style="261" customWidth="1"/>
    <col min="8943" max="8943" width="9" style="261" hidden="1" customWidth="1"/>
    <col min="8944" max="9193" width="9" style="261"/>
    <col min="9194" max="9194" width="44.25" style="261" customWidth="1"/>
    <col min="9195" max="9196" width="13.25" style="261" customWidth="1"/>
    <col min="9197" max="9197" width="10.375" style="261" customWidth="1"/>
    <col min="9198" max="9198" width="12.125" style="261" customWidth="1"/>
    <col min="9199" max="9199" width="9" style="261" hidden="1" customWidth="1"/>
    <col min="9200" max="9449" width="9" style="261"/>
    <col min="9450" max="9450" width="44.25" style="261" customWidth="1"/>
    <col min="9451" max="9452" width="13.25" style="261" customWidth="1"/>
    <col min="9453" max="9453" width="10.375" style="261" customWidth="1"/>
    <col min="9454" max="9454" width="12.125" style="261" customWidth="1"/>
    <col min="9455" max="9455" width="9" style="261" hidden="1" customWidth="1"/>
    <col min="9456" max="9705" width="9" style="261"/>
    <col min="9706" max="9706" width="44.25" style="261" customWidth="1"/>
    <col min="9707" max="9708" width="13.25" style="261" customWidth="1"/>
    <col min="9709" max="9709" width="10.375" style="261" customWidth="1"/>
    <col min="9710" max="9710" width="12.125" style="261" customWidth="1"/>
    <col min="9711" max="9711" width="9" style="261" hidden="1" customWidth="1"/>
    <col min="9712" max="9961" width="9" style="261"/>
    <col min="9962" max="9962" width="44.25" style="261" customWidth="1"/>
    <col min="9963" max="9964" width="13.25" style="261" customWidth="1"/>
    <col min="9965" max="9965" width="10.375" style="261" customWidth="1"/>
    <col min="9966" max="9966" width="12.125" style="261" customWidth="1"/>
    <col min="9967" max="9967" width="9" style="261" hidden="1" customWidth="1"/>
    <col min="9968" max="10217" width="9" style="261"/>
    <col min="10218" max="10218" width="44.25" style="261" customWidth="1"/>
    <col min="10219" max="10220" width="13.25" style="261" customWidth="1"/>
    <col min="10221" max="10221" width="10.375" style="261" customWidth="1"/>
    <col min="10222" max="10222" width="12.125" style="261" customWidth="1"/>
    <col min="10223" max="10223" width="9" style="261" hidden="1" customWidth="1"/>
    <col min="10224" max="10473" width="9" style="261"/>
    <col min="10474" max="10474" width="44.25" style="261" customWidth="1"/>
    <col min="10475" max="10476" width="13.25" style="261" customWidth="1"/>
    <col min="10477" max="10477" width="10.375" style="261" customWidth="1"/>
    <col min="10478" max="10478" width="12.125" style="261" customWidth="1"/>
    <col min="10479" max="10479" width="9" style="261" hidden="1" customWidth="1"/>
    <col min="10480" max="10729" width="9" style="261"/>
    <col min="10730" max="10730" width="44.25" style="261" customWidth="1"/>
    <col min="10731" max="10732" width="13.25" style="261" customWidth="1"/>
    <col min="10733" max="10733" width="10.375" style="261" customWidth="1"/>
    <col min="10734" max="10734" width="12.125" style="261" customWidth="1"/>
    <col min="10735" max="10735" width="9" style="261" hidden="1" customWidth="1"/>
    <col min="10736" max="10985" width="9" style="261"/>
    <col min="10986" max="10986" width="44.25" style="261" customWidth="1"/>
    <col min="10987" max="10988" width="13.25" style="261" customWidth="1"/>
    <col min="10989" max="10989" width="10.375" style="261" customWidth="1"/>
    <col min="10990" max="10990" width="12.125" style="261" customWidth="1"/>
    <col min="10991" max="10991" width="9" style="261" hidden="1" customWidth="1"/>
    <col min="10992" max="11241" width="9" style="261"/>
    <col min="11242" max="11242" width="44.25" style="261" customWidth="1"/>
    <col min="11243" max="11244" width="13.25" style="261" customWidth="1"/>
    <col min="11245" max="11245" width="10.375" style="261" customWidth="1"/>
    <col min="11246" max="11246" width="12.125" style="261" customWidth="1"/>
    <col min="11247" max="11247" width="9" style="261" hidden="1" customWidth="1"/>
    <col min="11248" max="11497" width="9" style="261"/>
    <col min="11498" max="11498" width="44.25" style="261" customWidth="1"/>
    <col min="11499" max="11500" width="13.25" style="261" customWidth="1"/>
    <col min="11501" max="11501" width="10.375" style="261" customWidth="1"/>
    <col min="11502" max="11502" width="12.125" style="261" customWidth="1"/>
    <col min="11503" max="11503" width="9" style="261" hidden="1" customWidth="1"/>
    <col min="11504" max="11753" width="9" style="261"/>
    <col min="11754" max="11754" width="44.25" style="261" customWidth="1"/>
    <col min="11755" max="11756" width="13.25" style="261" customWidth="1"/>
    <col min="11757" max="11757" width="10.375" style="261" customWidth="1"/>
    <col min="11758" max="11758" width="12.125" style="261" customWidth="1"/>
    <col min="11759" max="11759" width="9" style="261" hidden="1" customWidth="1"/>
    <col min="11760" max="12009" width="9" style="261"/>
    <col min="12010" max="12010" width="44.25" style="261" customWidth="1"/>
    <col min="12011" max="12012" width="13.25" style="261" customWidth="1"/>
    <col min="12013" max="12013" width="10.375" style="261" customWidth="1"/>
    <col min="12014" max="12014" width="12.125" style="261" customWidth="1"/>
    <col min="12015" max="12015" width="9" style="261" hidden="1" customWidth="1"/>
    <col min="12016" max="12265" width="9" style="261"/>
    <col min="12266" max="12266" width="44.25" style="261" customWidth="1"/>
    <col min="12267" max="12268" width="13.25" style="261" customWidth="1"/>
    <col min="12269" max="12269" width="10.375" style="261" customWidth="1"/>
    <col min="12270" max="12270" width="12.125" style="261" customWidth="1"/>
    <col min="12271" max="12271" width="9" style="261" hidden="1" customWidth="1"/>
    <col min="12272" max="12521" width="9" style="261"/>
    <col min="12522" max="12522" width="44.25" style="261" customWidth="1"/>
    <col min="12523" max="12524" width="13.25" style="261" customWidth="1"/>
    <col min="12525" max="12525" width="10.375" style="261" customWidth="1"/>
    <col min="12526" max="12526" width="12.125" style="261" customWidth="1"/>
    <col min="12527" max="12527" width="9" style="261" hidden="1" customWidth="1"/>
    <col min="12528" max="12777" width="9" style="261"/>
    <col min="12778" max="12778" width="44.25" style="261" customWidth="1"/>
    <col min="12779" max="12780" width="13.25" style="261" customWidth="1"/>
    <col min="12781" max="12781" width="10.375" style="261" customWidth="1"/>
    <col min="12782" max="12782" width="12.125" style="261" customWidth="1"/>
    <col min="12783" max="12783" width="9" style="261" hidden="1" customWidth="1"/>
    <col min="12784" max="13033" width="9" style="261"/>
    <col min="13034" max="13034" width="44.25" style="261" customWidth="1"/>
    <col min="13035" max="13036" width="13.25" style="261" customWidth="1"/>
    <col min="13037" max="13037" width="10.375" style="261" customWidth="1"/>
    <col min="13038" max="13038" width="12.125" style="261" customWidth="1"/>
    <col min="13039" max="13039" width="9" style="261" hidden="1" customWidth="1"/>
    <col min="13040" max="13289" width="9" style="261"/>
    <col min="13290" max="13290" width="44.25" style="261" customWidth="1"/>
    <col min="13291" max="13292" width="13.25" style="261" customWidth="1"/>
    <col min="13293" max="13293" width="10.375" style="261" customWidth="1"/>
    <col min="13294" max="13294" width="12.125" style="261" customWidth="1"/>
    <col min="13295" max="13295" width="9" style="261" hidden="1" customWidth="1"/>
    <col min="13296" max="13545" width="9" style="261"/>
    <col min="13546" max="13546" width="44.25" style="261" customWidth="1"/>
    <col min="13547" max="13548" width="13.25" style="261" customWidth="1"/>
    <col min="13549" max="13549" width="10.375" style="261" customWidth="1"/>
    <col min="13550" max="13550" width="12.125" style="261" customWidth="1"/>
    <col min="13551" max="13551" width="9" style="261" hidden="1" customWidth="1"/>
    <col min="13552" max="13801" width="9" style="261"/>
    <col min="13802" max="13802" width="44.25" style="261" customWidth="1"/>
    <col min="13803" max="13804" width="13.25" style="261" customWidth="1"/>
    <col min="13805" max="13805" width="10.375" style="261" customWidth="1"/>
    <col min="13806" max="13806" width="12.125" style="261" customWidth="1"/>
    <col min="13807" max="13807" width="9" style="261" hidden="1" customWidth="1"/>
    <col min="13808" max="14057" width="9" style="261"/>
    <col min="14058" max="14058" width="44.25" style="261" customWidth="1"/>
    <col min="14059" max="14060" width="13.25" style="261" customWidth="1"/>
    <col min="14061" max="14061" width="10.375" style="261" customWidth="1"/>
    <col min="14062" max="14062" width="12.125" style="261" customWidth="1"/>
    <col min="14063" max="14063" width="9" style="261" hidden="1" customWidth="1"/>
    <col min="14064" max="14313" width="9" style="261"/>
    <col min="14314" max="14314" width="44.25" style="261" customWidth="1"/>
    <col min="14315" max="14316" width="13.25" style="261" customWidth="1"/>
    <col min="14317" max="14317" width="10.375" style="261" customWidth="1"/>
    <col min="14318" max="14318" width="12.125" style="261" customWidth="1"/>
    <col min="14319" max="14319" width="9" style="261" hidden="1" customWidth="1"/>
    <col min="14320" max="14569" width="9" style="261"/>
    <col min="14570" max="14570" width="44.25" style="261" customWidth="1"/>
    <col min="14571" max="14572" width="13.25" style="261" customWidth="1"/>
    <col min="14573" max="14573" width="10.375" style="261" customWidth="1"/>
    <col min="14574" max="14574" width="12.125" style="261" customWidth="1"/>
    <col min="14575" max="14575" width="9" style="261" hidden="1" customWidth="1"/>
    <col min="14576" max="14825" width="9" style="261"/>
    <col min="14826" max="14826" width="44.25" style="261" customWidth="1"/>
    <col min="14827" max="14828" width="13.25" style="261" customWidth="1"/>
    <col min="14829" max="14829" width="10.375" style="261" customWidth="1"/>
    <col min="14830" max="14830" width="12.125" style="261" customWidth="1"/>
    <col min="14831" max="14831" width="9" style="261" hidden="1" customWidth="1"/>
    <col min="14832" max="15081" width="9" style="261"/>
    <col min="15082" max="15082" width="44.25" style="261" customWidth="1"/>
    <col min="15083" max="15084" width="13.25" style="261" customWidth="1"/>
    <col min="15085" max="15085" width="10.375" style="261" customWidth="1"/>
    <col min="15086" max="15086" width="12.125" style="261" customWidth="1"/>
    <col min="15087" max="15087" width="9" style="261" hidden="1" customWidth="1"/>
    <col min="15088" max="15337" width="9" style="261"/>
    <col min="15338" max="15338" width="44.25" style="261" customWidth="1"/>
    <col min="15339" max="15340" width="13.25" style="261" customWidth="1"/>
    <col min="15341" max="15341" width="10.375" style="261" customWidth="1"/>
    <col min="15342" max="15342" width="12.125" style="261" customWidth="1"/>
    <col min="15343" max="15343" width="9" style="261" hidden="1" customWidth="1"/>
    <col min="15344" max="15593" width="9" style="261"/>
    <col min="15594" max="15594" width="44.25" style="261" customWidth="1"/>
    <col min="15595" max="15596" width="13.25" style="261" customWidth="1"/>
    <col min="15597" max="15597" width="10.375" style="261" customWidth="1"/>
    <col min="15598" max="15598" width="12.125" style="261" customWidth="1"/>
    <col min="15599" max="15599" width="9" style="261" hidden="1" customWidth="1"/>
    <col min="15600" max="15849" width="9" style="261"/>
    <col min="15850" max="15850" width="44.25" style="261" customWidth="1"/>
    <col min="15851" max="15852" width="13.25" style="261" customWidth="1"/>
    <col min="15853" max="15853" width="10.375" style="261" customWidth="1"/>
    <col min="15854" max="15854" width="12.125" style="261" customWidth="1"/>
    <col min="15855" max="15855" width="9" style="261" hidden="1" customWidth="1"/>
    <col min="15856" max="16105" width="9" style="261"/>
    <col min="16106" max="16106" width="44.25" style="261" customWidth="1"/>
    <col min="16107" max="16108" width="13.25" style="261" customWidth="1"/>
    <col min="16109" max="16109" width="10.375" style="261" customWidth="1"/>
    <col min="16110" max="16110" width="12.125" style="261" customWidth="1"/>
    <col min="16111" max="16111" width="9" style="261" hidden="1" customWidth="1"/>
    <col min="16112" max="16362" width="9" style="261"/>
    <col min="16363" max="16363" width="9" style="261" customWidth="1"/>
    <col min="16364" max="16384" width="9" style="261"/>
  </cols>
  <sheetData>
    <row r="1" spans="1:1">
      <c r="A1" s="264" t="s">
        <v>1371</v>
      </c>
    </row>
    <row r="2" ht="26.25" customHeight="1" spans="1:5">
      <c r="A2" s="265" t="s">
        <v>1372</v>
      </c>
      <c r="B2" s="265"/>
      <c r="C2" s="265"/>
      <c r="D2" s="265"/>
      <c r="E2" s="265"/>
    </row>
    <row r="3" ht="22.5" spans="1:5">
      <c r="A3" s="266"/>
      <c r="E3" s="267" t="s">
        <v>55</v>
      </c>
    </row>
    <row r="4" ht="51.75" customHeight="1" spans="1:5">
      <c r="A4" s="196" t="s">
        <v>56</v>
      </c>
      <c r="B4" s="174" t="s">
        <v>57</v>
      </c>
      <c r="C4" s="197" t="s">
        <v>58</v>
      </c>
      <c r="D4" s="174" t="s">
        <v>59</v>
      </c>
      <c r="E4" s="174" t="s">
        <v>60</v>
      </c>
    </row>
    <row r="5" customFormat="1" ht="18.75" customHeight="1" spans="1:5">
      <c r="A5" s="268" t="s">
        <v>1317</v>
      </c>
      <c r="B5" s="145"/>
      <c r="C5" s="269"/>
      <c r="D5" s="270"/>
      <c r="E5" s="271"/>
    </row>
    <row r="6" customFormat="1" ht="18.75" customHeight="1" spans="1:5">
      <c r="A6" s="272" t="s">
        <v>1318</v>
      </c>
      <c r="B6" s="273">
        <v>131219</v>
      </c>
      <c r="C6" s="274">
        <v>136504</v>
      </c>
      <c r="D6" s="275">
        <v>104.03</v>
      </c>
      <c r="E6" s="271">
        <v>114.49</v>
      </c>
    </row>
    <row r="7" s="259" customFormat="1" ht="20.1" customHeight="1" spans="1:5">
      <c r="A7" s="276" t="s">
        <v>1319</v>
      </c>
      <c r="B7" s="277"/>
      <c r="C7" s="278"/>
      <c r="D7" s="279"/>
      <c r="E7" s="271"/>
    </row>
    <row r="8" s="259" customFormat="1" ht="20.1" customHeight="1" spans="1:5">
      <c r="A8" s="276" t="s">
        <v>1320</v>
      </c>
      <c r="B8" s="277"/>
      <c r="C8" s="280"/>
      <c r="D8" s="279"/>
      <c r="E8" s="271"/>
    </row>
    <row r="9" s="259" customFormat="1" ht="20.1" customHeight="1" spans="1:5">
      <c r="A9" s="276" t="s">
        <v>1321</v>
      </c>
      <c r="B9" s="277"/>
      <c r="C9" s="280"/>
      <c r="D9" s="279"/>
      <c r="E9" s="271"/>
    </row>
    <row r="10" s="259" customFormat="1" ht="20.1" customHeight="1" spans="1:5">
      <c r="A10" s="276" t="s">
        <v>1322</v>
      </c>
      <c r="B10" s="277"/>
      <c r="C10" s="280"/>
      <c r="D10" s="279"/>
      <c r="E10" s="271"/>
    </row>
    <row r="11" s="259" customFormat="1" ht="20.1" customHeight="1" spans="1:5">
      <c r="A11" s="276" t="s">
        <v>1323</v>
      </c>
      <c r="B11" s="277"/>
      <c r="C11" s="280"/>
      <c r="D11" s="279"/>
      <c r="E11" s="271"/>
    </row>
    <row r="12" s="259" customFormat="1" ht="20.1" customHeight="1" spans="1:5">
      <c r="A12" s="276" t="s">
        <v>1324</v>
      </c>
      <c r="B12" s="277"/>
      <c r="C12" s="280"/>
      <c r="D12" s="279"/>
      <c r="E12" s="271"/>
    </row>
    <row r="13" s="259" customFormat="1" ht="20.1" customHeight="1" spans="1:5">
      <c r="A13" s="276" t="s">
        <v>1325</v>
      </c>
      <c r="B13" s="277"/>
      <c r="C13" s="280"/>
      <c r="D13" s="279"/>
      <c r="E13" s="271"/>
    </row>
    <row r="14" s="259" customFormat="1" ht="20.1" customHeight="1" spans="1:5">
      <c r="A14" s="276" t="s">
        <v>1326</v>
      </c>
      <c r="B14" s="277">
        <v>128764</v>
      </c>
      <c r="C14" s="281">
        <v>133652</v>
      </c>
      <c r="D14" s="282">
        <v>103.8</v>
      </c>
      <c r="E14" s="283">
        <v>115.4</v>
      </c>
    </row>
    <row r="15" s="259" customFormat="1" ht="20.1" customHeight="1" spans="1:5">
      <c r="A15" s="276" t="s">
        <v>1327</v>
      </c>
      <c r="B15" s="277"/>
      <c r="C15" s="280">
        <v>16</v>
      </c>
      <c r="D15" s="284">
        <v>100</v>
      </c>
      <c r="E15" s="283">
        <v>800</v>
      </c>
    </row>
    <row r="16" s="259" customFormat="1" ht="20.1" customHeight="1" spans="1:5">
      <c r="A16" s="276" t="s">
        <v>1328</v>
      </c>
      <c r="B16" s="277"/>
      <c r="C16" s="280"/>
      <c r="D16" s="282"/>
      <c r="E16" s="283"/>
    </row>
    <row r="17" s="259" customFormat="1" ht="20.1" customHeight="1" spans="1:5">
      <c r="A17" s="276" t="s">
        <v>1329</v>
      </c>
      <c r="B17" s="277">
        <v>1560</v>
      </c>
      <c r="C17" s="281">
        <v>1896</v>
      </c>
      <c r="D17" s="282">
        <v>121.54</v>
      </c>
      <c r="E17" s="283">
        <v>76.42</v>
      </c>
    </row>
    <row r="18" s="259" customFormat="1" ht="20.1" customHeight="1" spans="1:5">
      <c r="A18" s="276" t="s">
        <v>1330</v>
      </c>
      <c r="B18" s="277">
        <v>700</v>
      </c>
      <c r="C18" s="280">
        <v>709</v>
      </c>
      <c r="D18" s="282">
        <v>101.29</v>
      </c>
      <c r="E18" s="283">
        <v>101.43</v>
      </c>
    </row>
    <row r="19" s="259" customFormat="1" ht="20.1" customHeight="1" spans="1:5">
      <c r="A19" s="276" t="s">
        <v>1331</v>
      </c>
      <c r="B19" s="277"/>
      <c r="C19" s="280"/>
      <c r="D19" s="282"/>
      <c r="E19" s="271"/>
    </row>
    <row r="20" s="259" customFormat="1" ht="20.1" customHeight="1" spans="1:5">
      <c r="A20" s="276" t="s">
        <v>1332</v>
      </c>
      <c r="B20" s="277"/>
      <c r="C20" s="280"/>
      <c r="D20" s="282"/>
      <c r="E20" s="271"/>
    </row>
    <row r="21" s="259" customFormat="1" ht="20.1" customHeight="1" spans="1:5">
      <c r="A21" s="276" t="s">
        <v>1333</v>
      </c>
      <c r="B21" s="277"/>
      <c r="C21" s="280"/>
      <c r="D21" s="282"/>
      <c r="E21" s="271"/>
    </row>
    <row r="22" s="259" customFormat="1" ht="20.1" customHeight="1" spans="1:5">
      <c r="A22" s="276" t="s">
        <v>1334</v>
      </c>
      <c r="B22" s="277"/>
      <c r="C22" s="280"/>
      <c r="D22" s="282"/>
      <c r="E22" s="271"/>
    </row>
    <row r="23" s="259" customFormat="1" ht="20.1" customHeight="1" spans="1:5">
      <c r="A23" s="276" t="s">
        <v>1335</v>
      </c>
      <c r="B23" s="277"/>
      <c r="C23" s="280"/>
      <c r="D23" s="282"/>
      <c r="E23" s="271"/>
    </row>
    <row r="24" s="259" customFormat="1" ht="20.1" customHeight="1" spans="1:5">
      <c r="A24" s="276" t="s">
        <v>1336</v>
      </c>
      <c r="B24" s="277"/>
      <c r="C24" s="280"/>
      <c r="D24" s="282"/>
      <c r="E24" s="271"/>
    </row>
    <row r="25" s="260" customFormat="1" ht="20.1" customHeight="1" spans="1:5">
      <c r="A25" s="276" t="s">
        <v>1337</v>
      </c>
      <c r="B25" s="277"/>
      <c r="C25" s="280"/>
      <c r="D25" s="282"/>
      <c r="E25" s="271"/>
    </row>
    <row r="26" s="260" customFormat="1" ht="20.1" customHeight="1" spans="1:5">
      <c r="A26" s="276" t="s">
        <v>1338</v>
      </c>
      <c r="B26" s="277"/>
      <c r="C26" s="280"/>
      <c r="D26" s="282"/>
      <c r="E26" s="271"/>
    </row>
    <row r="27" s="260" customFormat="1" ht="20.1" customHeight="1" spans="1:5">
      <c r="A27" s="276" t="s">
        <v>1339</v>
      </c>
      <c r="B27" s="277"/>
      <c r="C27" s="280"/>
      <c r="D27" s="282"/>
      <c r="E27" s="271"/>
    </row>
    <row r="28" ht="20.1" customHeight="1" spans="1:5">
      <c r="A28" s="276" t="s">
        <v>1340</v>
      </c>
      <c r="B28" s="277"/>
      <c r="C28" s="280"/>
      <c r="D28" s="282"/>
      <c r="E28" s="271"/>
    </row>
    <row r="29" ht="20.1" customHeight="1" spans="1:5">
      <c r="A29" s="276" t="s">
        <v>1341</v>
      </c>
      <c r="B29" s="277"/>
      <c r="C29" s="280"/>
      <c r="D29" s="282"/>
      <c r="E29" s="271"/>
    </row>
    <row r="30" ht="20.1" customHeight="1" spans="1:5">
      <c r="A30" s="276" t="s">
        <v>1342</v>
      </c>
      <c r="B30" s="277"/>
      <c r="C30" s="280"/>
      <c r="D30" s="282"/>
      <c r="E30" s="271"/>
    </row>
    <row r="31" ht="20.1" customHeight="1" spans="1:5">
      <c r="A31" s="276" t="s">
        <v>1343</v>
      </c>
      <c r="B31" s="277"/>
      <c r="C31" s="280"/>
      <c r="D31" s="282"/>
      <c r="E31" s="271"/>
    </row>
    <row r="32" ht="20.1" customHeight="1" spans="1:5">
      <c r="A32" s="276" t="s">
        <v>1344</v>
      </c>
      <c r="B32" s="277">
        <v>195</v>
      </c>
      <c r="C32" s="280">
        <v>231</v>
      </c>
      <c r="D32" s="282">
        <v>118.46</v>
      </c>
      <c r="E32" s="283">
        <v>101.32</v>
      </c>
    </row>
    <row r="33" s="260" customFormat="1" ht="20.1" customHeight="1" spans="1:5">
      <c r="A33" s="276" t="s">
        <v>1345</v>
      </c>
      <c r="B33" s="199"/>
      <c r="C33" s="285"/>
      <c r="D33" s="283"/>
      <c r="E33" s="271"/>
    </row>
    <row r="34" ht="21" customHeight="1" spans="1:5">
      <c r="A34" s="286" t="s">
        <v>1346</v>
      </c>
      <c r="B34" s="202">
        <f>SUM(B9:B33)</f>
        <v>131219</v>
      </c>
      <c r="C34" s="202">
        <f>SUM(C7:C33)</f>
        <v>136504</v>
      </c>
      <c r="D34" s="271">
        <v>104.03</v>
      </c>
      <c r="E34" s="271">
        <v>114.49</v>
      </c>
    </row>
    <row r="35" ht="16.5" customHeight="1" spans="1:5">
      <c r="A35" s="287" t="s">
        <v>1347</v>
      </c>
      <c r="B35" s="202"/>
      <c r="C35" s="202">
        <v>30445</v>
      </c>
      <c r="D35" s="271"/>
      <c r="E35" s="271">
        <v>160.24</v>
      </c>
    </row>
    <row r="36" ht="16.5" customHeight="1" spans="1:5">
      <c r="A36" s="287" t="s">
        <v>1348</v>
      </c>
      <c r="B36" s="202"/>
      <c r="C36" s="202">
        <f>SUM(C37:C40)</f>
        <v>10998</v>
      </c>
      <c r="D36" s="269"/>
      <c r="E36" s="271">
        <v>100.48</v>
      </c>
    </row>
    <row r="37" ht="19.5" customHeight="1" spans="1:5">
      <c r="A37" s="276" t="s">
        <v>94</v>
      </c>
      <c r="B37" s="199"/>
      <c r="C37" s="199">
        <v>9078</v>
      </c>
      <c r="D37" s="270"/>
      <c r="E37" s="283">
        <v>195.69</v>
      </c>
    </row>
    <row r="38" ht="18" customHeight="1" spans="1:5">
      <c r="A38" s="276" t="s">
        <v>1349</v>
      </c>
      <c r="B38" s="199"/>
      <c r="C38" s="199"/>
      <c r="D38" s="270"/>
      <c r="E38" s="283"/>
    </row>
    <row r="39" ht="16.5" customHeight="1" spans="1:5">
      <c r="A39" s="276" t="s">
        <v>1350</v>
      </c>
      <c r="B39" s="199"/>
      <c r="C39" s="199">
        <v>1887</v>
      </c>
      <c r="D39" s="270"/>
      <c r="E39" s="283">
        <v>30.9</v>
      </c>
    </row>
    <row r="40" ht="15.75" customHeight="1" spans="1:5">
      <c r="A40" s="276" t="s">
        <v>101</v>
      </c>
      <c r="B40" s="199"/>
      <c r="C40" s="199">
        <v>33</v>
      </c>
      <c r="D40" s="270"/>
      <c r="E40" s="271">
        <v>16.5</v>
      </c>
    </row>
    <row r="41" ht="21" customHeight="1" spans="1:5">
      <c r="A41" s="286" t="s">
        <v>103</v>
      </c>
      <c r="B41" s="202"/>
      <c r="C41" s="202">
        <f>C34+C35+C36</f>
        <v>177947</v>
      </c>
      <c r="D41" s="269"/>
      <c r="E41" s="271">
        <v>119.29</v>
      </c>
    </row>
  </sheetData>
  <mergeCells count="1">
    <mergeCell ref="A2:E2"/>
  </mergeCells>
  <pageMargins left="0.707638888888889" right="0.707638888888889" top="0.747916666666667" bottom="0.747916666666667" header="0.313888888888889" footer="0.313888888888889"/>
  <pageSetup paperSize="9" scale="94" firstPageNumber="43" fitToHeight="0" orientation="portrait" useFirstPageNumber="1"/>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E71"/>
  <sheetViews>
    <sheetView showZeros="0" defaultGridColor="0" colorId="8" workbookViewId="0">
      <selection activeCell="K22" sqref="K22"/>
    </sheetView>
  </sheetViews>
  <sheetFormatPr defaultColWidth="9" defaultRowHeight="14.25" outlineLevelCol="4"/>
  <cols>
    <col min="1" max="1" width="50.875" style="236" customWidth="1"/>
    <col min="2" max="2" width="10.875" style="237" customWidth="1"/>
    <col min="3" max="3" width="12" style="236" customWidth="1"/>
    <col min="4" max="4" width="11.75" style="236" customWidth="1"/>
    <col min="5" max="5" width="12.375" style="236" customWidth="1"/>
    <col min="6" max="16375" width="9" style="238"/>
  </cols>
  <sheetData>
    <row r="1" spans="1:1">
      <c r="A1" s="239" t="s">
        <v>1373</v>
      </c>
    </row>
    <row r="2" ht="20.25" spans="1:5">
      <c r="A2" s="240" t="s">
        <v>1374</v>
      </c>
      <c r="B2" s="240"/>
      <c r="C2" s="240"/>
      <c r="D2" s="240"/>
      <c r="E2" s="240"/>
    </row>
    <row r="3" spans="1:5">
      <c r="A3" s="241"/>
      <c r="B3" s="242"/>
      <c r="C3" s="243"/>
      <c r="D3" s="243"/>
      <c r="E3" s="244" t="s">
        <v>55</v>
      </c>
    </row>
    <row r="4" ht="45" customHeight="1" spans="1:5">
      <c r="A4" s="196" t="s">
        <v>56</v>
      </c>
      <c r="B4" s="174" t="s">
        <v>1375</v>
      </c>
      <c r="C4" s="174" t="s">
        <v>58</v>
      </c>
      <c r="D4" s="174" t="s">
        <v>59</v>
      </c>
      <c r="E4" s="174" t="s">
        <v>60</v>
      </c>
    </row>
    <row r="5" ht="26.25" customHeight="1" spans="1:5">
      <c r="A5" s="245" t="s">
        <v>1376</v>
      </c>
      <c r="B5" s="174">
        <v>0</v>
      </c>
      <c r="C5" s="246">
        <v>0</v>
      </c>
      <c r="D5" s="174"/>
      <c r="E5" s="174"/>
    </row>
    <row r="6" ht="26.25" customHeight="1" spans="1:5">
      <c r="A6" s="247" t="s">
        <v>1377</v>
      </c>
      <c r="B6" s="174">
        <v>0</v>
      </c>
      <c r="C6" s="246">
        <v>0</v>
      </c>
      <c r="D6" s="174"/>
      <c r="E6" s="174"/>
    </row>
    <row r="7" s="235" customFormat="1" ht="18.95" customHeight="1" spans="1:5">
      <c r="A7" s="248" t="s">
        <v>1378</v>
      </c>
      <c r="B7" s="199">
        <v>10</v>
      </c>
      <c r="C7" s="246">
        <v>11</v>
      </c>
      <c r="D7" s="155">
        <v>110</v>
      </c>
      <c r="E7" s="155">
        <v>27.5</v>
      </c>
    </row>
    <row r="8" ht="18.95" customHeight="1" spans="1:5">
      <c r="A8" s="247" t="s">
        <v>1379</v>
      </c>
      <c r="B8" s="199">
        <v>2</v>
      </c>
      <c r="C8" s="246">
        <v>3</v>
      </c>
      <c r="D8" s="155">
        <v>150</v>
      </c>
      <c r="E8" s="155">
        <v>7.5</v>
      </c>
    </row>
    <row r="9" ht="18.95" customHeight="1" spans="1:5">
      <c r="A9" s="247" t="s">
        <v>1380</v>
      </c>
      <c r="B9" s="199">
        <v>8</v>
      </c>
      <c r="C9" s="246">
        <v>8</v>
      </c>
      <c r="D9" s="155">
        <v>100</v>
      </c>
      <c r="E9" s="155"/>
    </row>
    <row r="10" ht="18.95" customHeight="1" spans="1:5">
      <c r="A10" s="247" t="s">
        <v>1381</v>
      </c>
      <c r="B10" s="199"/>
      <c r="C10" s="246"/>
      <c r="D10" s="155"/>
      <c r="E10" s="155"/>
    </row>
    <row r="11" s="235" customFormat="1" ht="18.95" customHeight="1" spans="1:5">
      <c r="A11" s="248" t="s">
        <v>1382</v>
      </c>
      <c r="B11" s="199">
        <v>333</v>
      </c>
      <c r="C11" s="246">
        <v>334</v>
      </c>
      <c r="D11" s="155">
        <v>100.3</v>
      </c>
      <c r="E11" s="155">
        <v>82.27</v>
      </c>
    </row>
    <row r="12" ht="18.95" customHeight="1" spans="1:5">
      <c r="A12" s="247" t="s">
        <v>1383</v>
      </c>
      <c r="B12" s="199">
        <v>333</v>
      </c>
      <c r="C12" s="246">
        <v>334</v>
      </c>
      <c r="D12" s="155">
        <v>100.3</v>
      </c>
      <c r="E12" s="155">
        <v>82.27</v>
      </c>
    </row>
    <row r="13" ht="18.95" customHeight="1" spans="1:5">
      <c r="A13" s="247" t="s">
        <v>1384</v>
      </c>
      <c r="B13" s="199"/>
      <c r="C13" s="246"/>
      <c r="D13" s="155"/>
      <c r="E13" s="155"/>
    </row>
    <row r="14" ht="18.95" customHeight="1" spans="1:5">
      <c r="A14" s="247" t="s">
        <v>1385</v>
      </c>
      <c r="B14" s="199"/>
      <c r="C14" s="246"/>
      <c r="D14" s="155"/>
      <c r="E14" s="155"/>
    </row>
    <row r="15" s="235" customFormat="1" ht="18.95" customHeight="1" spans="1:5">
      <c r="A15" s="248" t="s">
        <v>1386</v>
      </c>
      <c r="B15" s="199"/>
      <c r="C15" s="246"/>
      <c r="D15" s="155"/>
      <c r="E15" s="155"/>
    </row>
    <row r="16" ht="18.95" customHeight="1" spans="1:5">
      <c r="A16" s="247" t="s">
        <v>1387</v>
      </c>
      <c r="B16" s="199"/>
      <c r="C16" s="246"/>
      <c r="D16" s="155"/>
      <c r="E16" s="155"/>
    </row>
    <row r="17" ht="18.95" customHeight="1" spans="1:5">
      <c r="A17" s="247" t="s">
        <v>1388</v>
      </c>
      <c r="B17" s="199"/>
      <c r="C17" s="246"/>
      <c r="D17" s="155"/>
      <c r="E17" s="155"/>
    </row>
    <row r="18" s="235" customFormat="1" ht="18.95" customHeight="1" spans="1:5">
      <c r="A18" s="248" t="s">
        <v>1389</v>
      </c>
      <c r="B18" s="199">
        <v>77140</v>
      </c>
      <c r="C18" s="246">
        <v>70686</v>
      </c>
      <c r="D18" s="155">
        <v>91.63</v>
      </c>
      <c r="E18" s="155">
        <v>114.31</v>
      </c>
    </row>
    <row r="19" ht="18.95" customHeight="1" spans="1:5">
      <c r="A19" s="247" t="s">
        <v>1390</v>
      </c>
      <c r="B19" s="199">
        <v>73706</v>
      </c>
      <c r="C19" s="246">
        <v>67930</v>
      </c>
      <c r="D19" s="155">
        <v>92.16</v>
      </c>
      <c r="E19" s="155">
        <v>122.13</v>
      </c>
    </row>
    <row r="20" ht="18.95" customHeight="1" spans="1:5">
      <c r="A20" s="247" t="s">
        <v>1391</v>
      </c>
      <c r="B20" s="199"/>
      <c r="C20" s="246"/>
      <c r="D20" s="155"/>
      <c r="E20" s="155"/>
    </row>
    <row r="21" ht="18.95" customHeight="1" spans="1:5">
      <c r="A21" s="247" t="s">
        <v>1392</v>
      </c>
      <c r="B21" s="199">
        <v>10</v>
      </c>
      <c r="C21" s="246">
        <v>10</v>
      </c>
      <c r="D21" s="155">
        <v>100</v>
      </c>
      <c r="E21" s="155">
        <v>5.81</v>
      </c>
    </row>
    <row r="22" ht="18.95" customHeight="1" spans="1:5">
      <c r="A22" s="247" t="s">
        <v>1393</v>
      </c>
      <c r="B22" s="199">
        <v>2640</v>
      </c>
      <c r="C22" s="246">
        <v>2175</v>
      </c>
      <c r="D22" s="155">
        <v>82.39</v>
      </c>
      <c r="E22" s="155">
        <v>150.83</v>
      </c>
    </row>
    <row r="23" ht="18.95" customHeight="1" spans="1:5">
      <c r="A23" s="247" t="s">
        <v>1394</v>
      </c>
      <c r="B23" s="199">
        <v>784</v>
      </c>
      <c r="C23" s="246">
        <v>571</v>
      </c>
      <c r="D23" s="155">
        <v>72.83</v>
      </c>
      <c r="E23" s="155">
        <v>94.69</v>
      </c>
    </row>
    <row r="24" ht="18.95" customHeight="1" spans="1:5">
      <c r="A24" s="249" t="s">
        <v>1395</v>
      </c>
      <c r="B24" s="199"/>
      <c r="C24" s="246"/>
      <c r="D24" s="155"/>
      <c r="E24" s="155"/>
    </row>
    <row r="25" ht="18.95" customHeight="1" spans="1:5">
      <c r="A25" s="249" t="s">
        <v>1396</v>
      </c>
      <c r="B25" s="199"/>
      <c r="C25" s="246"/>
      <c r="D25" s="155"/>
      <c r="E25" s="155">
        <v>0</v>
      </c>
    </row>
    <row r="26" ht="18.95" customHeight="1" spans="1:5">
      <c r="A26" s="249" t="s">
        <v>1397</v>
      </c>
      <c r="B26" s="250"/>
      <c r="C26" s="246"/>
      <c r="D26" s="155"/>
      <c r="E26" s="155"/>
    </row>
    <row r="27" ht="18.95" customHeight="1" spans="1:5">
      <c r="A27" s="249" t="s">
        <v>1398</v>
      </c>
      <c r="B27" s="250"/>
      <c r="C27" s="246"/>
      <c r="D27" s="155"/>
      <c r="E27" s="155"/>
    </row>
    <row r="28" s="235" customFormat="1" ht="18.95" customHeight="1" spans="1:5">
      <c r="A28" s="249" t="s">
        <v>1399</v>
      </c>
      <c r="B28" s="199"/>
      <c r="C28" s="246"/>
      <c r="D28" s="155"/>
      <c r="E28" s="155"/>
    </row>
    <row r="29" ht="18.95" customHeight="1" spans="1:5">
      <c r="A29" s="248" t="s">
        <v>1400</v>
      </c>
      <c r="B29" s="199">
        <v>100</v>
      </c>
      <c r="C29" s="246">
        <v>100</v>
      </c>
      <c r="D29" s="155">
        <v>100</v>
      </c>
      <c r="E29" s="155">
        <v>17.18</v>
      </c>
    </row>
    <row r="30" ht="18.95" customHeight="1" spans="1:5">
      <c r="A30" s="247" t="s">
        <v>1401</v>
      </c>
      <c r="B30" s="199">
        <v>100</v>
      </c>
      <c r="C30" s="246">
        <v>100</v>
      </c>
      <c r="D30" s="155">
        <v>100</v>
      </c>
      <c r="E30" s="155">
        <v>17.79</v>
      </c>
    </row>
    <row r="31" ht="18.95" customHeight="1" spans="1:5">
      <c r="A31" s="247" t="s">
        <v>1402</v>
      </c>
      <c r="B31" s="199"/>
      <c r="C31" s="246"/>
      <c r="D31" s="155"/>
      <c r="E31" s="155"/>
    </row>
    <row r="32" ht="18.95" customHeight="1" spans="1:5">
      <c r="A32" s="247" t="s">
        <v>1403</v>
      </c>
      <c r="B32" s="199"/>
      <c r="C32" s="246"/>
      <c r="D32" s="155"/>
      <c r="E32" s="155">
        <v>0</v>
      </c>
    </row>
    <row r="33" ht="18.95" customHeight="1" spans="1:5">
      <c r="A33" s="247" t="s">
        <v>1404</v>
      </c>
      <c r="B33" s="199"/>
      <c r="C33" s="246"/>
      <c r="D33" s="155"/>
      <c r="E33" s="155"/>
    </row>
    <row r="34" s="235" customFormat="1" ht="18.95" customHeight="1" spans="1:5">
      <c r="A34" s="247" t="s">
        <v>1405</v>
      </c>
      <c r="B34" s="199"/>
      <c r="C34" s="246"/>
      <c r="D34" s="155"/>
      <c r="E34" s="155"/>
    </row>
    <row r="35" ht="18.95" customHeight="1" spans="1:5">
      <c r="A35" s="248" t="s">
        <v>1406</v>
      </c>
      <c r="B35" s="199">
        <v>2200</v>
      </c>
      <c r="C35" s="246">
        <v>2200</v>
      </c>
      <c r="D35" s="155">
        <v>100</v>
      </c>
      <c r="E35" s="155"/>
    </row>
    <row r="36" ht="18.95" customHeight="1" spans="1:5">
      <c r="A36" s="247" t="s">
        <v>1407</v>
      </c>
      <c r="B36" s="199"/>
      <c r="C36" s="246"/>
      <c r="D36" s="155"/>
      <c r="E36" s="155"/>
    </row>
    <row r="37" ht="18.95" customHeight="1" spans="1:5">
      <c r="A37" s="247" t="s">
        <v>1408</v>
      </c>
      <c r="B37" s="199"/>
      <c r="C37" s="246"/>
      <c r="D37" s="155"/>
      <c r="E37" s="155"/>
    </row>
    <row r="38" ht="18.95" customHeight="1" spans="1:5">
      <c r="A38" s="247" t="s">
        <v>1409</v>
      </c>
      <c r="B38" s="199"/>
      <c r="C38" s="246"/>
      <c r="D38" s="155"/>
      <c r="E38" s="155"/>
    </row>
    <row r="39" ht="18.95" customHeight="1" spans="1:5">
      <c r="A39" s="247" t="s">
        <v>1410</v>
      </c>
      <c r="B39" s="199">
        <v>0</v>
      </c>
      <c r="C39" s="246">
        <v>0</v>
      </c>
      <c r="D39" s="155"/>
      <c r="E39" s="155"/>
    </row>
    <row r="40" ht="18.95" customHeight="1" spans="1:5">
      <c r="A40" s="247" t="s">
        <v>1411</v>
      </c>
      <c r="B40" s="199">
        <v>0</v>
      </c>
      <c r="C40" s="246">
        <v>0</v>
      </c>
      <c r="D40" s="155"/>
      <c r="E40" s="155"/>
    </row>
    <row r="41" ht="18.95" customHeight="1" spans="1:5">
      <c r="A41" s="247" t="s">
        <v>1412</v>
      </c>
      <c r="B41" s="199">
        <v>0</v>
      </c>
      <c r="C41" s="246">
        <v>0</v>
      </c>
      <c r="D41" s="155"/>
      <c r="E41" s="155"/>
    </row>
    <row r="42" ht="18.95" customHeight="1" spans="1:5">
      <c r="A42" s="247" t="s">
        <v>1413</v>
      </c>
      <c r="B42" s="199">
        <v>0</v>
      </c>
      <c r="C42" s="246">
        <v>0</v>
      </c>
      <c r="D42" s="155"/>
      <c r="E42" s="155"/>
    </row>
    <row r="43" ht="18.95" customHeight="1" spans="1:5">
      <c r="A43" s="247" t="s">
        <v>1414</v>
      </c>
      <c r="B43" s="199">
        <v>2200</v>
      </c>
      <c r="C43" s="251">
        <v>2200</v>
      </c>
      <c r="D43" s="155">
        <v>100</v>
      </c>
      <c r="E43" s="155"/>
    </row>
    <row r="44" s="235" customFormat="1" ht="18.95" customHeight="1" spans="1:5">
      <c r="A44" s="247" t="s">
        <v>1415</v>
      </c>
      <c r="B44" s="199">
        <v>0</v>
      </c>
      <c r="C44" s="246">
        <v>0</v>
      </c>
      <c r="D44" s="155"/>
      <c r="E44" s="155"/>
    </row>
    <row r="45" s="235" customFormat="1" ht="18.95" customHeight="1" spans="1:5">
      <c r="A45" s="247" t="s">
        <v>1416</v>
      </c>
      <c r="B45" s="199">
        <v>0</v>
      </c>
      <c r="C45" s="246">
        <v>0</v>
      </c>
      <c r="D45" s="155"/>
      <c r="E45" s="155"/>
    </row>
    <row r="46" s="235" customFormat="1" ht="18.95" customHeight="1" spans="1:5">
      <c r="A46" s="248" t="s">
        <v>1417</v>
      </c>
      <c r="B46" s="199"/>
      <c r="C46" s="246"/>
      <c r="D46" s="155"/>
      <c r="E46" s="155"/>
    </row>
    <row r="47" s="235" customFormat="1" ht="18.95" customHeight="1" spans="1:5">
      <c r="A47" s="247" t="s">
        <v>1418</v>
      </c>
      <c r="B47" s="199"/>
      <c r="C47" s="246"/>
      <c r="D47" s="155"/>
      <c r="E47" s="155"/>
    </row>
    <row r="48" s="235" customFormat="1" ht="18.95" customHeight="1" spans="1:5">
      <c r="A48" s="248" t="s">
        <v>1419</v>
      </c>
      <c r="B48" s="199"/>
      <c r="C48" s="246"/>
      <c r="D48" s="155"/>
      <c r="E48" s="155"/>
    </row>
    <row r="49" s="235" customFormat="1" ht="18.95" customHeight="1" spans="1:5">
      <c r="A49" s="247" t="s">
        <v>1420</v>
      </c>
      <c r="B49" s="199"/>
      <c r="C49" s="246"/>
      <c r="D49" s="155"/>
      <c r="E49" s="155"/>
    </row>
    <row r="50" s="235" customFormat="1" ht="18.95" customHeight="1" spans="1:5">
      <c r="A50" s="247" t="s">
        <v>1421</v>
      </c>
      <c r="B50" s="199"/>
      <c r="C50" s="246"/>
      <c r="D50" s="155"/>
      <c r="E50" s="155"/>
    </row>
    <row r="51" s="235" customFormat="1" ht="18.95" customHeight="1" spans="1:5">
      <c r="A51" s="247" t="s">
        <v>1422</v>
      </c>
      <c r="B51" s="199"/>
      <c r="C51" s="246"/>
      <c r="D51" s="155"/>
      <c r="E51" s="155"/>
    </row>
    <row r="52" s="235" customFormat="1" ht="18.95" customHeight="1" spans="1:5">
      <c r="A52" s="248" t="s">
        <v>1423</v>
      </c>
      <c r="B52" s="199">
        <v>22187</v>
      </c>
      <c r="C52" s="246">
        <v>22066</v>
      </c>
      <c r="D52" s="155">
        <v>99.45</v>
      </c>
      <c r="E52" s="155">
        <v>113.67</v>
      </c>
    </row>
    <row r="53" s="235" customFormat="1" ht="18.95" customHeight="1" spans="1:5">
      <c r="A53" s="247" t="s">
        <v>1424</v>
      </c>
      <c r="B53" s="199">
        <v>20300</v>
      </c>
      <c r="C53" s="246">
        <v>20300</v>
      </c>
      <c r="D53" s="155">
        <v>100</v>
      </c>
      <c r="E53" s="155">
        <v>135.33</v>
      </c>
    </row>
    <row r="54" s="235" customFormat="1" ht="18.95" customHeight="1" spans="1:5">
      <c r="A54" s="247" t="s">
        <v>1425</v>
      </c>
      <c r="B54" s="199"/>
      <c r="C54" s="246"/>
      <c r="D54" s="155"/>
      <c r="E54" s="155"/>
    </row>
    <row r="55" s="235" customFormat="1" ht="18.95" customHeight="1" spans="1:5">
      <c r="A55" s="247" t="s">
        <v>1426</v>
      </c>
      <c r="B55" s="199">
        <v>1887</v>
      </c>
      <c r="C55" s="246">
        <v>1766</v>
      </c>
      <c r="D55" s="155">
        <v>93.59</v>
      </c>
      <c r="E55" s="155">
        <v>40.03</v>
      </c>
    </row>
    <row r="56" s="235" customFormat="1" ht="18.95" customHeight="1" spans="1:5">
      <c r="A56" s="248" t="s">
        <v>1427</v>
      </c>
      <c r="B56" s="199">
        <v>4880</v>
      </c>
      <c r="C56" s="251">
        <v>4880</v>
      </c>
      <c r="D56" s="155">
        <v>100</v>
      </c>
      <c r="E56" s="155">
        <v>120.91</v>
      </c>
    </row>
    <row r="57" ht="18.75" customHeight="1" spans="1:5">
      <c r="A57" s="248" t="s">
        <v>1428</v>
      </c>
      <c r="B57" s="199">
        <v>34</v>
      </c>
      <c r="C57" s="251">
        <v>34</v>
      </c>
      <c r="D57" s="155">
        <v>100</v>
      </c>
      <c r="E57" s="155">
        <v>161.9</v>
      </c>
    </row>
    <row r="58" ht="18.75" customHeight="1" spans="1:5">
      <c r="A58" s="252" t="s">
        <v>1429</v>
      </c>
      <c r="B58" s="199">
        <v>6878</v>
      </c>
      <c r="C58" s="251">
        <v>6878</v>
      </c>
      <c r="D58" s="155">
        <v>100</v>
      </c>
      <c r="E58" s="155"/>
    </row>
    <row r="59" ht="18.75" customHeight="1" spans="1:5">
      <c r="A59" s="249" t="s">
        <v>1430</v>
      </c>
      <c r="B59" s="199">
        <v>6728</v>
      </c>
      <c r="C59" s="251">
        <v>6728</v>
      </c>
      <c r="D59" s="155">
        <v>100</v>
      </c>
      <c r="E59" s="155"/>
    </row>
    <row r="60" s="235" customFormat="1" ht="18.75" customHeight="1" spans="1:5">
      <c r="A60" s="249" t="s">
        <v>1431</v>
      </c>
      <c r="B60" s="199">
        <v>150</v>
      </c>
      <c r="C60" s="251">
        <v>150</v>
      </c>
      <c r="D60" s="155">
        <v>100</v>
      </c>
      <c r="E60" s="155"/>
    </row>
    <row r="61" s="235" customFormat="1" spans="1:5">
      <c r="A61" s="253" t="s">
        <v>1366</v>
      </c>
      <c r="B61" s="254">
        <f>B7+B11+B18+B29+B35+B52+B56+B57+B58</f>
        <v>113762</v>
      </c>
      <c r="C61" s="255">
        <f>C7+C11+C18+C29+C35+C52+C56+C57+C58</f>
        <v>107189</v>
      </c>
      <c r="D61" s="204">
        <v>94.22</v>
      </c>
      <c r="E61" s="204">
        <v>124.15</v>
      </c>
    </row>
    <row r="62" s="235" customFormat="1" spans="1:5">
      <c r="A62" s="256" t="s">
        <v>132</v>
      </c>
      <c r="B62" s="199"/>
      <c r="C62" s="251">
        <v>15890</v>
      </c>
      <c r="D62" s="155"/>
      <c r="E62" s="155"/>
    </row>
    <row r="63" s="235" customFormat="1" spans="1:5">
      <c r="A63" s="256" t="s">
        <v>133</v>
      </c>
      <c r="B63" s="202"/>
      <c r="C63" s="257">
        <f>C64+C67+C69</f>
        <v>52202</v>
      </c>
      <c r="D63" s="204"/>
      <c r="E63" s="204">
        <v>84.48</v>
      </c>
    </row>
    <row r="64" s="235" customFormat="1" spans="1:5">
      <c r="A64" s="159" t="s">
        <v>1367</v>
      </c>
      <c r="B64" s="199"/>
      <c r="C64" s="199"/>
      <c r="D64" s="155"/>
      <c r="E64" s="155"/>
    </row>
    <row r="65" spans="1:5">
      <c r="A65" s="159" t="s">
        <v>1432</v>
      </c>
      <c r="B65" s="199"/>
      <c r="C65" s="199"/>
      <c r="D65" s="155"/>
      <c r="E65" s="155"/>
    </row>
    <row r="66" spans="1:5">
      <c r="A66" s="159" t="s">
        <v>1433</v>
      </c>
      <c r="B66" s="199"/>
      <c r="C66" s="199"/>
      <c r="D66" s="155"/>
      <c r="E66" s="155"/>
    </row>
    <row r="67" spans="1:5">
      <c r="A67" s="159" t="s">
        <v>1368</v>
      </c>
      <c r="B67" s="199"/>
      <c r="C67" s="199">
        <v>45628</v>
      </c>
      <c r="D67" s="155"/>
      <c r="E67" s="155">
        <v>76.16</v>
      </c>
    </row>
    <row r="68" spans="1:5">
      <c r="A68" s="258" t="s">
        <v>1369</v>
      </c>
      <c r="B68" s="199"/>
      <c r="C68" s="199"/>
      <c r="D68" s="155"/>
      <c r="E68" s="155"/>
    </row>
    <row r="69" spans="1:5">
      <c r="A69" s="159" t="s">
        <v>1370</v>
      </c>
      <c r="B69" s="199"/>
      <c r="C69" s="199">
        <v>6574</v>
      </c>
      <c r="D69" s="155"/>
      <c r="E69" s="155">
        <v>348.38</v>
      </c>
    </row>
    <row r="70" s="235" customFormat="1" spans="1:5">
      <c r="A70" s="253" t="s">
        <v>142</v>
      </c>
      <c r="B70" s="202"/>
      <c r="C70" s="254">
        <f>C61+C62+C63</f>
        <v>175281</v>
      </c>
      <c r="D70" s="204"/>
      <c r="E70" s="204">
        <v>118.33</v>
      </c>
    </row>
    <row r="71" s="235" customFormat="1" spans="1:5">
      <c r="A71" s="236"/>
      <c r="B71" s="237"/>
      <c r="C71" s="236"/>
      <c r="D71" s="236"/>
      <c r="E71" s="236"/>
    </row>
  </sheetData>
  <mergeCells count="1">
    <mergeCell ref="A2:E2"/>
  </mergeCells>
  <pageMargins left="0.707638888888889" right="0.707638888888889" top="0.747916666666667" bottom="0.747916666666667" header="0.313888888888889" footer="0.313888888888889"/>
  <pageSetup paperSize="9" firstPageNumber="44" fitToHeight="0" orientation="portrait" useFirstPageNumber="1"/>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L17"/>
  <sheetViews>
    <sheetView showZeros="0" workbookViewId="0">
      <selection activeCell="A2" sqref="A2:K2"/>
    </sheetView>
  </sheetViews>
  <sheetFormatPr defaultColWidth="9" defaultRowHeight="14.25"/>
  <cols>
    <col min="1" max="1" width="23.5" style="164" customWidth="1"/>
    <col min="2" max="2" width="9.5" style="164" customWidth="1"/>
    <col min="3" max="11" width="10.875" style="164" customWidth="1"/>
    <col min="12" max="16384" width="9" style="164"/>
  </cols>
  <sheetData>
    <row r="1" spans="1:1">
      <c r="A1" s="162" t="s">
        <v>1434</v>
      </c>
    </row>
    <row r="2" ht="20.25" spans="1:11">
      <c r="A2" s="226" t="s">
        <v>1435</v>
      </c>
      <c r="B2" s="226"/>
      <c r="C2" s="226"/>
      <c r="D2" s="226"/>
      <c r="E2" s="226"/>
      <c r="F2" s="226"/>
      <c r="G2" s="226"/>
      <c r="H2" s="226"/>
      <c r="I2" s="226"/>
      <c r="J2" s="226"/>
      <c r="K2" s="226"/>
    </row>
    <row r="3" spans="1:11">
      <c r="A3" s="227"/>
      <c r="B3" s="228"/>
      <c r="C3" s="228"/>
      <c r="D3" s="228"/>
      <c r="E3" s="228"/>
      <c r="F3" s="228"/>
      <c r="G3" s="228"/>
      <c r="H3" s="228"/>
      <c r="I3" s="228"/>
      <c r="J3" s="228"/>
      <c r="K3" s="169" t="s">
        <v>55</v>
      </c>
    </row>
    <row r="4" ht="35.1" customHeight="1" spans="1:11">
      <c r="A4" s="229" t="s">
        <v>1436</v>
      </c>
      <c r="B4" s="230" t="s">
        <v>1244</v>
      </c>
      <c r="C4" s="229" t="s">
        <v>1245</v>
      </c>
      <c r="D4" s="229" t="s">
        <v>1245</v>
      </c>
      <c r="E4" s="229" t="s">
        <v>1245</v>
      </c>
      <c r="F4" s="229" t="s">
        <v>1245</v>
      </c>
      <c r="G4" s="229" t="s">
        <v>1246</v>
      </c>
      <c r="H4" s="229" t="s">
        <v>1246</v>
      </c>
      <c r="I4" s="229" t="s">
        <v>1246</v>
      </c>
      <c r="J4" s="229" t="s">
        <v>1246</v>
      </c>
      <c r="K4" s="229" t="s">
        <v>1246</v>
      </c>
    </row>
    <row r="5" s="138" customFormat="1" ht="22.9" customHeight="1" spans="1:11">
      <c r="A5" s="151" t="s">
        <v>1437</v>
      </c>
      <c r="B5" s="231">
        <v>0</v>
      </c>
      <c r="C5" s="151">
        <v>0</v>
      </c>
      <c r="D5" s="151">
        <v>0</v>
      </c>
      <c r="E5" s="151"/>
      <c r="F5" s="151"/>
      <c r="G5" s="151"/>
      <c r="H5" s="151"/>
      <c r="I5" s="151"/>
      <c r="J5" s="149"/>
      <c r="K5" s="149"/>
    </row>
    <row r="6" s="138" customFormat="1" ht="22.9" customHeight="1" spans="1:11">
      <c r="A6" s="151" t="s">
        <v>1438</v>
      </c>
      <c r="B6" s="151">
        <v>0</v>
      </c>
      <c r="C6" s="151"/>
      <c r="D6" s="151"/>
      <c r="E6" s="151"/>
      <c r="F6" s="151"/>
      <c r="G6" s="151"/>
      <c r="H6" s="151"/>
      <c r="I6" s="151"/>
      <c r="J6" s="149"/>
      <c r="K6" s="149"/>
    </row>
    <row r="7" s="138" customFormat="1" ht="22.9" customHeight="1" spans="1:11">
      <c r="A7" s="151" t="s">
        <v>1439</v>
      </c>
      <c r="B7" s="151">
        <v>0</v>
      </c>
      <c r="C7" s="151"/>
      <c r="D7" s="151"/>
      <c r="E7" s="151"/>
      <c r="F7" s="151"/>
      <c r="G7" s="151"/>
      <c r="H7" s="151"/>
      <c r="I7" s="151"/>
      <c r="J7" s="149"/>
      <c r="K7" s="149"/>
    </row>
    <row r="8" s="138" customFormat="1" ht="22.9" customHeight="1" spans="1:11">
      <c r="A8" s="151" t="s">
        <v>1440</v>
      </c>
      <c r="B8" s="151">
        <v>0</v>
      </c>
      <c r="C8" s="151"/>
      <c r="D8" s="151"/>
      <c r="E8" s="151"/>
      <c r="F8" s="151"/>
      <c r="G8" s="151"/>
      <c r="H8" s="151"/>
      <c r="I8" s="151"/>
      <c r="J8" s="149"/>
      <c r="K8" s="149"/>
    </row>
    <row r="9" s="138" customFormat="1" ht="22.9" customHeight="1" spans="1:11">
      <c r="A9" s="151" t="s">
        <v>1441</v>
      </c>
      <c r="B9" s="151">
        <v>0</v>
      </c>
      <c r="C9" s="151"/>
      <c r="D9" s="151"/>
      <c r="E9" s="151"/>
      <c r="F9" s="151"/>
      <c r="G9" s="232"/>
      <c r="H9" s="151"/>
      <c r="I9" s="151"/>
      <c r="J9" s="149"/>
      <c r="K9" s="149"/>
    </row>
    <row r="10" s="138" customFormat="1" ht="22.9" customHeight="1" spans="1:11">
      <c r="A10" s="151" t="s">
        <v>1442</v>
      </c>
      <c r="B10" s="151"/>
      <c r="C10" s="151"/>
      <c r="D10" s="151"/>
      <c r="E10" s="151"/>
      <c r="F10" s="151"/>
      <c r="G10" s="151"/>
      <c r="H10" s="151"/>
      <c r="I10" s="151"/>
      <c r="J10" s="149"/>
      <c r="K10" s="149"/>
    </row>
    <row r="11" s="138" customFormat="1" ht="22.9" customHeight="1" spans="1:11">
      <c r="A11" s="151" t="s">
        <v>1443</v>
      </c>
      <c r="B11" s="151"/>
      <c r="C11" s="151"/>
      <c r="D11" s="151"/>
      <c r="E11" s="151"/>
      <c r="F11" s="151"/>
      <c r="G11" s="151"/>
      <c r="H11" s="151"/>
      <c r="I11" s="151"/>
      <c r="J11" s="149"/>
      <c r="K11" s="149"/>
    </row>
    <row r="12" s="138" customFormat="1" ht="22.9" customHeight="1" spans="1:11">
      <c r="A12" s="151" t="s">
        <v>1444</v>
      </c>
      <c r="B12" s="151"/>
      <c r="C12" s="151"/>
      <c r="D12" s="151"/>
      <c r="E12" s="151"/>
      <c r="F12" s="151"/>
      <c r="G12" s="151"/>
      <c r="H12" s="151"/>
      <c r="I12" s="151"/>
      <c r="J12" s="149"/>
      <c r="K12" s="149"/>
    </row>
    <row r="13" s="138" customFormat="1" ht="22.9" customHeight="1" spans="1:11">
      <c r="A13" s="151" t="s">
        <v>1445</v>
      </c>
      <c r="B13" s="151"/>
      <c r="C13" s="151"/>
      <c r="D13" s="151"/>
      <c r="E13" s="151"/>
      <c r="F13" s="151"/>
      <c r="G13" s="151"/>
      <c r="H13" s="151"/>
      <c r="I13" s="151"/>
      <c r="J13" s="149"/>
      <c r="K13" s="149"/>
    </row>
    <row r="14" s="138" customFormat="1" ht="22.9" customHeight="1" spans="1:11">
      <c r="A14" s="151" t="s">
        <v>1446</v>
      </c>
      <c r="B14" s="151"/>
      <c r="C14" s="151"/>
      <c r="D14" s="151"/>
      <c r="E14" s="151"/>
      <c r="F14" s="151"/>
      <c r="G14" s="151"/>
      <c r="H14" s="151"/>
      <c r="I14" s="151"/>
      <c r="J14" s="149"/>
      <c r="K14" s="149"/>
    </row>
    <row r="15" s="138" customFormat="1" ht="22.9" customHeight="1" spans="1:11">
      <c r="A15" s="151" t="s">
        <v>1447</v>
      </c>
      <c r="B15" s="151"/>
      <c r="C15" s="151"/>
      <c r="D15" s="151"/>
      <c r="E15" s="151"/>
      <c r="F15" s="151"/>
      <c r="G15" s="151"/>
      <c r="H15" s="151"/>
      <c r="I15" s="151"/>
      <c r="J15" s="149"/>
      <c r="K15" s="149"/>
    </row>
    <row r="16" s="138" customFormat="1" ht="22.9" customHeight="1" spans="1:11">
      <c r="A16" s="144" t="s">
        <v>131</v>
      </c>
      <c r="B16" s="148"/>
      <c r="C16" s="148"/>
      <c r="D16" s="148"/>
      <c r="E16" s="148"/>
      <c r="F16" s="148"/>
      <c r="G16" s="148"/>
      <c r="H16" s="148"/>
      <c r="I16" s="148"/>
      <c r="J16" s="149"/>
      <c r="K16" s="149"/>
    </row>
    <row r="17" ht="50.45" customHeight="1" spans="1:12">
      <c r="A17" s="233" t="s">
        <v>1448</v>
      </c>
      <c r="B17" s="233"/>
      <c r="C17" s="233"/>
      <c r="D17" s="233"/>
      <c r="E17" s="233"/>
      <c r="F17" s="233"/>
      <c r="G17" s="233"/>
      <c r="H17" s="233"/>
      <c r="I17" s="233"/>
      <c r="J17" s="233"/>
      <c r="K17" s="233"/>
      <c r="L17" s="234"/>
    </row>
  </sheetData>
  <mergeCells count="2">
    <mergeCell ref="A2:K2"/>
    <mergeCell ref="A17:K17"/>
  </mergeCells>
  <pageMargins left="0.707638888888889" right="0.707638888888889" top="0.747916666666667" bottom="0.747916666666667" header="0.313888888888889" footer="0.313888888888889"/>
  <pageSetup paperSize="9" scale="94" firstPageNumber="55" fitToHeight="0" orientation="landscape" useFirstPageNumber="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GZ421"/>
  <sheetViews>
    <sheetView showZeros="0" workbookViewId="0">
      <selection activeCell="G19" sqref="G19"/>
    </sheetView>
  </sheetViews>
  <sheetFormatPr defaultColWidth="9" defaultRowHeight="14.25"/>
  <cols>
    <col min="1" max="1" width="29.5" style="213" customWidth="1"/>
    <col min="2" max="3" width="14.625" style="212" customWidth="1"/>
    <col min="4" max="4" width="19.375" style="212" customWidth="1"/>
    <col min="5" max="5" width="24.375" style="212" customWidth="1"/>
    <col min="6" max="16" width="9" style="212"/>
    <col min="17" max="239" width="9" style="213"/>
    <col min="240" max="240" width="34.25" style="213" customWidth="1"/>
    <col min="241" max="241" width="11.875" style="213" customWidth="1"/>
    <col min="242" max="242" width="9.875" style="213" customWidth="1"/>
    <col min="243" max="243" width="10.75" style="213" customWidth="1"/>
    <col min="244" max="244" width="12.75" style="213" customWidth="1"/>
    <col min="245" max="245" width="9" style="213" hidden="1" customWidth="1"/>
    <col min="246" max="495" width="9" style="213"/>
    <col min="496" max="496" width="34.25" style="213" customWidth="1"/>
    <col min="497" max="497" width="11.875" style="213" customWidth="1"/>
    <col min="498" max="498" width="9.875" style="213" customWidth="1"/>
    <col min="499" max="499" width="10.75" style="213" customWidth="1"/>
    <col min="500" max="500" width="12.75" style="213" customWidth="1"/>
    <col min="501" max="501" width="9" style="213" hidden="1" customWidth="1"/>
    <col min="502" max="751" width="9" style="213"/>
    <col min="752" max="752" width="34.25" style="213" customWidth="1"/>
    <col min="753" max="753" width="11.875" style="213" customWidth="1"/>
    <col min="754" max="754" width="9.875" style="213" customWidth="1"/>
    <col min="755" max="755" width="10.75" style="213" customWidth="1"/>
    <col min="756" max="756" width="12.75" style="213" customWidth="1"/>
    <col min="757" max="757" width="9" style="213" hidden="1" customWidth="1"/>
    <col min="758" max="1007" width="9" style="213"/>
    <col min="1008" max="1008" width="34.25" style="213" customWidth="1"/>
    <col min="1009" max="1009" width="11.875" style="213" customWidth="1"/>
    <col min="1010" max="1010" width="9.875" style="213" customWidth="1"/>
    <col min="1011" max="1011" width="10.75" style="213" customWidth="1"/>
    <col min="1012" max="1012" width="12.75" style="213" customWidth="1"/>
    <col min="1013" max="1013" width="9" style="213" hidden="1" customWidth="1"/>
    <col min="1014" max="1263" width="9" style="213"/>
    <col min="1264" max="1264" width="34.25" style="213" customWidth="1"/>
    <col min="1265" max="1265" width="11.875" style="213" customWidth="1"/>
    <col min="1266" max="1266" width="9.875" style="213" customWidth="1"/>
    <col min="1267" max="1267" width="10.75" style="213" customWidth="1"/>
    <col min="1268" max="1268" width="12.75" style="213" customWidth="1"/>
    <col min="1269" max="1269" width="9" style="213" hidden="1" customWidth="1"/>
    <col min="1270" max="1519" width="9" style="213"/>
    <col min="1520" max="1520" width="34.25" style="213" customWidth="1"/>
    <col min="1521" max="1521" width="11.875" style="213" customWidth="1"/>
    <col min="1522" max="1522" width="9.875" style="213" customWidth="1"/>
    <col min="1523" max="1523" width="10.75" style="213" customWidth="1"/>
    <col min="1524" max="1524" width="12.75" style="213" customWidth="1"/>
    <col min="1525" max="1525" width="9" style="213" hidden="1" customWidth="1"/>
    <col min="1526" max="1775" width="9" style="213"/>
    <col min="1776" max="1776" width="34.25" style="213" customWidth="1"/>
    <col min="1777" max="1777" width="11.875" style="213" customWidth="1"/>
    <col min="1778" max="1778" width="9.875" style="213" customWidth="1"/>
    <col min="1779" max="1779" width="10.75" style="213" customWidth="1"/>
    <col min="1780" max="1780" width="12.75" style="213" customWidth="1"/>
    <col min="1781" max="1781" width="9" style="213" hidden="1" customWidth="1"/>
    <col min="1782" max="2031" width="9" style="213"/>
    <col min="2032" max="2032" width="34.25" style="213" customWidth="1"/>
    <col min="2033" max="2033" width="11.875" style="213" customWidth="1"/>
    <col min="2034" max="2034" width="9.875" style="213" customWidth="1"/>
    <col min="2035" max="2035" width="10.75" style="213" customWidth="1"/>
    <col min="2036" max="2036" width="12.75" style="213" customWidth="1"/>
    <col min="2037" max="2037" width="9" style="213" hidden="1" customWidth="1"/>
    <col min="2038" max="2287" width="9" style="213"/>
    <col min="2288" max="2288" width="34.25" style="213" customWidth="1"/>
    <col min="2289" max="2289" width="11.875" style="213" customWidth="1"/>
    <col min="2290" max="2290" width="9.875" style="213" customWidth="1"/>
    <col min="2291" max="2291" width="10.75" style="213" customWidth="1"/>
    <col min="2292" max="2292" width="12.75" style="213" customWidth="1"/>
    <col min="2293" max="2293" width="9" style="213" hidden="1" customWidth="1"/>
    <col min="2294" max="2543" width="9" style="213"/>
    <col min="2544" max="2544" width="34.25" style="213" customWidth="1"/>
    <col min="2545" max="2545" width="11.875" style="213" customWidth="1"/>
    <col min="2546" max="2546" width="9.875" style="213" customWidth="1"/>
    <col min="2547" max="2547" width="10.75" style="213" customWidth="1"/>
    <col min="2548" max="2548" width="12.75" style="213" customWidth="1"/>
    <col min="2549" max="2549" width="9" style="213" hidden="1" customWidth="1"/>
    <col min="2550" max="2799" width="9" style="213"/>
    <col min="2800" max="2800" width="34.25" style="213" customWidth="1"/>
    <col min="2801" max="2801" width="11.875" style="213" customWidth="1"/>
    <col min="2802" max="2802" width="9.875" style="213" customWidth="1"/>
    <col min="2803" max="2803" width="10.75" style="213" customWidth="1"/>
    <col min="2804" max="2804" width="12.75" style="213" customWidth="1"/>
    <col min="2805" max="2805" width="9" style="213" hidden="1" customWidth="1"/>
    <col min="2806" max="3055" width="9" style="213"/>
    <col min="3056" max="3056" width="34.25" style="213" customWidth="1"/>
    <col min="3057" max="3057" width="11.875" style="213" customWidth="1"/>
    <col min="3058" max="3058" width="9.875" style="213" customWidth="1"/>
    <col min="3059" max="3059" width="10.75" style="213" customWidth="1"/>
    <col min="3060" max="3060" width="12.75" style="213" customWidth="1"/>
    <col min="3061" max="3061" width="9" style="213" hidden="1" customWidth="1"/>
    <col min="3062" max="3311" width="9" style="213"/>
    <col min="3312" max="3312" width="34.25" style="213" customWidth="1"/>
    <col min="3313" max="3313" width="11.875" style="213" customWidth="1"/>
    <col min="3314" max="3314" width="9.875" style="213" customWidth="1"/>
    <col min="3315" max="3315" width="10.75" style="213" customWidth="1"/>
    <col min="3316" max="3316" width="12.75" style="213" customWidth="1"/>
    <col min="3317" max="3317" width="9" style="213" hidden="1" customWidth="1"/>
    <col min="3318" max="3567" width="9" style="213"/>
    <col min="3568" max="3568" width="34.25" style="213" customWidth="1"/>
    <col min="3569" max="3569" width="11.875" style="213" customWidth="1"/>
    <col min="3570" max="3570" width="9.875" style="213" customWidth="1"/>
    <col min="3571" max="3571" width="10.75" style="213" customWidth="1"/>
    <col min="3572" max="3572" width="12.75" style="213" customWidth="1"/>
    <col min="3573" max="3573" width="9" style="213" hidden="1" customWidth="1"/>
    <col min="3574" max="3823" width="9" style="213"/>
    <col min="3824" max="3824" width="34.25" style="213" customWidth="1"/>
    <col min="3825" max="3825" width="11.875" style="213" customWidth="1"/>
    <col min="3826" max="3826" width="9.875" style="213" customWidth="1"/>
    <col min="3827" max="3827" width="10.75" style="213" customWidth="1"/>
    <col min="3828" max="3828" width="12.75" style="213" customWidth="1"/>
    <col min="3829" max="3829" width="9" style="213" hidden="1" customWidth="1"/>
    <col min="3830" max="4079" width="9" style="213"/>
    <col min="4080" max="4080" width="34.25" style="213" customWidth="1"/>
    <col min="4081" max="4081" width="11.875" style="213" customWidth="1"/>
    <col min="4082" max="4082" width="9.875" style="213" customWidth="1"/>
    <col min="4083" max="4083" width="10.75" style="213" customWidth="1"/>
    <col min="4084" max="4084" width="12.75" style="213" customWidth="1"/>
    <col min="4085" max="4085" width="9" style="213" hidden="1" customWidth="1"/>
    <col min="4086" max="4335" width="9" style="213"/>
    <col min="4336" max="4336" width="34.25" style="213" customWidth="1"/>
    <col min="4337" max="4337" width="11.875" style="213" customWidth="1"/>
    <col min="4338" max="4338" width="9.875" style="213" customWidth="1"/>
    <col min="4339" max="4339" width="10.75" style="213" customWidth="1"/>
    <col min="4340" max="4340" width="12.75" style="213" customWidth="1"/>
    <col min="4341" max="4341" width="9" style="213" hidden="1" customWidth="1"/>
    <col min="4342" max="4591" width="9" style="213"/>
    <col min="4592" max="4592" width="34.25" style="213" customWidth="1"/>
    <col min="4593" max="4593" width="11.875" style="213" customWidth="1"/>
    <col min="4594" max="4594" width="9.875" style="213" customWidth="1"/>
    <col min="4595" max="4595" width="10.75" style="213" customWidth="1"/>
    <col min="4596" max="4596" width="12.75" style="213" customWidth="1"/>
    <col min="4597" max="4597" width="9" style="213" hidden="1" customWidth="1"/>
    <col min="4598" max="4847" width="9" style="213"/>
    <col min="4848" max="4848" width="34.25" style="213" customWidth="1"/>
    <col min="4849" max="4849" width="11.875" style="213" customWidth="1"/>
    <col min="4850" max="4850" width="9.875" style="213" customWidth="1"/>
    <col min="4851" max="4851" width="10.75" style="213" customWidth="1"/>
    <col min="4852" max="4852" width="12.75" style="213" customWidth="1"/>
    <col min="4853" max="4853" width="9" style="213" hidden="1" customWidth="1"/>
    <col min="4854" max="5103" width="9" style="213"/>
    <col min="5104" max="5104" width="34.25" style="213" customWidth="1"/>
    <col min="5105" max="5105" width="11.875" style="213" customWidth="1"/>
    <col min="5106" max="5106" width="9.875" style="213" customWidth="1"/>
    <col min="5107" max="5107" width="10.75" style="213" customWidth="1"/>
    <col min="5108" max="5108" width="12.75" style="213" customWidth="1"/>
    <col min="5109" max="5109" width="9" style="213" hidden="1" customWidth="1"/>
    <col min="5110" max="5359" width="9" style="213"/>
    <col min="5360" max="5360" width="34.25" style="213" customWidth="1"/>
    <col min="5361" max="5361" width="11.875" style="213" customWidth="1"/>
    <col min="5362" max="5362" width="9.875" style="213" customWidth="1"/>
    <col min="5363" max="5363" width="10.75" style="213" customWidth="1"/>
    <col min="5364" max="5364" width="12.75" style="213" customWidth="1"/>
    <col min="5365" max="5365" width="9" style="213" hidden="1" customWidth="1"/>
    <col min="5366" max="5615" width="9" style="213"/>
    <col min="5616" max="5616" width="34.25" style="213" customWidth="1"/>
    <col min="5617" max="5617" width="11.875" style="213" customWidth="1"/>
    <col min="5618" max="5618" width="9.875" style="213" customWidth="1"/>
    <col min="5619" max="5619" width="10.75" style="213" customWidth="1"/>
    <col min="5620" max="5620" width="12.75" style="213" customWidth="1"/>
    <col min="5621" max="5621" width="9" style="213" hidden="1" customWidth="1"/>
    <col min="5622" max="5871" width="9" style="213"/>
    <col min="5872" max="5872" width="34.25" style="213" customWidth="1"/>
    <col min="5873" max="5873" width="11.875" style="213" customWidth="1"/>
    <col min="5874" max="5874" width="9.875" style="213" customWidth="1"/>
    <col min="5875" max="5875" width="10.75" style="213" customWidth="1"/>
    <col min="5876" max="5876" width="12.75" style="213" customWidth="1"/>
    <col min="5877" max="5877" width="9" style="213" hidden="1" customWidth="1"/>
    <col min="5878" max="6127" width="9" style="213"/>
    <col min="6128" max="6128" width="34.25" style="213" customWidth="1"/>
    <col min="6129" max="6129" width="11.875" style="213" customWidth="1"/>
    <col min="6130" max="6130" width="9.875" style="213" customWidth="1"/>
    <col min="6131" max="6131" width="10.75" style="213" customWidth="1"/>
    <col min="6132" max="6132" width="12.75" style="213" customWidth="1"/>
    <col min="6133" max="6133" width="9" style="213" hidden="1" customWidth="1"/>
    <col min="6134" max="6383" width="9" style="213"/>
    <col min="6384" max="6384" width="34.25" style="213" customWidth="1"/>
    <col min="6385" max="6385" width="11.875" style="213" customWidth="1"/>
    <col min="6386" max="6386" width="9.875" style="213" customWidth="1"/>
    <col min="6387" max="6387" width="10.75" style="213" customWidth="1"/>
    <col min="6388" max="6388" width="12.75" style="213" customWidth="1"/>
    <col min="6389" max="6389" width="9" style="213" hidden="1" customWidth="1"/>
    <col min="6390" max="6639" width="9" style="213"/>
    <col min="6640" max="6640" width="34.25" style="213" customWidth="1"/>
    <col min="6641" max="6641" width="11.875" style="213" customWidth="1"/>
    <col min="6642" max="6642" width="9.875" style="213" customWidth="1"/>
    <col min="6643" max="6643" width="10.75" style="213" customWidth="1"/>
    <col min="6644" max="6644" width="12.75" style="213" customWidth="1"/>
    <col min="6645" max="6645" width="9" style="213" hidden="1" customWidth="1"/>
    <col min="6646" max="6895" width="9" style="213"/>
    <col min="6896" max="6896" width="34.25" style="213" customWidth="1"/>
    <col min="6897" max="6897" width="11.875" style="213" customWidth="1"/>
    <col min="6898" max="6898" width="9.875" style="213" customWidth="1"/>
    <col min="6899" max="6899" width="10.75" style="213" customWidth="1"/>
    <col min="6900" max="6900" width="12.75" style="213" customWidth="1"/>
    <col min="6901" max="6901" width="9" style="213" hidden="1" customWidth="1"/>
    <col min="6902" max="7151" width="9" style="213"/>
    <col min="7152" max="7152" width="34.25" style="213" customWidth="1"/>
    <col min="7153" max="7153" width="11.875" style="213" customWidth="1"/>
    <col min="7154" max="7154" width="9.875" style="213" customWidth="1"/>
    <col min="7155" max="7155" width="10.75" style="213" customWidth="1"/>
    <col min="7156" max="7156" width="12.75" style="213" customWidth="1"/>
    <col min="7157" max="7157" width="9" style="213" hidden="1" customWidth="1"/>
    <col min="7158" max="7407" width="9" style="213"/>
    <col min="7408" max="7408" width="34.25" style="213" customWidth="1"/>
    <col min="7409" max="7409" width="11.875" style="213" customWidth="1"/>
    <col min="7410" max="7410" width="9.875" style="213" customWidth="1"/>
    <col min="7411" max="7411" width="10.75" style="213" customWidth="1"/>
    <col min="7412" max="7412" width="12.75" style="213" customWidth="1"/>
    <col min="7413" max="7413" width="9" style="213" hidden="1" customWidth="1"/>
    <col min="7414" max="7663" width="9" style="213"/>
    <col min="7664" max="7664" width="34.25" style="213" customWidth="1"/>
    <col min="7665" max="7665" width="11.875" style="213" customWidth="1"/>
    <col min="7666" max="7666" width="9.875" style="213" customWidth="1"/>
    <col min="7667" max="7667" width="10.75" style="213" customWidth="1"/>
    <col min="7668" max="7668" width="12.75" style="213" customWidth="1"/>
    <col min="7669" max="7669" width="9" style="213" hidden="1" customWidth="1"/>
    <col min="7670" max="7919" width="9" style="213"/>
    <col min="7920" max="7920" width="34.25" style="213" customWidth="1"/>
    <col min="7921" max="7921" width="11.875" style="213" customWidth="1"/>
    <col min="7922" max="7922" width="9.875" style="213" customWidth="1"/>
    <col min="7923" max="7923" width="10.75" style="213" customWidth="1"/>
    <col min="7924" max="7924" width="12.75" style="213" customWidth="1"/>
    <col min="7925" max="7925" width="9" style="213" hidden="1" customWidth="1"/>
    <col min="7926" max="8175" width="9" style="213"/>
    <col min="8176" max="8176" width="34.25" style="213" customWidth="1"/>
    <col min="8177" max="8177" width="11.875" style="213" customWidth="1"/>
    <col min="8178" max="8178" width="9.875" style="213" customWidth="1"/>
    <col min="8179" max="8179" width="10.75" style="213" customWidth="1"/>
    <col min="8180" max="8180" width="12.75" style="213" customWidth="1"/>
    <col min="8181" max="8181" width="9" style="213" hidden="1" customWidth="1"/>
    <col min="8182" max="8431" width="9" style="213"/>
    <col min="8432" max="8432" width="34.25" style="213" customWidth="1"/>
    <col min="8433" max="8433" width="11.875" style="213" customWidth="1"/>
    <col min="8434" max="8434" width="9.875" style="213" customWidth="1"/>
    <col min="8435" max="8435" width="10.75" style="213" customWidth="1"/>
    <col min="8436" max="8436" width="12.75" style="213" customWidth="1"/>
    <col min="8437" max="8437" width="9" style="213" hidden="1" customWidth="1"/>
    <col min="8438" max="8687" width="9" style="213"/>
    <col min="8688" max="8688" width="34.25" style="213" customWidth="1"/>
    <col min="8689" max="8689" width="11.875" style="213" customWidth="1"/>
    <col min="8690" max="8690" width="9.875" style="213" customWidth="1"/>
    <col min="8691" max="8691" width="10.75" style="213" customWidth="1"/>
    <col min="8692" max="8692" width="12.75" style="213" customWidth="1"/>
    <col min="8693" max="8693" width="9" style="213" hidden="1" customWidth="1"/>
    <col min="8694" max="8943" width="9" style="213"/>
    <col min="8944" max="8944" width="34.25" style="213" customWidth="1"/>
    <col min="8945" max="8945" width="11.875" style="213" customWidth="1"/>
    <col min="8946" max="8946" width="9.875" style="213" customWidth="1"/>
    <col min="8947" max="8947" width="10.75" style="213" customWidth="1"/>
    <col min="8948" max="8948" width="12.75" style="213" customWidth="1"/>
    <col min="8949" max="8949" width="9" style="213" hidden="1" customWidth="1"/>
    <col min="8950" max="9199" width="9" style="213"/>
    <col min="9200" max="9200" width="34.25" style="213" customWidth="1"/>
    <col min="9201" max="9201" width="11.875" style="213" customWidth="1"/>
    <col min="9202" max="9202" width="9.875" style="213" customWidth="1"/>
    <col min="9203" max="9203" width="10.75" style="213" customWidth="1"/>
    <col min="9204" max="9204" width="12.75" style="213" customWidth="1"/>
    <col min="9205" max="9205" width="9" style="213" hidden="1" customWidth="1"/>
    <col min="9206" max="9455" width="9" style="213"/>
    <col min="9456" max="9456" width="34.25" style="213" customWidth="1"/>
    <col min="9457" max="9457" width="11.875" style="213" customWidth="1"/>
    <col min="9458" max="9458" width="9.875" style="213" customWidth="1"/>
    <col min="9459" max="9459" width="10.75" style="213" customWidth="1"/>
    <col min="9460" max="9460" width="12.75" style="213" customWidth="1"/>
    <col min="9461" max="9461" width="9" style="213" hidden="1" customWidth="1"/>
    <col min="9462" max="9711" width="9" style="213"/>
    <col min="9712" max="9712" width="34.25" style="213" customWidth="1"/>
    <col min="9713" max="9713" width="11.875" style="213" customWidth="1"/>
    <col min="9714" max="9714" width="9.875" style="213" customWidth="1"/>
    <col min="9715" max="9715" width="10.75" style="213" customWidth="1"/>
    <col min="9716" max="9716" width="12.75" style="213" customWidth="1"/>
    <col min="9717" max="9717" width="9" style="213" hidden="1" customWidth="1"/>
    <col min="9718" max="9967" width="9" style="213"/>
    <col min="9968" max="9968" width="34.25" style="213" customWidth="1"/>
    <col min="9969" max="9969" width="11.875" style="213" customWidth="1"/>
    <col min="9970" max="9970" width="9.875" style="213" customWidth="1"/>
    <col min="9971" max="9971" width="10.75" style="213" customWidth="1"/>
    <col min="9972" max="9972" width="12.75" style="213" customWidth="1"/>
    <col min="9973" max="9973" width="9" style="213" hidden="1" customWidth="1"/>
    <col min="9974" max="10223" width="9" style="213"/>
    <col min="10224" max="10224" width="34.25" style="213" customWidth="1"/>
    <col min="10225" max="10225" width="11.875" style="213" customWidth="1"/>
    <col min="10226" max="10226" width="9.875" style="213" customWidth="1"/>
    <col min="10227" max="10227" width="10.75" style="213" customWidth="1"/>
    <col min="10228" max="10228" width="12.75" style="213" customWidth="1"/>
    <col min="10229" max="10229" width="9" style="213" hidden="1" customWidth="1"/>
    <col min="10230" max="10479" width="9" style="213"/>
    <col min="10480" max="10480" width="34.25" style="213" customWidth="1"/>
    <col min="10481" max="10481" width="11.875" style="213" customWidth="1"/>
    <col min="10482" max="10482" width="9.875" style="213" customWidth="1"/>
    <col min="10483" max="10483" width="10.75" style="213" customWidth="1"/>
    <col min="10484" max="10484" width="12.75" style="213" customWidth="1"/>
    <col min="10485" max="10485" width="9" style="213" hidden="1" customWidth="1"/>
    <col min="10486" max="10735" width="9" style="213"/>
    <col min="10736" max="10736" width="34.25" style="213" customWidth="1"/>
    <col min="10737" max="10737" width="11.875" style="213" customWidth="1"/>
    <col min="10738" max="10738" width="9.875" style="213" customWidth="1"/>
    <col min="10739" max="10739" width="10.75" style="213" customWidth="1"/>
    <col min="10740" max="10740" width="12.75" style="213" customWidth="1"/>
    <col min="10741" max="10741" width="9" style="213" hidden="1" customWidth="1"/>
    <col min="10742" max="10991" width="9" style="213"/>
    <col min="10992" max="10992" width="34.25" style="213" customWidth="1"/>
    <col min="10993" max="10993" width="11.875" style="213" customWidth="1"/>
    <col min="10994" max="10994" width="9.875" style="213" customWidth="1"/>
    <col min="10995" max="10995" width="10.75" style="213" customWidth="1"/>
    <col min="10996" max="10996" width="12.75" style="213" customWidth="1"/>
    <col min="10997" max="10997" width="9" style="213" hidden="1" customWidth="1"/>
    <col min="10998" max="11247" width="9" style="213"/>
    <col min="11248" max="11248" width="34.25" style="213" customWidth="1"/>
    <col min="11249" max="11249" width="11.875" style="213" customWidth="1"/>
    <col min="11250" max="11250" width="9.875" style="213" customWidth="1"/>
    <col min="11251" max="11251" width="10.75" style="213" customWidth="1"/>
    <col min="11252" max="11252" width="12.75" style="213" customWidth="1"/>
    <col min="11253" max="11253" width="9" style="213" hidden="1" customWidth="1"/>
    <col min="11254" max="11503" width="9" style="213"/>
    <col min="11504" max="11504" width="34.25" style="213" customWidth="1"/>
    <col min="11505" max="11505" width="11.875" style="213" customWidth="1"/>
    <col min="11506" max="11506" width="9.875" style="213" customWidth="1"/>
    <col min="11507" max="11507" width="10.75" style="213" customWidth="1"/>
    <col min="11508" max="11508" width="12.75" style="213" customWidth="1"/>
    <col min="11509" max="11509" width="9" style="213" hidden="1" customWidth="1"/>
    <col min="11510" max="11759" width="9" style="213"/>
    <col min="11760" max="11760" width="34.25" style="213" customWidth="1"/>
    <col min="11761" max="11761" width="11.875" style="213" customWidth="1"/>
    <col min="11762" max="11762" width="9.875" style="213" customWidth="1"/>
    <col min="11763" max="11763" width="10.75" style="213" customWidth="1"/>
    <col min="11764" max="11764" width="12.75" style="213" customWidth="1"/>
    <col min="11765" max="11765" width="9" style="213" hidden="1" customWidth="1"/>
    <col min="11766" max="12015" width="9" style="213"/>
    <col min="12016" max="12016" width="34.25" style="213" customWidth="1"/>
    <col min="12017" max="12017" width="11.875" style="213" customWidth="1"/>
    <col min="12018" max="12018" width="9.875" style="213" customWidth="1"/>
    <col min="12019" max="12019" width="10.75" style="213" customWidth="1"/>
    <col min="12020" max="12020" width="12.75" style="213" customWidth="1"/>
    <col min="12021" max="12021" width="9" style="213" hidden="1" customWidth="1"/>
    <col min="12022" max="12271" width="9" style="213"/>
    <col min="12272" max="12272" width="34.25" style="213" customWidth="1"/>
    <col min="12273" max="12273" width="11.875" style="213" customWidth="1"/>
    <col min="12274" max="12274" width="9.875" style="213" customWidth="1"/>
    <col min="12275" max="12275" width="10.75" style="213" customWidth="1"/>
    <col min="12276" max="12276" width="12.75" style="213" customWidth="1"/>
    <col min="12277" max="12277" width="9" style="213" hidden="1" customWidth="1"/>
    <col min="12278" max="12527" width="9" style="213"/>
    <col min="12528" max="12528" width="34.25" style="213" customWidth="1"/>
    <col min="12529" max="12529" width="11.875" style="213" customWidth="1"/>
    <col min="12530" max="12530" width="9.875" style="213" customWidth="1"/>
    <col min="12531" max="12531" width="10.75" style="213" customWidth="1"/>
    <col min="12532" max="12532" width="12.75" style="213" customWidth="1"/>
    <col min="12533" max="12533" width="9" style="213" hidden="1" customWidth="1"/>
    <col min="12534" max="12783" width="9" style="213"/>
    <col min="12784" max="12784" width="34.25" style="213" customWidth="1"/>
    <col min="12785" max="12785" width="11.875" style="213" customWidth="1"/>
    <col min="12786" max="12786" width="9.875" style="213" customWidth="1"/>
    <col min="12787" max="12787" width="10.75" style="213" customWidth="1"/>
    <col min="12788" max="12788" width="12.75" style="213" customWidth="1"/>
    <col min="12789" max="12789" width="9" style="213" hidden="1" customWidth="1"/>
    <col min="12790" max="13039" width="9" style="213"/>
    <col min="13040" max="13040" width="34.25" style="213" customWidth="1"/>
    <col min="13041" max="13041" width="11.875" style="213" customWidth="1"/>
    <col min="13042" max="13042" width="9.875" style="213" customWidth="1"/>
    <col min="13043" max="13043" width="10.75" style="213" customWidth="1"/>
    <col min="13044" max="13044" width="12.75" style="213" customWidth="1"/>
    <col min="13045" max="13045" width="9" style="213" hidden="1" customWidth="1"/>
    <col min="13046" max="13295" width="9" style="213"/>
    <col min="13296" max="13296" width="34.25" style="213" customWidth="1"/>
    <col min="13297" max="13297" width="11.875" style="213" customWidth="1"/>
    <col min="13298" max="13298" width="9.875" style="213" customWidth="1"/>
    <col min="13299" max="13299" width="10.75" style="213" customWidth="1"/>
    <col min="13300" max="13300" width="12.75" style="213" customWidth="1"/>
    <col min="13301" max="13301" width="9" style="213" hidden="1" customWidth="1"/>
    <col min="13302" max="13551" width="9" style="213"/>
    <col min="13552" max="13552" width="34.25" style="213" customWidth="1"/>
    <col min="13553" max="13553" width="11.875" style="213" customWidth="1"/>
    <col min="13554" max="13554" width="9.875" style="213" customWidth="1"/>
    <col min="13555" max="13555" width="10.75" style="213" customWidth="1"/>
    <col min="13556" max="13556" width="12.75" style="213" customWidth="1"/>
    <col min="13557" max="13557" width="9" style="213" hidden="1" customWidth="1"/>
    <col min="13558" max="13807" width="9" style="213"/>
    <col min="13808" max="13808" width="34.25" style="213" customWidth="1"/>
    <col min="13809" max="13809" width="11.875" style="213" customWidth="1"/>
    <col min="13810" max="13810" width="9.875" style="213" customWidth="1"/>
    <col min="13811" max="13811" width="10.75" style="213" customWidth="1"/>
    <col min="13812" max="13812" width="12.75" style="213" customWidth="1"/>
    <col min="13813" max="13813" width="9" style="213" hidden="1" customWidth="1"/>
    <col min="13814" max="14063" width="9" style="213"/>
    <col min="14064" max="14064" width="34.25" style="213" customWidth="1"/>
    <col min="14065" max="14065" width="11.875" style="213" customWidth="1"/>
    <col min="14066" max="14066" width="9.875" style="213" customWidth="1"/>
    <col min="14067" max="14067" width="10.75" style="213" customWidth="1"/>
    <col min="14068" max="14068" width="12.75" style="213" customWidth="1"/>
    <col min="14069" max="14069" width="9" style="213" hidden="1" customWidth="1"/>
    <col min="14070" max="14319" width="9" style="213"/>
    <col min="14320" max="14320" width="34.25" style="213" customWidth="1"/>
    <col min="14321" max="14321" width="11.875" style="213" customWidth="1"/>
    <col min="14322" max="14322" width="9.875" style="213" customWidth="1"/>
    <col min="14323" max="14323" width="10.75" style="213" customWidth="1"/>
    <col min="14324" max="14324" width="12.75" style="213" customWidth="1"/>
    <col min="14325" max="14325" width="9" style="213" hidden="1" customWidth="1"/>
    <col min="14326" max="14575" width="9" style="213"/>
    <col min="14576" max="14576" width="34.25" style="213" customWidth="1"/>
    <col min="14577" max="14577" width="11.875" style="213" customWidth="1"/>
    <col min="14578" max="14578" width="9.875" style="213" customWidth="1"/>
    <col min="14579" max="14579" width="10.75" style="213" customWidth="1"/>
    <col min="14580" max="14580" width="12.75" style="213" customWidth="1"/>
    <col min="14581" max="14581" width="9" style="213" hidden="1" customWidth="1"/>
    <col min="14582" max="14831" width="9" style="213"/>
    <col min="14832" max="14832" width="34.25" style="213" customWidth="1"/>
    <col min="14833" max="14833" width="11.875" style="213" customWidth="1"/>
    <col min="14834" max="14834" width="9.875" style="213" customWidth="1"/>
    <col min="14835" max="14835" width="10.75" style="213" customWidth="1"/>
    <col min="14836" max="14836" width="12.75" style="213" customWidth="1"/>
    <col min="14837" max="14837" width="9" style="213" hidden="1" customWidth="1"/>
    <col min="14838" max="15087" width="9" style="213"/>
    <col min="15088" max="15088" width="34.25" style="213" customWidth="1"/>
    <col min="15089" max="15089" width="11.875" style="213" customWidth="1"/>
    <col min="15090" max="15090" width="9.875" style="213" customWidth="1"/>
    <col min="15091" max="15091" width="10.75" style="213" customWidth="1"/>
    <col min="15092" max="15092" width="12.75" style="213" customWidth="1"/>
    <col min="15093" max="15093" width="9" style="213" hidden="1" customWidth="1"/>
    <col min="15094" max="15343" width="9" style="213"/>
    <col min="15344" max="15344" width="34.25" style="213" customWidth="1"/>
    <col min="15345" max="15345" width="11.875" style="213" customWidth="1"/>
    <col min="15346" max="15346" width="9.875" style="213" customWidth="1"/>
    <col min="15347" max="15347" width="10.75" style="213" customWidth="1"/>
    <col min="15348" max="15348" width="12.75" style="213" customWidth="1"/>
    <col min="15349" max="15349" width="9" style="213" hidden="1" customWidth="1"/>
    <col min="15350" max="15599" width="9" style="213"/>
    <col min="15600" max="15600" width="34.25" style="213" customWidth="1"/>
    <col min="15601" max="15601" width="11.875" style="213" customWidth="1"/>
    <col min="15602" max="15602" width="9.875" style="213" customWidth="1"/>
    <col min="15603" max="15603" width="10.75" style="213" customWidth="1"/>
    <col min="15604" max="15604" width="12.75" style="213" customWidth="1"/>
    <col min="15605" max="15605" width="9" style="213" hidden="1" customWidth="1"/>
    <col min="15606" max="15855" width="9" style="213"/>
    <col min="15856" max="15856" width="34.25" style="213" customWidth="1"/>
    <col min="15857" max="15857" width="11.875" style="213" customWidth="1"/>
    <col min="15858" max="15858" width="9.875" style="213" customWidth="1"/>
    <col min="15859" max="15859" width="10.75" style="213" customWidth="1"/>
    <col min="15860" max="15860" width="12.75" style="213" customWidth="1"/>
    <col min="15861" max="15861" width="9" style="213" hidden="1" customWidth="1"/>
    <col min="15862" max="16111" width="9" style="213"/>
    <col min="16112" max="16112" width="34.25" style="213" customWidth="1"/>
    <col min="16113" max="16113" width="11.875" style="213" customWidth="1"/>
    <col min="16114" max="16114" width="9.875" style="213" customWidth="1"/>
    <col min="16115" max="16115" width="10.75" style="213" customWidth="1"/>
    <col min="16116" max="16116" width="12.75" style="213" customWidth="1"/>
    <col min="16117" max="16117" width="9" style="213" hidden="1" customWidth="1"/>
    <col min="16118" max="16381" width="9" style="213"/>
  </cols>
  <sheetData>
    <row r="1" spans="1:1">
      <c r="A1" s="213" t="s">
        <v>1449</v>
      </c>
    </row>
    <row r="2" ht="33.75" customHeight="1" spans="1:5">
      <c r="A2" s="214" t="s">
        <v>1450</v>
      </c>
      <c r="B2" s="214"/>
      <c r="C2" s="214"/>
      <c r="D2" s="214"/>
      <c r="E2" s="214"/>
    </row>
    <row r="3" ht="16.5" customHeight="1" spans="1:5">
      <c r="A3" s="194" t="s">
        <v>1451</v>
      </c>
      <c r="E3" s="215" t="s">
        <v>55</v>
      </c>
    </row>
    <row r="4" ht="28.5" customHeight="1" spans="1:5">
      <c r="A4" s="196" t="s">
        <v>56</v>
      </c>
      <c r="B4" s="197" t="s">
        <v>57</v>
      </c>
      <c r="C4" s="197" t="s">
        <v>58</v>
      </c>
      <c r="D4" s="174" t="s">
        <v>59</v>
      </c>
      <c r="E4" s="174" t="s">
        <v>60</v>
      </c>
    </row>
    <row r="5" s="208" customFormat="1" ht="23.25" customHeight="1" spans="1:16">
      <c r="A5" s="216" t="s">
        <v>1452</v>
      </c>
      <c r="B5" s="199">
        <v>32</v>
      </c>
      <c r="C5" s="199">
        <v>32</v>
      </c>
      <c r="D5" s="155">
        <v>100</v>
      </c>
      <c r="E5" s="155">
        <v>91.43</v>
      </c>
      <c r="F5" s="217"/>
      <c r="G5" s="217"/>
      <c r="H5" s="217"/>
      <c r="I5" s="217"/>
      <c r="J5" s="217"/>
      <c r="K5" s="217"/>
      <c r="L5" s="217"/>
      <c r="M5" s="217"/>
      <c r="N5" s="217"/>
      <c r="O5" s="217"/>
      <c r="P5" s="217"/>
    </row>
    <row r="6" s="208" customFormat="1" ht="23.25" customHeight="1" spans="1:16">
      <c r="A6" s="218" t="s">
        <v>1453</v>
      </c>
      <c r="B6" s="199">
        <v>12</v>
      </c>
      <c r="C6" s="199">
        <v>12</v>
      </c>
      <c r="D6" s="155">
        <v>100</v>
      </c>
      <c r="E6" s="155">
        <v>100</v>
      </c>
      <c r="F6" s="217"/>
      <c r="G6" s="217"/>
      <c r="H6" s="217"/>
      <c r="I6" s="217"/>
      <c r="J6" s="217"/>
      <c r="K6" s="217"/>
      <c r="L6" s="217"/>
      <c r="M6" s="217"/>
      <c r="N6" s="217"/>
      <c r="O6" s="217"/>
      <c r="P6" s="217"/>
    </row>
    <row r="7" s="208" customFormat="1" ht="23.25" customHeight="1" spans="1:16">
      <c r="A7" s="218" t="s">
        <v>1454</v>
      </c>
      <c r="B7" s="199"/>
      <c r="C7" s="199"/>
      <c r="D7" s="155"/>
      <c r="E7" s="155"/>
      <c r="F7" s="217"/>
      <c r="G7" s="217"/>
      <c r="H7" s="217"/>
      <c r="I7" s="217"/>
      <c r="J7" s="217"/>
      <c r="K7" s="217"/>
      <c r="L7" s="217"/>
      <c r="M7" s="217"/>
      <c r="N7" s="217"/>
      <c r="O7" s="217"/>
      <c r="P7" s="217"/>
    </row>
    <row r="8" s="208" customFormat="1" ht="23.25" customHeight="1" spans="1:16">
      <c r="A8" s="218" t="s">
        <v>1455</v>
      </c>
      <c r="B8" s="199"/>
      <c r="C8" s="199"/>
      <c r="D8" s="155"/>
      <c r="E8" s="155"/>
      <c r="F8" s="217"/>
      <c r="G8" s="217"/>
      <c r="H8" s="217"/>
      <c r="I8" s="217"/>
      <c r="J8" s="217"/>
      <c r="K8" s="217"/>
      <c r="L8" s="217"/>
      <c r="M8" s="217"/>
      <c r="N8" s="217"/>
      <c r="O8" s="217"/>
      <c r="P8" s="217"/>
    </row>
    <row r="9" s="209" customFormat="1" ht="23.25" customHeight="1" spans="1:16">
      <c r="A9" s="218" t="s">
        <v>1456</v>
      </c>
      <c r="B9" s="199"/>
      <c r="C9" s="199"/>
      <c r="D9" s="155"/>
      <c r="E9" s="155"/>
      <c r="F9" s="219"/>
      <c r="G9" s="219"/>
      <c r="H9" s="219"/>
      <c r="I9" s="219"/>
      <c r="J9" s="219"/>
      <c r="K9" s="219"/>
      <c r="L9" s="219"/>
      <c r="M9" s="219"/>
      <c r="N9" s="219"/>
      <c r="O9" s="219"/>
      <c r="P9" s="219"/>
    </row>
    <row r="10" s="209" customFormat="1" ht="23.25" customHeight="1" spans="1:16">
      <c r="A10" s="201" t="s">
        <v>1346</v>
      </c>
      <c r="B10" s="202">
        <v>44</v>
      </c>
      <c r="C10" s="202">
        <v>44</v>
      </c>
      <c r="D10" s="155">
        <v>100</v>
      </c>
      <c r="E10" s="204">
        <v>93.62</v>
      </c>
      <c r="F10" s="219"/>
      <c r="G10" s="219"/>
      <c r="H10" s="219"/>
      <c r="I10" s="219"/>
      <c r="J10" s="219"/>
      <c r="K10" s="219"/>
      <c r="L10" s="219"/>
      <c r="M10" s="219"/>
      <c r="N10" s="219"/>
      <c r="O10" s="219"/>
      <c r="P10" s="219"/>
    </row>
    <row r="11" s="209" customFormat="1" ht="23.25" customHeight="1" spans="1:16">
      <c r="A11" s="220" t="s">
        <v>1457</v>
      </c>
      <c r="B11" s="202"/>
      <c r="C11" s="202">
        <v>6</v>
      </c>
      <c r="D11" s="155"/>
      <c r="E11" s="155"/>
      <c r="F11" s="219"/>
      <c r="G11" s="219"/>
      <c r="H11" s="219"/>
      <c r="I11" s="219"/>
      <c r="J11" s="219"/>
      <c r="K11" s="219"/>
      <c r="L11" s="219"/>
      <c r="M11" s="219"/>
      <c r="N11" s="219"/>
      <c r="O11" s="219"/>
      <c r="P11" s="219"/>
    </row>
    <row r="12" s="210" customFormat="1" ht="23.25" customHeight="1" spans="1:19">
      <c r="A12" s="220" t="s">
        <v>1458</v>
      </c>
      <c r="B12" s="202"/>
      <c r="C12" s="202"/>
      <c r="D12" s="155"/>
      <c r="E12" s="155"/>
      <c r="F12" s="221"/>
      <c r="G12" s="221"/>
      <c r="H12" s="221"/>
      <c r="I12" s="221"/>
      <c r="J12" s="221"/>
      <c r="K12" s="221"/>
      <c r="L12" s="221"/>
      <c r="M12" s="221"/>
      <c r="N12" s="221"/>
      <c r="O12" s="221"/>
      <c r="P12" s="221"/>
      <c r="Q12" s="221"/>
      <c r="R12" s="221"/>
      <c r="S12" s="221"/>
    </row>
    <row r="13" s="191" customFormat="1" ht="23.25" customHeight="1" spans="1:16">
      <c r="A13" s="201" t="s">
        <v>103</v>
      </c>
      <c r="B13" s="202"/>
      <c r="C13" s="202">
        <v>50</v>
      </c>
      <c r="D13" s="155"/>
      <c r="E13" s="204">
        <v>106.38</v>
      </c>
      <c r="F13" s="206"/>
      <c r="G13" s="206"/>
      <c r="H13" s="206"/>
      <c r="I13" s="206"/>
      <c r="J13" s="206"/>
      <c r="K13" s="206"/>
      <c r="L13" s="206"/>
      <c r="M13" s="206"/>
      <c r="N13" s="206"/>
      <c r="O13" s="206"/>
      <c r="P13" s="206"/>
    </row>
    <row r="14" spans="1:1">
      <c r="A14" s="222"/>
    </row>
    <row r="15" spans="1:1">
      <c r="A15" s="222"/>
    </row>
    <row r="16" s="211" customFormat="1" spans="1:16">
      <c r="A16" s="223"/>
      <c r="B16" s="224"/>
      <c r="C16" s="224"/>
      <c r="D16" s="224"/>
      <c r="E16" s="224"/>
      <c r="F16" s="224"/>
      <c r="G16" s="224"/>
      <c r="H16" s="224"/>
      <c r="I16" s="224"/>
      <c r="J16" s="224"/>
      <c r="K16" s="224"/>
      <c r="L16" s="224"/>
      <c r="M16" s="224"/>
      <c r="N16" s="224"/>
      <c r="O16" s="224"/>
      <c r="P16" s="224"/>
    </row>
    <row r="17" spans="1:1">
      <c r="A17" s="222"/>
    </row>
    <row r="18" spans="1:1">
      <c r="A18" s="222"/>
    </row>
    <row r="19" spans="1:1">
      <c r="A19" s="222"/>
    </row>
    <row r="20" spans="1:1">
      <c r="A20" s="225"/>
    </row>
    <row r="21" s="212" customFormat="1" spans="1:208">
      <c r="A21" s="225"/>
      <c r="Q21" s="213"/>
      <c r="R21" s="213"/>
      <c r="S21" s="213"/>
      <c r="T21" s="213"/>
      <c r="U21" s="213"/>
      <c r="V21" s="213"/>
      <c r="W21" s="213"/>
      <c r="X21" s="213"/>
      <c r="Y21" s="213"/>
      <c r="Z21" s="213"/>
      <c r="AA21" s="213"/>
      <c r="AB21" s="213"/>
      <c r="AC21" s="213"/>
      <c r="AD21" s="213"/>
      <c r="AE21" s="213"/>
      <c r="AF21" s="213"/>
      <c r="AG21" s="213"/>
      <c r="AH21" s="213"/>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c r="BI21" s="213"/>
      <c r="BJ21" s="213"/>
      <c r="BK21" s="213"/>
      <c r="BL21" s="213"/>
      <c r="BM21" s="213"/>
      <c r="BN21" s="213"/>
      <c r="BO21" s="213"/>
      <c r="BP21" s="213"/>
      <c r="BQ21" s="213"/>
      <c r="BR21" s="213"/>
      <c r="BS21" s="213"/>
      <c r="BT21" s="213"/>
      <c r="BU21" s="213"/>
      <c r="BV21" s="213"/>
      <c r="BW21" s="213"/>
      <c r="BX21" s="213"/>
      <c r="BY21" s="213"/>
      <c r="BZ21" s="213"/>
      <c r="CA21" s="213"/>
      <c r="CB21" s="213"/>
      <c r="CC21" s="213"/>
      <c r="CD21" s="213"/>
      <c r="CE21" s="213"/>
      <c r="CF21" s="213"/>
      <c r="CG21" s="213"/>
      <c r="CH21" s="213"/>
      <c r="CI21" s="213"/>
      <c r="CJ21" s="213"/>
      <c r="CK21" s="213"/>
      <c r="CL21" s="213"/>
      <c r="CM21" s="213"/>
      <c r="CN21" s="213"/>
      <c r="CO21" s="213"/>
      <c r="CP21" s="213"/>
      <c r="CQ21" s="213"/>
      <c r="CR21" s="213"/>
      <c r="CS21" s="213"/>
      <c r="CT21" s="213"/>
      <c r="CU21" s="213"/>
      <c r="CV21" s="213"/>
      <c r="CW21" s="213"/>
      <c r="CX21" s="213"/>
      <c r="CY21" s="213"/>
      <c r="CZ21" s="213"/>
      <c r="DA21" s="213"/>
      <c r="DB21" s="213"/>
      <c r="DC21" s="213"/>
      <c r="DD21" s="213"/>
      <c r="DE21" s="213"/>
      <c r="DF21" s="213"/>
      <c r="DG21" s="213"/>
      <c r="DH21" s="213"/>
      <c r="DI21" s="213"/>
      <c r="DJ21" s="213"/>
      <c r="DK21" s="213"/>
      <c r="DL21" s="213"/>
      <c r="DM21" s="213"/>
      <c r="DN21" s="213"/>
      <c r="DO21" s="213"/>
      <c r="DP21" s="213"/>
      <c r="DQ21" s="213"/>
      <c r="DR21" s="213"/>
      <c r="DS21" s="213"/>
      <c r="DT21" s="213"/>
      <c r="DU21" s="213"/>
      <c r="DV21" s="213"/>
      <c r="DW21" s="213"/>
      <c r="DX21" s="213"/>
      <c r="DY21" s="213"/>
      <c r="DZ21" s="213"/>
      <c r="EA21" s="213"/>
      <c r="EB21" s="213"/>
      <c r="EC21" s="213"/>
      <c r="ED21" s="213"/>
      <c r="EE21" s="213"/>
      <c r="EF21" s="213"/>
      <c r="EG21" s="213"/>
      <c r="EH21" s="213"/>
      <c r="EI21" s="213"/>
      <c r="EJ21" s="213"/>
      <c r="EK21" s="213"/>
      <c r="EL21" s="213"/>
      <c r="EM21" s="213"/>
      <c r="EN21" s="213"/>
      <c r="EO21" s="213"/>
      <c r="EP21" s="213"/>
      <c r="EQ21" s="213"/>
      <c r="ER21" s="213"/>
      <c r="ES21" s="213"/>
      <c r="ET21" s="213"/>
      <c r="EU21" s="213"/>
      <c r="EV21" s="213"/>
      <c r="EW21" s="213"/>
      <c r="EX21" s="213"/>
      <c r="EY21" s="213"/>
      <c r="EZ21" s="213"/>
      <c r="FA21" s="213"/>
      <c r="FB21" s="213"/>
      <c r="FC21" s="213"/>
      <c r="FD21" s="213"/>
      <c r="FE21" s="213"/>
      <c r="FF21" s="213"/>
      <c r="FG21" s="213"/>
      <c r="FH21" s="213"/>
      <c r="FI21" s="213"/>
      <c r="FJ21" s="213"/>
      <c r="FK21" s="213"/>
      <c r="FL21" s="213"/>
      <c r="FM21" s="213"/>
      <c r="FN21" s="213"/>
      <c r="FO21" s="213"/>
      <c r="FP21" s="213"/>
      <c r="FQ21" s="213"/>
      <c r="FR21" s="213"/>
      <c r="FS21" s="213"/>
      <c r="FT21" s="213"/>
      <c r="FU21" s="213"/>
      <c r="FV21" s="213"/>
      <c r="FW21" s="213"/>
      <c r="FX21" s="213"/>
      <c r="FY21" s="213"/>
      <c r="FZ21" s="213"/>
      <c r="GA21" s="213"/>
      <c r="GB21" s="213"/>
      <c r="GC21" s="213"/>
      <c r="GD21" s="213"/>
      <c r="GE21" s="213"/>
      <c r="GF21" s="213"/>
      <c r="GG21" s="213"/>
      <c r="GH21" s="213"/>
      <c r="GI21" s="213"/>
      <c r="GJ21" s="213"/>
      <c r="GK21" s="213"/>
      <c r="GL21" s="213"/>
      <c r="GM21" s="213"/>
      <c r="GN21" s="213"/>
      <c r="GO21" s="213"/>
      <c r="GP21" s="213"/>
      <c r="GQ21" s="213"/>
      <c r="GR21" s="213"/>
      <c r="GS21" s="213"/>
      <c r="GT21" s="213"/>
      <c r="GU21" s="213"/>
      <c r="GV21" s="213"/>
      <c r="GW21" s="213"/>
      <c r="GX21" s="213"/>
      <c r="GY21" s="213"/>
      <c r="GZ21" s="213"/>
    </row>
    <row r="22" s="212" customFormat="1" spans="1:208">
      <c r="A22" s="225"/>
      <c r="Q22" s="213"/>
      <c r="R22" s="213"/>
      <c r="S22" s="213"/>
      <c r="T22" s="213"/>
      <c r="U22" s="213"/>
      <c r="V22" s="213"/>
      <c r="W22" s="213"/>
      <c r="X22" s="213"/>
      <c r="Y22" s="213"/>
      <c r="Z22" s="213"/>
      <c r="AA22" s="213"/>
      <c r="AB22" s="213"/>
      <c r="AC22" s="213"/>
      <c r="AD22" s="213"/>
      <c r="AE22" s="213"/>
      <c r="AF22" s="213"/>
      <c r="AG22" s="213"/>
      <c r="AH22" s="213"/>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c r="BI22" s="213"/>
      <c r="BJ22" s="213"/>
      <c r="BK22" s="213"/>
      <c r="BL22" s="213"/>
      <c r="BM22" s="213"/>
      <c r="BN22" s="213"/>
      <c r="BO22" s="213"/>
      <c r="BP22" s="213"/>
      <c r="BQ22" s="213"/>
      <c r="BR22" s="213"/>
      <c r="BS22" s="213"/>
      <c r="BT22" s="213"/>
      <c r="BU22" s="213"/>
      <c r="BV22" s="213"/>
      <c r="BW22" s="213"/>
      <c r="BX22" s="213"/>
      <c r="BY22" s="213"/>
      <c r="BZ22" s="213"/>
      <c r="CA22" s="213"/>
      <c r="CB22" s="213"/>
      <c r="CC22" s="213"/>
      <c r="CD22" s="213"/>
      <c r="CE22" s="213"/>
      <c r="CF22" s="213"/>
      <c r="CG22" s="213"/>
      <c r="CH22" s="213"/>
      <c r="CI22" s="213"/>
      <c r="CJ22" s="213"/>
      <c r="CK22" s="213"/>
      <c r="CL22" s="213"/>
      <c r="CM22" s="213"/>
      <c r="CN22" s="213"/>
      <c r="CO22" s="213"/>
      <c r="CP22" s="213"/>
      <c r="CQ22" s="213"/>
      <c r="CR22" s="213"/>
      <c r="CS22" s="213"/>
      <c r="CT22" s="213"/>
      <c r="CU22" s="213"/>
      <c r="CV22" s="213"/>
      <c r="CW22" s="213"/>
      <c r="CX22" s="213"/>
      <c r="CY22" s="213"/>
      <c r="CZ22" s="213"/>
      <c r="DA22" s="213"/>
      <c r="DB22" s="213"/>
      <c r="DC22" s="213"/>
      <c r="DD22" s="213"/>
      <c r="DE22" s="213"/>
      <c r="DF22" s="213"/>
      <c r="DG22" s="213"/>
      <c r="DH22" s="213"/>
      <c r="DI22" s="213"/>
      <c r="DJ22" s="213"/>
      <c r="DK22" s="213"/>
      <c r="DL22" s="213"/>
      <c r="DM22" s="213"/>
      <c r="DN22" s="213"/>
      <c r="DO22" s="213"/>
      <c r="DP22" s="213"/>
      <c r="DQ22" s="213"/>
      <c r="DR22" s="213"/>
      <c r="DS22" s="213"/>
      <c r="DT22" s="213"/>
      <c r="DU22" s="213"/>
      <c r="DV22" s="213"/>
      <c r="DW22" s="213"/>
      <c r="DX22" s="213"/>
      <c r="DY22" s="213"/>
      <c r="DZ22" s="213"/>
      <c r="EA22" s="213"/>
      <c r="EB22" s="213"/>
      <c r="EC22" s="213"/>
      <c r="ED22" s="213"/>
      <c r="EE22" s="213"/>
      <c r="EF22" s="213"/>
      <c r="EG22" s="213"/>
      <c r="EH22" s="213"/>
      <c r="EI22" s="213"/>
      <c r="EJ22" s="213"/>
      <c r="EK22" s="213"/>
      <c r="EL22" s="213"/>
      <c r="EM22" s="213"/>
      <c r="EN22" s="213"/>
      <c r="EO22" s="213"/>
      <c r="EP22" s="213"/>
      <c r="EQ22" s="213"/>
      <c r="ER22" s="213"/>
      <c r="ES22" s="213"/>
      <c r="ET22" s="213"/>
      <c r="EU22" s="213"/>
      <c r="EV22" s="213"/>
      <c r="EW22" s="213"/>
      <c r="EX22" s="213"/>
      <c r="EY22" s="213"/>
      <c r="EZ22" s="213"/>
      <c r="FA22" s="213"/>
      <c r="FB22" s="213"/>
      <c r="FC22" s="213"/>
      <c r="FD22" s="213"/>
      <c r="FE22" s="213"/>
      <c r="FF22" s="213"/>
      <c r="FG22" s="213"/>
      <c r="FH22" s="213"/>
      <c r="FI22" s="213"/>
      <c r="FJ22" s="213"/>
      <c r="FK22" s="213"/>
      <c r="FL22" s="213"/>
      <c r="FM22" s="213"/>
      <c r="FN22" s="213"/>
      <c r="FO22" s="213"/>
      <c r="FP22" s="213"/>
      <c r="FQ22" s="213"/>
      <c r="FR22" s="213"/>
      <c r="FS22" s="213"/>
      <c r="FT22" s="213"/>
      <c r="FU22" s="213"/>
      <c r="FV22" s="213"/>
      <c r="FW22" s="213"/>
      <c r="FX22" s="213"/>
      <c r="FY22" s="213"/>
      <c r="FZ22" s="213"/>
      <c r="GA22" s="213"/>
      <c r="GB22" s="213"/>
      <c r="GC22" s="213"/>
      <c r="GD22" s="213"/>
      <c r="GE22" s="213"/>
      <c r="GF22" s="213"/>
      <c r="GG22" s="213"/>
      <c r="GH22" s="213"/>
      <c r="GI22" s="213"/>
      <c r="GJ22" s="213"/>
      <c r="GK22" s="213"/>
      <c r="GL22" s="213"/>
      <c r="GM22" s="213"/>
      <c r="GN22" s="213"/>
      <c r="GO22" s="213"/>
      <c r="GP22" s="213"/>
      <c r="GQ22" s="213"/>
      <c r="GR22" s="213"/>
      <c r="GS22" s="213"/>
      <c r="GT22" s="213"/>
      <c r="GU22" s="213"/>
      <c r="GV22" s="213"/>
      <c r="GW22" s="213"/>
      <c r="GX22" s="213"/>
      <c r="GY22" s="213"/>
      <c r="GZ22" s="213"/>
    </row>
    <row r="23" s="212" customFormat="1" spans="1:208">
      <c r="A23" s="225"/>
      <c r="Q23" s="213"/>
      <c r="R23" s="213"/>
      <c r="S23" s="213"/>
      <c r="T23" s="213"/>
      <c r="U23" s="213"/>
      <c r="V23" s="213"/>
      <c r="W23" s="213"/>
      <c r="X23" s="213"/>
      <c r="Y23" s="213"/>
      <c r="Z23" s="213"/>
      <c r="AA23" s="213"/>
      <c r="AB23" s="213"/>
      <c r="AC23" s="213"/>
      <c r="AD23" s="213"/>
      <c r="AE23" s="213"/>
      <c r="AF23" s="213"/>
      <c r="AG23" s="213"/>
      <c r="AH23" s="213"/>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c r="BI23" s="213"/>
      <c r="BJ23" s="213"/>
      <c r="BK23" s="213"/>
      <c r="BL23" s="213"/>
      <c r="BM23" s="213"/>
      <c r="BN23" s="213"/>
      <c r="BO23" s="213"/>
      <c r="BP23" s="213"/>
      <c r="BQ23" s="213"/>
      <c r="BR23" s="213"/>
      <c r="BS23" s="213"/>
      <c r="BT23" s="213"/>
      <c r="BU23" s="213"/>
      <c r="BV23" s="213"/>
      <c r="BW23" s="213"/>
      <c r="BX23" s="213"/>
      <c r="BY23" s="213"/>
      <c r="BZ23" s="213"/>
      <c r="CA23" s="213"/>
      <c r="CB23" s="213"/>
      <c r="CC23" s="213"/>
      <c r="CD23" s="213"/>
      <c r="CE23" s="213"/>
      <c r="CF23" s="213"/>
      <c r="CG23" s="213"/>
      <c r="CH23" s="213"/>
      <c r="CI23" s="213"/>
      <c r="CJ23" s="213"/>
      <c r="CK23" s="213"/>
      <c r="CL23" s="213"/>
      <c r="CM23" s="213"/>
      <c r="CN23" s="213"/>
      <c r="CO23" s="213"/>
      <c r="CP23" s="213"/>
      <c r="CQ23" s="213"/>
      <c r="CR23" s="213"/>
      <c r="CS23" s="213"/>
      <c r="CT23" s="213"/>
      <c r="CU23" s="213"/>
      <c r="CV23" s="213"/>
      <c r="CW23" s="213"/>
      <c r="CX23" s="213"/>
      <c r="CY23" s="213"/>
      <c r="CZ23" s="213"/>
      <c r="DA23" s="213"/>
      <c r="DB23" s="213"/>
      <c r="DC23" s="213"/>
      <c r="DD23" s="213"/>
      <c r="DE23" s="213"/>
      <c r="DF23" s="213"/>
      <c r="DG23" s="213"/>
      <c r="DH23" s="213"/>
      <c r="DI23" s="213"/>
      <c r="DJ23" s="213"/>
      <c r="DK23" s="213"/>
      <c r="DL23" s="213"/>
      <c r="DM23" s="213"/>
      <c r="DN23" s="213"/>
      <c r="DO23" s="213"/>
      <c r="DP23" s="213"/>
      <c r="DQ23" s="213"/>
      <c r="DR23" s="213"/>
      <c r="DS23" s="213"/>
      <c r="DT23" s="213"/>
      <c r="DU23" s="213"/>
      <c r="DV23" s="213"/>
      <c r="DW23" s="213"/>
      <c r="DX23" s="213"/>
      <c r="DY23" s="213"/>
      <c r="DZ23" s="213"/>
      <c r="EA23" s="213"/>
      <c r="EB23" s="213"/>
      <c r="EC23" s="213"/>
      <c r="ED23" s="213"/>
      <c r="EE23" s="213"/>
      <c r="EF23" s="213"/>
      <c r="EG23" s="213"/>
      <c r="EH23" s="213"/>
      <c r="EI23" s="213"/>
      <c r="EJ23" s="213"/>
      <c r="EK23" s="213"/>
      <c r="EL23" s="213"/>
      <c r="EM23" s="213"/>
      <c r="EN23" s="213"/>
      <c r="EO23" s="213"/>
      <c r="EP23" s="213"/>
      <c r="EQ23" s="213"/>
      <c r="ER23" s="213"/>
      <c r="ES23" s="213"/>
      <c r="ET23" s="213"/>
      <c r="EU23" s="213"/>
      <c r="EV23" s="213"/>
      <c r="EW23" s="213"/>
      <c r="EX23" s="213"/>
      <c r="EY23" s="213"/>
      <c r="EZ23" s="213"/>
      <c r="FA23" s="213"/>
      <c r="FB23" s="213"/>
      <c r="FC23" s="213"/>
      <c r="FD23" s="213"/>
      <c r="FE23" s="213"/>
      <c r="FF23" s="213"/>
      <c r="FG23" s="213"/>
      <c r="FH23" s="213"/>
      <c r="FI23" s="213"/>
      <c r="FJ23" s="213"/>
      <c r="FK23" s="213"/>
      <c r="FL23" s="213"/>
      <c r="FM23" s="213"/>
      <c r="FN23" s="213"/>
      <c r="FO23" s="213"/>
      <c r="FP23" s="213"/>
      <c r="FQ23" s="213"/>
      <c r="FR23" s="213"/>
      <c r="FS23" s="213"/>
      <c r="FT23" s="213"/>
      <c r="FU23" s="213"/>
      <c r="FV23" s="213"/>
      <c r="FW23" s="213"/>
      <c r="FX23" s="213"/>
      <c r="FY23" s="213"/>
      <c r="FZ23" s="213"/>
      <c r="GA23" s="213"/>
      <c r="GB23" s="213"/>
      <c r="GC23" s="213"/>
      <c r="GD23" s="213"/>
      <c r="GE23" s="213"/>
      <c r="GF23" s="213"/>
      <c r="GG23" s="213"/>
      <c r="GH23" s="213"/>
      <c r="GI23" s="213"/>
      <c r="GJ23" s="213"/>
      <c r="GK23" s="213"/>
      <c r="GL23" s="213"/>
      <c r="GM23" s="213"/>
      <c r="GN23" s="213"/>
      <c r="GO23" s="213"/>
      <c r="GP23" s="213"/>
      <c r="GQ23" s="213"/>
      <c r="GR23" s="213"/>
      <c r="GS23" s="213"/>
      <c r="GT23" s="213"/>
      <c r="GU23" s="213"/>
      <c r="GV23" s="213"/>
      <c r="GW23" s="213"/>
      <c r="GX23" s="213"/>
      <c r="GY23" s="213"/>
      <c r="GZ23" s="213"/>
    </row>
    <row r="24" s="212" customFormat="1" spans="1:208">
      <c r="A24" s="225"/>
      <c r="Q24" s="213"/>
      <c r="R24" s="213"/>
      <c r="S24" s="213"/>
      <c r="T24" s="213"/>
      <c r="U24" s="213"/>
      <c r="V24" s="213"/>
      <c r="W24" s="213"/>
      <c r="X24" s="213"/>
      <c r="Y24" s="213"/>
      <c r="Z24" s="213"/>
      <c r="AA24" s="213"/>
      <c r="AB24" s="213"/>
      <c r="AC24" s="213"/>
      <c r="AD24" s="213"/>
      <c r="AE24" s="213"/>
      <c r="AF24" s="213"/>
      <c r="AG24" s="213"/>
      <c r="AH24" s="213"/>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c r="BI24" s="213"/>
      <c r="BJ24" s="213"/>
      <c r="BK24" s="213"/>
      <c r="BL24" s="213"/>
      <c r="BM24" s="213"/>
      <c r="BN24" s="213"/>
      <c r="BO24" s="213"/>
      <c r="BP24" s="213"/>
      <c r="BQ24" s="213"/>
      <c r="BR24" s="213"/>
      <c r="BS24" s="213"/>
      <c r="BT24" s="213"/>
      <c r="BU24" s="213"/>
      <c r="BV24" s="213"/>
      <c r="BW24" s="213"/>
      <c r="BX24" s="213"/>
      <c r="BY24" s="213"/>
      <c r="BZ24" s="213"/>
      <c r="CA24" s="213"/>
      <c r="CB24" s="213"/>
      <c r="CC24" s="213"/>
      <c r="CD24" s="213"/>
      <c r="CE24" s="213"/>
      <c r="CF24" s="213"/>
      <c r="CG24" s="213"/>
      <c r="CH24" s="213"/>
      <c r="CI24" s="213"/>
      <c r="CJ24" s="213"/>
      <c r="CK24" s="213"/>
      <c r="CL24" s="213"/>
      <c r="CM24" s="213"/>
      <c r="CN24" s="213"/>
      <c r="CO24" s="213"/>
      <c r="CP24" s="213"/>
      <c r="CQ24" s="213"/>
      <c r="CR24" s="213"/>
      <c r="CS24" s="213"/>
      <c r="CT24" s="213"/>
      <c r="CU24" s="213"/>
      <c r="CV24" s="213"/>
      <c r="CW24" s="213"/>
      <c r="CX24" s="213"/>
      <c r="CY24" s="213"/>
      <c r="CZ24" s="213"/>
      <c r="DA24" s="213"/>
      <c r="DB24" s="213"/>
      <c r="DC24" s="213"/>
      <c r="DD24" s="213"/>
      <c r="DE24" s="213"/>
      <c r="DF24" s="213"/>
      <c r="DG24" s="213"/>
      <c r="DH24" s="213"/>
      <c r="DI24" s="213"/>
      <c r="DJ24" s="213"/>
      <c r="DK24" s="213"/>
      <c r="DL24" s="213"/>
      <c r="DM24" s="213"/>
      <c r="DN24" s="213"/>
      <c r="DO24" s="213"/>
      <c r="DP24" s="213"/>
      <c r="DQ24" s="213"/>
      <c r="DR24" s="213"/>
      <c r="DS24" s="213"/>
      <c r="DT24" s="213"/>
      <c r="DU24" s="213"/>
      <c r="DV24" s="213"/>
      <c r="DW24" s="213"/>
      <c r="DX24" s="213"/>
      <c r="DY24" s="213"/>
      <c r="DZ24" s="213"/>
      <c r="EA24" s="213"/>
      <c r="EB24" s="213"/>
      <c r="EC24" s="213"/>
      <c r="ED24" s="213"/>
      <c r="EE24" s="213"/>
      <c r="EF24" s="213"/>
      <c r="EG24" s="213"/>
      <c r="EH24" s="213"/>
      <c r="EI24" s="213"/>
      <c r="EJ24" s="213"/>
      <c r="EK24" s="213"/>
      <c r="EL24" s="213"/>
      <c r="EM24" s="213"/>
      <c r="EN24" s="213"/>
      <c r="EO24" s="213"/>
      <c r="EP24" s="213"/>
      <c r="EQ24" s="213"/>
      <c r="ER24" s="213"/>
      <c r="ES24" s="213"/>
      <c r="ET24" s="213"/>
      <c r="EU24" s="213"/>
      <c r="EV24" s="213"/>
      <c r="EW24" s="213"/>
      <c r="EX24" s="213"/>
      <c r="EY24" s="213"/>
      <c r="EZ24" s="213"/>
      <c r="FA24" s="213"/>
      <c r="FB24" s="213"/>
      <c r="FC24" s="213"/>
      <c r="FD24" s="213"/>
      <c r="FE24" s="213"/>
      <c r="FF24" s="213"/>
      <c r="FG24" s="213"/>
      <c r="FH24" s="213"/>
      <c r="FI24" s="213"/>
      <c r="FJ24" s="213"/>
      <c r="FK24" s="213"/>
      <c r="FL24" s="213"/>
      <c r="FM24" s="213"/>
      <c r="FN24" s="213"/>
      <c r="FO24" s="213"/>
      <c r="FP24" s="213"/>
      <c r="FQ24" s="213"/>
      <c r="FR24" s="213"/>
      <c r="FS24" s="213"/>
      <c r="FT24" s="213"/>
      <c r="FU24" s="213"/>
      <c r="FV24" s="213"/>
      <c r="FW24" s="213"/>
      <c r="FX24" s="213"/>
      <c r="FY24" s="213"/>
      <c r="FZ24" s="213"/>
      <c r="GA24" s="213"/>
      <c r="GB24" s="213"/>
      <c r="GC24" s="213"/>
      <c r="GD24" s="213"/>
      <c r="GE24" s="213"/>
      <c r="GF24" s="213"/>
      <c r="GG24" s="213"/>
      <c r="GH24" s="213"/>
      <c r="GI24" s="213"/>
      <c r="GJ24" s="213"/>
      <c r="GK24" s="213"/>
      <c r="GL24" s="213"/>
      <c r="GM24" s="213"/>
      <c r="GN24" s="213"/>
      <c r="GO24" s="213"/>
      <c r="GP24" s="213"/>
      <c r="GQ24" s="213"/>
      <c r="GR24" s="213"/>
      <c r="GS24" s="213"/>
      <c r="GT24" s="213"/>
      <c r="GU24" s="213"/>
      <c r="GV24" s="213"/>
      <c r="GW24" s="213"/>
      <c r="GX24" s="213"/>
      <c r="GY24" s="213"/>
      <c r="GZ24" s="213"/>
    </row>
    <row r="25" s="212" customFormat="1" spans="1:208">
      <c r="A25" s="225"/>
      <c r="Q25" s="213"/>
      <c r="R25" s="213"/>
      <c r="S25" s="213"/>
      <c r="T25" s="213"/>
      <c r="U25" s="213"/>
      <c r="V25" s="213"/>
      <c r="W25" s="213"/>
      <c r="X25" s="213"/>
      <c r="Y25" s="213"/>
      <c r="Z25" s="213"/>
      <c r="AA25" s="213"/>
      <c r="AB25" s="213"/>
      <c r="AC25" s="213"/>
      <c r="AD25" s="213"/>
      <c r="AE25" s="213"/>
      <c r="AF25" s="213"/>
      <c r="AG25" s="213"/>
      <c r="AH25" s="213"/>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c r="BI25" s="213"/>
      <c r="BJ25" s="213"/>
      <c r="BK25" s="213"/>
      <c r="BL25" s="213"/>
      <c r="BM25" s="213"/>
      <c r="BN25" s="213"/>
      <c r="BO25" s="213"/>
      <c r="BP25" s="213"/>
      <c r="BQ25" s="213"/>
      <c r="BR25" s="213"/>
      <c r="BS25" s="213"/>
      <c r="BT25" s="213"/>
      <c r="BU25" s="213"/>
      <c r="BV25" s="213"/>
      <c r="BW25" s="213"/>
      <c r="BX25" s="213"/>
      <c r="BY25" s="213"/>
      <c r="BZ25" s="213"/>
      <c r="CA25" s="213"/>
      <c r="CB25" s="213"/>
      <c r="CC25" s="213"/>
      <c r="CD25" s="213"/>
      <c r="CE25" s="213"/>
      <c r="CF25" s="213"/>
      <c r="CG25" s="213"/>
      <c r="CH25" s="213"/>
      <c r="CI25" s="213"/>
      <c r="CJ25" s="213"/>
      <c r="CK25" s="213"/>
      <c r="CL25" s="213"/>
      <c r="CM25" s="213"/>
      <c r="CN25" s="213"/>
      <c r="CO25" s="213"/>
      <c r="CP25" s="213"/>
      <c r="CQ25" s="213"/>
      <c r="CR25" s="213"/>
      <c r="CS25" s="213"/>
      <c r="CT25" s="213"/>
      <c r="CU25" s="213"/>
      <c r="CV25" s="213"/>
      <c r="CW25" s="213"/>
      <c r="CX25" s="213"/>
      <c r="CY25" s="213"/>
      <c r="CZ25" s="213"/>
      <c r="DA25" s="213"/>
      <c r="DB25" s="213"/>
      <c r="DC25" s="213"/>
      <c r="DD25" s="213"/>
      <c r="DE25" s="213"/>
      <c r="DF25" s="213"/>
      <c r="DG25" s="213"/>
      <c r="DH25" s="213"/>
      <c r="DI25" s="213"/>
      <c r="DJ25" s="213"/>
      <c r="DK25" s="213"/>
      <c r="DL25" s="213"/>
      <c r="DM25" s="213"/>
      <c r="DN25" s="213"/>
      <c r="DO25" s="213"/>
      <c r="DP25" s="213"/>
      <c r="DQ25" s="213"/>
      <c r="DR25" s="213"/>
      <c r="DS25" s="213"/>
      <c r="DT25" s="213"/>
      <c r="DU25" s="213"/>
      <c r="DV25" s="213"/>
      <c r="DW25" s="213"/>
      <c r="DX25" s="213"/>
      <c r="DY25" s="213"/>
      <c r="DZ25" s="213"/>
      <c r="EA25" s="213"/>
      <c r="EB25" s="213"/>
      <c r="EC25" s="213"/>
      <c r="ED25" s="213"/>
      <c r="EE25" s="213"/>
      <c r="EF25" s="213"/>
      <c r="EG25" s="213"/>
      <c r="EH25" s="213"/>
      <c r="EI25" s="213"/>
      <c r="EJ25" s="213"/>
      <c r="EK25" s="213"/>
      <c r="EL25" s="213"/>
      <c r="EM25" s="213"/>
      <c r="EN25" s="213"/>
      <c r="EO25" s="213"/>
      <c r="EP25" s="213"/>
      <c r="EQ25" s="213"/>
      <c r="ER25" s="213"/>
      <c r="ES25" s="213"/>
      <c r="ET25" s="213"/>
      <c r="EU25" s="213"/>
      <c r="EV25" s="213"/>
      <c r="EW25" s="213"/>
      <c r="EX25" s="213"/>
      <c r="EY25" s="213"/>
      <c r="EZ25" s="213"/>
      <c r="FA25" s="213"/>
      <c r="FB25" s="213"/>
      <c r="FC25" s="213"/>
      <c r="FD25" s="213"/>
      <c r="FE25" s="213"/>
      <c r="FF25" s="213"/>
      <c r="FG25" s="213"/>
      <c r="FH25" s="213"/>
      <c r="FI25" s="213"/>
      <c r="FJ25" s="213"/>
      <c r="FK25" s="213"/>
      <c r="FL25" s="213"/>
      <c r="FM25" s="213"/>
      <c r="FN25" s="213"/>
      <c r="FO25" s="213"/>
      <c r="FP25" s="213"/>
      <c r="FQ25" s="213"/>
      <c r="FR25" s="213"/>
      <c r="FS25" s="213"/>
      <c r="FT25" s="213"/>
      <c r="FU25" s="213"/>
      <c r="FV25" s="213"/>
      <c r="FW25" s="213"/>
      <c r="FX25" s="213"/>
      <c r="FY25" s="213"/>
      <c r="FZ25" s="213"/>
      <c r="GA25" s="213"/>
      <c r="GB25" s="213"/>
      <c r="GC25" s="213"/>
      <c r="GD25" s="213"/>
      <c r="GE25" s="213"/>
      <c r="GF25" s="213"/>
      <c r="GG25" s="213"/>
      <c r="GH25" s="213"/>
      <c r="GI25" s="213"/>
      <c r="GJ25" s="213"/>
      <c r="GK25" s="213"/>
      <c r="GL25" s="213"/>
      <c r="GM25" s="213"/>
      <c r="GN25" s="213"/>
      <c r="GO25" s="213"/>
      <c r="GP25" s="213"/>
      <c r="GQ25" s="213"/>
      <c r="GR25" s="213"/>
      <c r="GS25" s="213"/>
      <c r="GT25" s="213"/>
      <c r="GU25" s="213"/>
      <c r="GV25" s="213"/>
      <c r="GW25" s="213"/>
      <c r="GX25" s="213"/>
      <c r="GY25" s="213"/>
      <c r="GZ25" s="213"/>
    </row>
    <row r="26" s="212" customFormat="1" spans="1:208">
      <c r="A26" s="225"/>
      <c r="Q26" s="213"/>
      <c r="R26" s="213"/>
      <c r="S26" s="213"/>
      <c r="T26" s="213"/>
      <c r="U26" s="213"/>
      <c r="V26" s="213"/>
      <c r="W26" s="213"/>
      <c r="X26" s="213"/>
      <c r="Y26" s="213"/>
      <c r="Z26" s="213"/>
      <c r="AA26" s="213"/>
      <c r="AB26" s="213"/>
      <c r="AC26" s="213"/>
      <c r="AD26" s="213"/>
      <c r="AE26" s="213"/>
      <c r="AF26" s="213"/>
      <c r="AG26" s="213"/>
      <c r="AH26" s="213"/>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c r="BI26" s="213"/>
      <c r="BJ26" s="213"/>
      <c r="BK26" s="213"/>
      <c r="BL26" s="213"/>
      <c r="BM26" s="213"/>
      <c r="BN26" s="213"/>
      <c r="BO26" s="213"/>
      <c r="BP26" s="213"/>
      <c r="BQ26" s="213"/>
      <c r="BR26" s="213"/>
      <c r="BS26" s="213"/>
      <c r="BT26" s="213"/>
      <c r="BU26" s="213"/>
      <c r="BV26" s="213"/>
      <c r="BW26" s="213"/>
      <c r="BX26" s="213"/>
      <c r="BY26" s="213"/>
      <c r="BZ26" s="213"/>
      <c r="CA26" s="213"/>
      <c r="CB26" s="213"/>
      <c r="CC26" s="213"/>
      <c r="CD26" s="213"/>
      <c r="CE26" s="213"/>
      <c r="CF26" s="213"/>
      <c r="CG26" s="213"/>
      <c r="CH26" s="213"/>
      <c r="CI26" s="213"/>
      <c r="CJ26" s="213"/>
      <c r="CK26" s="213"/>
      <c r="CL26" s="213"/>
      <c r="CM26" s="213"/>
      <c r="CN26" s="213"/>
      <c r="CO26" s="213"/>
      <c r="CP26" s="213"/>
      <c r="CQ26" s="213"/>
      <c r="CR26" s="213"/>
      <c r="CS26" s="213"/>
      <c r="CT26" s="213"/>
      <c r="CU26" s="213"/>
      <c r="CV26" s="213"/>
      <c r="CW26" s="213"/>
      <c r="CX26" s="213"/>
      <c r="CY26" s="213"/>
      <c r="CZ26" s="213"/>
      <c r="DA26" s="213"/>
      <c r="DB26" s="213"/>
      <c r="DC26" s="213"/>
      <c r="DD26" s="213"/>
      <c r="DE26" s="213"/>
      <c r="DF26" s="213"/>
      <c r="DG26" s="213"/>
      <c r="DH26" s="213"/>
      <c r="DI26" s="213"/>
      <c r="DJ26" s="213"/>
      <c r="DK26" s="213"/>
      <c r="DL26" s="213"/>
      <c r="DM26" s="213"/>
      <c r="DN26" s="213"/>
      <c r="DO26" s="213"/>
      <c r="DP26" s="213"/>
      <c r="DQ26" s="213"/>
      <c r="DR26" s="213"/>
      <c r="DS26" s="213"/>
      <c r="DT26" s="213"/>
      <c r="DU26" s="213"/>
      <c r="DV26" s="213"/>
      <c r="DW26" s="213"/>
      <c r="DX26" s="213"/>
      <c r="DY26" s="213"/>
      <c r="DZ26" s="213"/>
      <c r="EA26" s="213"/>
      <c r="EB26" s="213"/>
      <c r="EC26" s="213"/>
      <c r="ED26" s="213"/>
      <c r="EE26" s="213"/>
      <c r="EF26" s="213"/>
      <c r="EG26" s="213"/>
      <c r="EH26" s="213"/>
      <c r="EI26" s="213"/>
      <c r="EJ26" s="213"/>
      <c r="EK26" s="213"/>
      <c r="EL26" s="213"/>
      <c r="EM26" s="213"/>
      <c r="EN26" s="213"/>
      <c r="EO26" s="213"/>
      <c r="EP26" s="213"/>
      <c r="EQ26" s="213"/>
      <c r="ER26" s="213"/>
      <c r="ES26" s="213"/>
      <c r="ET26" s="213"/>
      <c r="EU26" s="213"/>
      <c r="EV26" s="213"/>
      <c r="EW26" s="213"/>
      <c r="EX26" s="213"/>
      <c r="EY26" s="213"/>
      <c r="EZ26" s="213"/>
      <c r="FA26" s="213"/>
      <c r="FB26" s="213"/>
      <c r="FC26" s="213"/>
      <c r="FD26" s="213"/>
      <c r="FE26" s="213"/>
      <c r="FF26" s="213"/>
      <c r="FG26" s="213"/>
      <c r="FH26" s="213"/>
      <c r="FI26" s="213"/>
      <c r="FJ26" s="213"/>
      <c r="FK26" s="213"/>
      <c r="FL26" s="213"/>
      <c r="FM26" s="213"/>
      <c r="FN26" s="213"/>
      <c r="FO26" s="213"/>
      <c r="FP26" s="213"/>
      <c r="FQ26" s="213"/>
      <c r="FR26" s="213"/>
      <c r="FS26" s="213"/>
      <c r="FT26" s="213"/>
      <c r="FU26" s="213"/>
      <c r="FV26" s="213"/>
      <c r="FW26" s="213"/>
      <c r="FX26" s="213"/>
      <c r="FY26" s="213"/>
      <c r="FZ26" s="213"/>
      <c r="GA26" s="213"/>
      <c r="GB26" s="213"/>
      <c r="GC26" s="213"/>
      <c r="GD26" s="213"/>
      <c r="GE26" s="213"/>
      <c r="GF26" s="213"/>
      <c r="GG26" s="213"/>
      <c r="GH26" s="213"/>
      <c r="GI26" s="213"/>
      <c r="GJ26" s="213"/>
      <c r="GK26" s="213"/>
      <c r="GL26" s="213"/>
      <c r="GM26" s="213"/>
      <c r="GN26" s="213"/>
      <c r="GO26" s="213"/>
      <c r="GP26" s="213"/>
      <c r="GQ26" s="213"/>
      <c r="GR26" s="213"/>
      <c r="GS26" s="213"/>
      <c r="GT26" s="213"/>
      <c r="GU26" s="213"/>
      <c r="GV26" s="213"/>
      <c r="GW26" s="213"/>
      <c r="GX26" s="213"/>
      <c r="GY26" s="213"/>
      <c r="GZ26" s="213"/>
    </row>
    <row r="27" s="212" customFormat="1" spans="1:208">
      <c r="A27" s="225"/>
      <c r="Q27" s="213"/>
      <c r="R27" s="213"/>
      <c r="S27" s="213"/>
      <c r="T27" s="213"/>
      <c r="U27" s="213"/>
      <c r="V27" s="213"/>
      <c r="W27" s="213"/>
      <c r="X27" s="213"/>
      <c r="Y27" s="213"/>
      <c r="Z27" s="213"/>
      <c r="AA27" s="213"/>
      <c r="AB27" s="213"/>
      <c r="AC27" s="213"/>
      <c r="AD27" s="213"/>
      <c r="AE27" s="213"/>
      <c r="AF27" s="213"/>
      <c r="AG27" s="213"/>
      <c r="AH27" s="213"/>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c r="BI27" s="213"/>
      <c r="BJ27" s="213"/>
      <c r="BK27" s="213"/>
      <c r="BL27" s="213"/>
      <c r="BM27" s="213"/>
      <c r="BN27" s="213"/>
      <c r="BO27" s="213"/>
      <c r="BP27" s="213"/>
      <c r="BQ27" s="213"/>
      <c r="BR27" s="213"/>
      <c r="BS27" s="213"/>
      <c r="BT27" s="213"/>
      <c r="BU27" s="213"/>
      <c r="BV27" s="213"/>
      <c r="BW27" s="213"/>
      <c r="BX27" s="213"/>
      <c r="BY27" s="213"/>
      <c r="BZ27" s="213"/>
      <c r="CA27" s="213"/>
      <c r="CB27" s="213"/>
      <c r="CC27" s="213"/>
      <c r="CD27" s="213"/>
      <c r="CE27" s="213"/>
      <c r="CF27" s="213"/>
      <c r="CG27" s="213"/>
      <c r="CH27" s="213"/>
      <c r="CI27" s="213"/>
      <c r="CJ27" s="213"/>
      <c r="CK27" s="213"/>
      <c r="CL27" s="213"/>
      <c r="CM27" s="213"/>
      <c r="CN27" s="213"/>
      <c r="CO27" s="213"/>
      <c r="CP27" s="213"/>
      <c r="CQ27" s="213"/>
      <c r="CR27" s="213"/>
      <c r="CS27" s="213"/>
      <c r="CT27" s="213"/>
      <c r="CU27" s="213"/>
      <c r="CV27" s="213"/>
      <c r="CW27" s="213"/>
      <c r="CX27" s="213"/>
      <c r="CY27" s="213"/>
      <c r="CZ27" s="213"/>
      <c r="DA27" s="213"/>
      <c r="DB27" s="213"/>
      <c r="DC27" s="213"/>
      <c r="DD27" s="213"/>
      <c r="DE27" s="213"/>
      <c r="DF27" s="213"/>
      <c r="DG27" s="213"/>
      <c r="DH27" s="213"/>
      <c r="DI27" s="213"/>
      <c r="DJ27" s="213"/>
      <c r="DK27" s="213"/>
      <c r="DL27" s="213"/>
      <c r="DM27" s="213"/>
      <c r="DN27" s="213"/>
      <c r="DO27" s="213"/>
      <c r="DP27" s="213"/>
      <c r="DQ27" s="213"/>
      <c r="DR27" s="213"/>
      <c r="DS27" s="213"/>
      <c r="DT27" s="213"/>
      <c r="DU27" s="213"/>
      <c r="DV27" s="213"/>
      <c r="DW27" s="213"/>
      <c r="DX27" s="213"/>
      <c r="DY27" s="213"/>
      <c r="DZ27" s="213"/>
      <c r="EA27" s="213"/>
      <c r="EB27" s="213"/>
      <c r="EC27" s="213"/>
      <c r="ED27" s="213"/>
      <c r="EE27" s="213"/>
      <c r="EF27" s="213"/>
      <c r="EG27" s="213"/>
      <c r="EH27" s="213"/>
      <c r="EI27" s="213"/>
      <c r="EJ27" s="213"/>
      <c r="EK27" s="213"/>
      <c r="EL27" s="213"/>
      <c r="EM27" s="213"/>
      <c r="EN27" s="213"/>
      <c r="EO27" s="213"/>
      <c r="EP27" s="213"/>
      <c r="EQ27" s="213"/>
      <c r="ER27" s="213"/>
      <c r="ES27" s="213"/>
      <c r="ET27" s="213"/>
      <c r="EU27" s="213"/>
      <c r="EV27" s="213"/>
      <c r="EW27" s="213"/>
      <c r="EX27" s="213"/>
      <c r="EY27" s="213"/>
      <c r="EZ27" s="213"/>
      <c r="FA27" s="213"/>
      <c r="FB27" s="213"/>
      <c r="FC27" s="213"/>
      <c r="FD27" s="213"/>
      <c r="FE27" s="213"/>
      <c r="FF27" s="213"/>
      <c r="FG27" s="213"/>
      <c r="FH27" s="213"/>
      <c r="FI27" s="213"/>
      <c r="FJ27" s="213"/>
      <c r="FK27" s="213"/>
      <c r="FL27" s="213"/>
      <c r="FM27" s="213"/>
      <c r="FN27" s="213"/>
      <c r="FO27" s="213"/>
      <c r="FP27" s="213"/>
      <c r="FQ27" s="213"/>
      <c r="FR27" s="213"/>
      <c r="FS27" s="213"/>
      <c r="FT27" s="213"/>
      <c r="FU27" s="213"/>
      <c r="FV27" s="213"/>
      <c r="FW27" s="213"/>
      <c r="FX27" s="213"/>
      <c r="FY27" s="213"/>
      <c r="FZ27" s="213"/>
      <c r="GA27" s="213"/>
      <c r="GB27" s="213"/>
      <c r="GC27" s="213"/>
      <c r="GD27" s="213"/>
      <c r="GE27" s="213"/>
      <c r="GF27" s="213"/>
      <c r="GG27" s="213"/>
      <c r="GH27" s="213"/>
      <c r="GI27" s="213"/>
      <c r="GJ27" s="213"/>
      <c r="GK27" s="213"/>
      <c r="GL27" s="213"/>
      <c r="GM27" s="213"/>
      <c r="GN27" s="213"/>
      <c r="GO27" s="213"/>
      <c r="GP27" s="213"/>
      <c r="GQ27" s="213"/>
      <c r="GR27" s="213"/>
      <c r="GS27" s="213"/>
      <c r="GT27" s="213"/>
      <c r="GU27" s="213"/>
      <c r="GV27" s="213"/>
      <c r="GW27" s="213"/>
      <c r="GX27" s="213"/>
      <c r="GY27" s="213"/>
      <c r="GZ27" s="213"/>
    </row>
    <row r="28" s="212" customFormat="1" spans="1:208">
      <c r="A28" s="225"/>
      <c r="Q28" s="213"/>
      <c r="R28" s="213"/>
      <c r="S28" s="213"/>
      <c r="T28" s="213"/>
      <c r="U28" s="213"/>
      <c r="V28" s="213"/>
      <c r="W28" s="213"/>
      <c r="X28" s="213"/>
      <c r="Y28" s="213"/>
      <c r="Z28" s="213"/>
      <c r="AA28" s="213"/>
      <c r="AB28" s="213"/>
      <c r="AC28" s="213"/>
      <c r="AD28" s="213"/>
      <c r="AE28" s="213"/>
      <c r="AF28" s="213"/>
      <c r="AG28" s="213"/>
      <c r="AH28" s="213"/>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c r="BH28" s="213"/>
      <c r="BI28" s="213"/>
      <c r="BJ28" s="213"/>
      <c r="BK28" s="213"/>
      <c r="BL28" s="213"/>
      <c r="BM28" s="213"/>
      <c r="BN28" s="213"/>
      <c r="BO28" s="213"/>
      <c r="BP28" s="213"/>
      <c r="BQ28" s="213"/>
      <c r="BR28" s="213"/>
      <c r="BS28" s="213"/>
      <c r="BT28" s="213"/>
      <c r="BU28" s="213"/>
      <c r="BV28" s="213"/>
      <c r="BW28" s="213"/>
      <c r="BX28" s="213"/>
      <c r="BY28" s="213"/>
      <c r="BZ28" s="213"/>
      <c r="CA28" s="213"/>
      <c r="CB28" s="213"/>
      <c r="CC28" s="213"/>
      <c r="CD28" s="213"/>
      <c r="CE28" s="213"/>
      <c r="CF28" s="213"/>
      <c r="CG28" s="213"/>
      <c r="CH28" s="213"/>
      <c r="CI28" s="213"/>
      <c r="CJ28" s="213"/>
      <c r="CK28" s="213"/>
      <c r="CL28" s="213"/>
      <c r="CM28" s="213"/>
      <c r="CN28" s="213"/>
      <c r="CO28" s="213"/>
      <c r="CP28" s="213"/>
      <c r="CQ28" s="213"/>
      <c r="CR28" s="213"/>
      <c r="CS28" s="213"/>
      <c r="CT28" s="213"/>
      <c r="CU28" s="213"/>
      <c r="CV28" s="213"/>
      <c r="CW28" s="213"/>
      <c r="CX28" s="213"/>
      <c r="CY28" s="213"/>
      <c r="CZ28" s="213"/>
      <c r="DA28" s="213"/>
      <c r="DB28" s="213"/>
      <c r="DC28" s="213"/>
      <c r="DD28" s="213"/>
      <c r="DE28" s="213"/>
      <c r="DF28" s="213"/>
      <c r="DG28" s="213"/>
      <c r="DH28" s="213"/>
      <c r="DI28" s="213"/>
      <c r="DJ28" s="213"/>
      <c r="DK28" s="213"/>
      <c r="DL28" s="213"/>
      <c r="DM28" s="213"/>
      <c r="DN28" s="213"/>
      <c r="DO28" s="213"/>
      <c r="DP28" s="213"/>
      <c r="DQ28" s="213"/>
      <c r="DR28" s="213"/>
      <c r="DS28" s="213"/>
      <c r="DT28" s="213"/>
      <c r="DU28" s="213"/>
      <c r="DV28" s="213"/>
      <c r="DW28" s="213"/>
      <c r="DX28" s="213"/>
      <c r="DY28" s="213"/>
      <c r="DZ28" s="213"/>
      <c r="EA28" s="213"/>
      <c r="EB28" s="213"/>
      <c r="EC28" s="213"/>
      <c r="ED28" s="213"/>
      <c r="EE28" s="213"/>
      <c r="EF28" s="213"/>
      <c r="EG28" s="213"/>
      <c r="EH28" s="213"/>
      <c r="EI28" s="213"/>
      <c r="EJ28" s="213"/>
      <c r="EK28" s="213"/>
      <c r="EL28" s="213"/>
      <c r="EM28" s="213"/>
      <c r="EN28" s="213"/>
      <c r="EO28" s="213"/>
      <c r="EP28" s="213"/>
      <c r="EQ28" s="213"/>
      <c r="ER28" s="213"/>
      <c r="ES28" s="213"/>
      <c r="ET28" s="213"/>
      <c r="EU28" s="213"/>
      <c r="EV28" s="213"/>
      <c r="EW28" s="213"/>
      <c r="EX28" s="213"/>
      <c r="EY28" s="213"/>
      <c r="EZ28" s="213"/>
      <c r="FA28" s="213"/>
      <c r="FB28" s="213"/>
      <c r="FC28" s="213"/>
      <c r="FD28" s="213"/>
      <c r="FE28" s="213"/>
      <c r="FF28" s="213"/>
      <c r="FG28" s="213"/>
      <c r="FH28" s="213"/>
      <c r="FI28" s="213"/>
      <c r="FJ28" s="213"/>
      <c r="FK28" s="213"/>
      <c r="FL28" s="213"/>
      <c r="FM28" s="213"/>
      <c r="FN28" s="213"/>
      <c r="FO28" s="213"/>
      <c r="FP28" s="213"/>
      <c r="FQ28" s="213"/>
      <c r="FR28" s="213"/>
      <c r="FS28" s="213"/>
      <c r="FT28" s="213"/>
      <c r="FU28" s="213"/>
      <c r="FV28" s="213"/>
      <c r="FW28" s="213"/>
      <c r="FX28" s="213"/>
      <c r="FY28" s="213"/>
      <c r="FZ28" s="213"/>
      <c r="GA28" s="213"/>
      <c r="GB28" s="213"/>
      <c r="GC28" s="213"/>
      <c r="GD28" s="213"/>
      <c r="GE28" s="213"/>
      <c r="GF28" s="213"/>
      <c r="GG28" s="213"/>
      <c r="GH28" s="213"/>
      <c r="GI28" s="213"/>
      <c r="GJ28" s="213"/>
      <c r="GK28" s="213"/>
      <c r="GL28" s="213"/>
      <c r="GM28" s="213"/>
      <c r="GN28" s="213"/>
      <c r="GO28" s="213"/>
      <c r="GP28" s="213"/>
      <c r="GQ28" s="213"/>
      <c r="GR28" s="213"/>
      <c r="GS28" s="213"/>
      <c r="GT28" s="213"/>
      <c r="GU28" s="213"/>
      <c r="GV28" s="213"/>
      <c r="GW28" s="213"/>
      <c r="GX28" s="213"/>
      <c r="GY28" s="213"/>
      <c r="GZ28" s="213"/>
    </row>
    <row r="29" s="212" customFormat="1" spans="1:208">
      <c r="A29" s="225"/>
      <c r="Q29" s="213"/>
      <c r="R29" s="213"/>
      <c r="S29" s="213"/>
      <c r="T29" s="213"/>
      <c r="U29" s="213"/>
      <c r="V29" s="213"/>
      <c r="W29" s="213"/>
      <c r="X29" s="213"/>
      <c r="Y29" s="213"/>
      <c r="Z29" s="213"/>
      <c r="AA29" s="213"/>
      <c r="AB29" s="213"/>
      <c r="AC29" s="213"/>
      <c r="AD29" s="213"/>
      <c r="AE29" s="213"/>
      <c r="AF29" s="213"/>
      <c r="AG29" s="213"/>
      <c r="AH29" s="213"/>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c r="BI29" s="213"/>
      <c r="BJ29" s="213"/>
      <c r="BK29" s="213"/>
      <c r="BL29" s="213"/>
      <c r="BM29" s="213"/>
      <c r="BN29" s="213"/>
      <c r="BO29" s="213"/>
      <c r="BP29" s="213"/>
      <c r="BQ29" s="213"/>
      <c r="BR29" s="213"/>
      <c r="BS29" s="213"/>
      <c r="BT29" s="213"/>
      <c r="BU29" s="213"/>
      <c r="BV29" s="213"/>
      <c r="BW29" s="213"/>
      <c r="BX29" s="213"/>
      <c r="BY29" s="213"/>
      <c r="BZ29" s="213"/>
      <c r="CA29" s="213"/>
      <c r="CB29" s="213"/>
      <c r="CC29" s="213"/>
      <c r="CD29" s="213"/>
      <c r="CE29" s="213"/>
      <c r="CF29" s="213"/>
      <c r="CG29" s="213"/>
      <c r="CH29" s="213"/>
      <c r="CI29" s="213"/>
      <c r="CJ29" s="213"/>
      <c r="CK29" s="213"/>
      <c r="CL29" s="213"/>
      <c r="CM29" s="213"/>
      <c r="CN29" s="213"/>
      <c r="CO29" s="213"/>
      <c r="CP29" s="213"/>
      <c r="CQ29" s="213"/>
      <c r="CR29" s="213"/>
      <c r="CS29" s="213"/>
      <c r="CT29" s="213"/>
      <c r="CU29" s="213"/>
      <c r="CV29" s="213"/>
      <c r="CW29" s="213"/>
      <c r="CX29" s="213"/>
      <c r="CY29" s="213"/>
      <c r="CZ29" s="213"/>
      <c r="DA29" s="213"/>
      <c r="DB29" s="213"/>
      <c r="DC29" s="213"/>
      <c r="DD29" s="213"/>
      <c r="DE29" s="213"/>
      <c r="DF29" s="213"/>
      <c r="DG29" s="213"/>
      <c r="DH29" s="213"/>
      <c r="DI29" s="213"/>
      <c r="DJ29" s="213"/>
      <c r="DK29" s="213"/>
      <c r="DL29" s="213"/>
      <c r="DM29" s="213"/>
      <c r="DN29" s="213"/>
      <c r="DO29" s="213"/>
      <c r="DP29" s="213"/>
      <c r="DQ29" s="213"/>
      <c r="DR29" s="213"/>
      <c r="DS29" s="213"/>
      <c r="DT29" s="213"/>
      <c r="DU29" s="213"/>
      <c r="DV29" s="213"/>
      <c r="DW29" s="213"/>
      <c r="DX29" s="213"/>
      <c r="DY29" s="213"/>
      <c r="DZ29" s="213"/>
      <c r="EA29" s="213"/>
      <c r="EB29" s="213"/>
      <c r="EC29" s="213"/>
      <c r="ED29" s="213"/>
      <c r="EE29" s="213"/>
      <c r="EF29" s="213"/>
      <c r="EG29" s="213"/>
      <c r="EH29" s="213"/>
      <c r="EI29" s="213"/>
      <c r="EJ29" s="213"/>
      <c r="EK29" s="213"/>
      <c r="EL29" s="213"/>
      <c r="EM29" s="213"/>
      <c r="EN29" s="213"/>
      <c r="EO29" s="213"/>
      <c r="EP29" s="213"/>
      <c r="EQ29" s="213"/>
      <c r="ER29" s="213"/>
      <c r="ES29" s="213"/>
      <c r="ET29" s="213"/>
      <c r="EU29" s="213"/>
      <c r="EV29" s="213"/>
      <c r="EW29" s="213"/>
      <c r="EX29" s="213"/>
      <c r="EY29" s="213"/>
      <c r="EZ29" s="213"/>
      <c r="FA29" s="213"/>
      <c r="FB29" s="213"/>
      <c r="FC29" s="213"/>
      <c r="FD29" s="213"/>
      <c r="FE29" s="213"/>
      <c r="FF29" s="213"/>
      <c r="FG29" s="213"/>
      <c r="FH29" s="213"/>
      <c r="FI29" s="213"/>
      <c r="FJ29" s="213"/>
      <c r="FK29" s="213"/>
      <c r="FL29" s="213"/>
      <c r="FM29" s="213"/>
      <c r="FN29" s="213"/>
      <c r="FO29" s="213"/>
      <c r="FP29" s="213"/>
      <c r="FQ29" s="213"/>
      <c r="FR29" s="213"/>
      <c r="FS29" s="213"/>
      <c r="FT29" s="213"/>
      <c r="FU29" s="213"/>
      <c r="FV29" s="213"/>
      <c r="FW29" s="213"/>
      <c r="FX29" s="213"/>
      <c r="FY29" s="213"/>
      <c r="FZ29" s="213"/>
      <c r="GA29" s="213"/>
      <c r="GB29" s="213"/>
      <c r="GC29" s="213"/>
      <c r="GD29" s="213"/>
      <c r="GE29" s="213"/>
      <c r="GF29" s="213"/>
      <c r="GG29" s="213"/>
      <c r="GH29" s="213"/>
      <c r="GI29" s="213"/>
      <c r="GJ29" s="213"/>
      <c r="GK29" s="213"/>
      <c r="GL29" s="213"/>
      <c r="GM29" s="213"/>
      <c r="GN29" s="213"/>
      <c r="GO29" s="213"/>
      <c r="GP29" s="213"/>
      <c r="GQ29" s="213"/>
      <c r="GR29" s="213"/>
      <c r="GS29" s="213"/>
      <c r="GT29" s="213"/>
      <c r="GU29" s="213"/>
      <c r="GV29" s="213"/>
      <c r="GW29" s="213"/>
      <c r="GX29" s="213"/>
      <c r="GY29" s="213"/>
      <c r="GZ29" s="213"/>
    </row>
    <row r="30" s="212" customFormat="1" spans="1:208">
      <c r="A30" s="225"/>
      <c r="Q30" s="213"/>
      <c r="R30" s="213"/>
      <c r="S30" s="213"/>
      <c r="T30" s="213"/>
      <c r="U30" s="213"/>
      <c r="V30" s="213"/>
      <c r="W30" s="213"/>
      <c r="X30" s="213"/>
      <c r="Y30" s="213"/>
      <c r="Z30" s="213"/>
      <c r="AA30" s="213"/>
      <c r="AB30" s="213"/>
      <c r="AC30" s="213"/>
      <c r="AD30" s="213"/>
      <c r="AE30" s="213"/>
      <c r="AF30" s="213"/>
      <c r="AG30" s="213"/>
      <c r="AH30" s="213"/>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c r="BI30" s="213"/>
      <c r="BJ30" s="213"/>
      <c r="BK30" s="213"/>
      <c r="BL30" s="213"/>
      <c r="BM30" s="213"/>
      <c r="BN30" s="213"/>
      <c r="BO30" s="213"/>
      <c r="BP30" s="213"/>
      <c r="BQ30" s="213"/>
      <c r="BR30" s="213"/>
      <c r="BS30" s="213"/>
      <c r="BT30" s="213"/>
      <c r="BU30" s="213"/>
      <c r="BV30" s="213"/>
      <c r="BW30" s="213"/>
      <c r="BX30" s="213"/>
      <c r="BY30" s="213"/>
      <c r="BZ30" s="213"/>
      <c r="CA30" s="213"/>
      <c r="CB30" s="213"/>
      <c r="CC30" s="213"/>
      <c r="CD30" s="213"/>
      <c r="CE30" s="213"/>
      <c r="CF30" s="213"/>
      <c r="CG30" s="213"/>
      <c r="CH30" s="213"/>
      <c r="CI30" s="213"/>
      <c r="CJ30" s="213"/>
      <c r="CK30" s="213"/>
      <c r="CL30" s="213"/>
      <c r="CM30" s="213"/>
      <c r="CN30" s="213"/>
      <c r="CO30" s="213"/>
      <c r="CP30" s="213"/>
      <c r="CQ30" s="213"/>
      <c r="CR30" s="213"/>
      <c r="CS30" s="213"/>
      <c r="CT30" s="213"/>
      <c r="CU30" s="213"/>
      <c r="CV30" s="213"/>
      <c r="CW30" s="213"/>
      <c r="CX30" s="213"/>
      <c r="CY30" s="213"/>
      <c r="CZ30" s="213"/>
      <c r="DA30" s="213"/>
      <c r="DB30" s="213"/>
      <c r="DC30" s="213"/>
      <c r="DD30" s="213"/>
      <c r="DE30" s="213"/>
      <c r="DF30" s="213"/>
      <c r="DG30" s="213"/>
      <c r="DH30" s="213"/>
      <c r="DI30" s="213"/>
      <c r="DJ30" s="213"/>
      <c r="DK30" s="213"/>
      <c r="DL30" s="213"/>
      <c r="DM30" s="213"/>
      <c r="DN30" s="213"/>
      <c r="DO30" s="213"/>
      <c r="DP30" s="213"/>
      <c r="DQ30" s="213"/>
      <c r="DR30" s="213"/>
      <c r="DS30" s="213"/>
      <c r="DT30" s="213"/>
      <c r="DU30" s="213"/>
      <c r="DV30" s="213"/>
      <c r="DW30" s="213"/>
      <c r="DX30" s="213"/>
      <c r="DY30" s="213"/>
      <c r="DZ30" s="213"/>
      <c r="EA30" s="213"/>
      <c r="EB30" s="213"/>
      <c r="EC30" s="213"/>
      <c r="ED30" s="213"/>
      <c r="EE30" s="213"/>
      <c r="EF30" s="213"/>
      <c r="EG30" s="213"/>
      <c r="EH30" s="213"/>
      <c r="EI30" s="213"/>
      <c r="EJ30" s="213"/>
      <c r="EK30" s="213"/>
      <c r="EL30" s="213"/>
      <c r="EM30" s="213"/>
      <c r="EN30" s="213"/>
      <c r="EO30" s="213"/>
      <c r="EP30" s="213"/>
      <c r="EQ30" s="213"/>
      <c r="ER30" s="213"/>
      <c r="ES30" s="213"/>
      <c r="ET30" s="213"/>
      <c r="EU30" s="213"/>
      <c r="EV30" s="213"/>
      <c r="EW30" s="213"/>
      <c r="EX30" s="213"/>
      <c r="EY30" s="213"/>
      <c r="EZ30" s="213"/>
      <c r="FA30" s="213"/>
      <c r="FB30" s="213"/>
      <c r="FC30" s="213"/>
      <c r="FD30" s="213"/>
      <c r="FE30" s="213"/>
      <c r="FF30" s="213"/>
      <c r="FG30" s="213"/>
      <c r="FH30" s="213"/>
      <c r="FI30" s="213"/>
      <c r="FJ30" s="213"/>
      <c r="FK30" s="213"/>
      <c r="FL30" s="213"/>
      <c r="FM30" s="213"/>
      <c r="FN30" s="213"/>
      <c r="FO30" s="213"/>
      <c r="FP30" s="213"/>
      <c r="FQ30" s="213"/>
      <c r="FR30" s="213"/>
      <c r="FS30" s="213"/>
      <c r="FT30" s="213"/>
      <c r="FU30" s="213"/>
      <c r="FV30" s="213"/>
      <c r="FW30" s="213"/>
      <c r="FX30" s="213"/>
      <c r="FY30" s="213"/>
      <c r="FZ30" s="213"/>
      <c r="GA30" s="213"/>
      <c r="GB30" s="213"/>
      <c r="GC30" s="213"/>
      <c r="GD30" s="213"/>
      <c r="GE30" s="213"/>
      <c r="GF30" s="213"/>
      <c r="GG30" s="213"/>
      <c r="GH30" s="213"/>
      <c r="GI30" s="213"/>
      <c r="GJ30" s="213"/>
      <c r="GK30" s="213"/>
      <c r="GL30" s="213"/>
      <c r="GM30" s="213"/>
      <c r="GN30" s="213"/>
      <c r="GO30" s="213"/>
      <c r="GP30" s="213"/>
      <c r="GQ30" s="213"/>
      <c r="GR30" s="213"/>
      <c r="GS30" s="213"/>
      <c r="GT30" s="213"/>
      <c r="GU30" s="213"/>
      <c r="GV30" s="213"/>
      <c r="GW30" s="213"/>
      <c r="GX30" s="213"/>
      <c r="GY30" s="213"/>
      <c r="GZ30" s="213"/>
    </row>
    <row r="31" s="212" customFormat="1" spans="1:208">
      <c r="A31" s="225"/>
      <c r="Q31" s="213"/>
      <c r="R31" s="213"/>
      <c r="S31" s="213"/>
      <c r="T31" s="213"/>
      <c r="U31" s="213"/>
      <c r="V31" s="213"/>
      <c r="W31" s="213"/>
      <c r="X31" s="213"/>
      <c r="Y31" s="213"/>
      <c r="Z31" s="213"/>
      <c r="AA31" s="213"/>
      <c r="AB31" s="213"/>
      <c r="AC31" s="213"/>
      <c r="AD31" s="213"/>
      <c r="AE31" s="213"/>
      <c r="AF31" s="213"/>
      <c r="AG31" s="213"/>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c r="BI31" s="213"/>
      <c r="BJ31" s="213"/>
      <c r="BK31" s="213"/>
      <c r="BL31" s="213"/>
      <c r="BM31" s="213"/>
      <c r="BN31" s="213"/>
      <c r="BO31" s="213"/>
      <c r="BP31" s="213"/>
      <c r="BQ31" s="213"/>
      <c r="BR31" s="213"/>
      <c r="BS31" s="213"/>
      <c r="BT31" s="213"/>
      <c r="BU31" s="213"/>
      <c r="BV31" s="213"/>
      <c r="BW31" s="213"/>
      <c r="BX31" s="213"/>
      <c r="BY31" s="213"/>
      <c r="BZ31" s="213"/>
      <c r="CA31" s="213"/>
      <c r="CB31" s="213"/>
      <c r="CC31" s="213"/>
      <c r="CD31" s="213"/>
      <c r="CE31" s="213"/>
      <c r="CF31" s="213"/>
      <c r="CG31" s="213"/>
      <c r="CH31" s="213"/>
      <c r="CI31" s="213"/>
      <c r="CJ31" s="213"/>
      <c r="CK31" s="213"/>
      <c r="CL31" s="213"/>
      <c r="CM31" s="213"/>
      <c r="CN31" s="213"/>
      <c r="CO31" s="213"/>
      <c r="CP31" s="213"/>
      <c r="CQ31" s="213"/>
      <c r="CR31" s="213"/>
      <c r="CS31" s="213"/>
      <c r="CT31" s="213"/>
      <c r="CU31" s="213"/>
      <c r="CV31" s="213"/>
      <c r="CW31" s="213"/>
      <c r="CX31" s="213"/>
      <c r="CY31" s="213"/>
      <c r="CZ31" s="213"/>
      <c r="DA31" s="213"/>
      <c r="DB31" s="213"/>
      <c r="DC31" s="213"/>
      <c r="DD31" s="213"/>
      <c r="DE31" s="213"/>
      <c r="DF31" s="213"/>
      <c r="DG31" s="213"/>
      <c r="DH31" s="213"/>
      <c r="DI31" s="213"/>
      <c r="DJ31" s="213"/>
      <c r="DK31" s="213"/>
      <c r="DL31" s="213"/>
      <c r="DM31" s="213"/>
      <c r="DN31" s="213"/>
      <c r="DO31" s="213"/>
      <c r="DP31" s="213"/>
      <c r="DQ31" s="213"/>
      <c r="DR31" s="213"/>
      <c r="DS31" s="213"/>
      <c r="DT31" s="213"/>
      <c r="DU31" s="213"/>
      <c r="DV31" s="213"/>
      <c r="DW31" s="213"/>
      <c r="DX31" s="213"/>
      <c r="DY31" s="213"/>
      <c r="DZ31" s="213"/>
      <c r="EA31" s="213"/>
      <c r="EB31" s="213"/>
      <c r="EC31" s="213"/>
      <c r="ED31" s="213"/>
      <c r="EE31" s="213"/>
      <c r="EF31" s="213"/>
      <c r="EG31" s="213"/>
      <c r="EH31" s="213"/>
      <c r="EI31" s="213"/>
      <c r="EJ31" s="213"/>
      <c r="EK31" s="213"/>
      <c r="EL31" s="213"/>
      <c r="EM31" s="213"/>
      <c r="EN31" s="213"/>
      <c r="EO31" s="213"/>
      <c r="EP31" s="213"/>
      <c r="EQ31" s="213"/>
      <c r="ER31" s="213"/>
      <c r="ES31" s="213"/>
      <c r="ET31" s="213"/>
      <c r="EU31" s="213"/>
      <c r="EV31" s="213"/>
      <c r="EW31" s="213"/>
      <c r="EX31" s="213"/>
      <c r="EY31" s="213"/>
      <c r="EZ31" s="213"/>
      <c r="FA31" s="213"/>
      <c r="FB31" s="213"/>
      <c r="FC31" s="213"/>
      <c r="FD31" s="213"/>
      <c r="FE31" s="213"/>
      <c r="FF31" s="213"/>
      <c r="FG31" s="213"/>
      <c r="FH31" s="213"/>
      <c r="FI31" s="213"/>
      <c r="FJ31" s="213"/>
      <c r="FK31" s="213"/>
      <c r="FL31" s="213"/>
      <c r="FM31" s="213"/>
      <c r="FN31" s="213"/>
      <c r="FO31" s="213"/>
      <c r="FP31" s="213"/>
      <c r="FQ31" s="213"/>
      <c r="FR31" s="213"/>
      <c r="FS31" s="213"/>
      <c r="FT31" s="213"/>
      <c r="FU31" s="213"/>
      <c r="FV31" s="213"/>
      <c r="FW31" s="213"/>
      <c r="FX31" s="213"/>
      <c r="FY31" s="213"/>
      <c r="FZ31" s="213"/>
      <c r="GA31" s="213"/>
      <c r="GB31" s="213"/>
      <c r="GC31" s="213"/>
      <c r="GD31" s="213"/>
      <c r="GE31" s="213"/>
      <c r="GF31" s="213"/>
      <c r="GG31" s="213"/>
      <c r="GH31" s="213"/>
      <c r="GI31" s="213"/>
      <c r="GJ31" s="213"/>
      <c r="GK31" s="213"/>
      <c r="GL31" s="213"/>
      <c r="GM31" s="213"/>
      <c r="GN31" s="213"/>
      <c r="GO31" s="213"/>
      <c r="GP31" s="213"/>
      <c r="GQ31" s="213"/>
      <c r="GR31" s="213"/>
      <c r="GS31" s="213"/>
      <c r="GT31" s="213"/>
      <c r="GU31" s="213"/>
      <c r="GV31" s="213"/>
      <c r="GW31" s="213"/>
      <c r="GX31" s="213"/>
      <c r="GY31" s="213"/>
      <c r="GZ31" s="213"/>
    </row>
    <row r="32" s="212" customFormat="1" spans="1:208">
      <c r="A32" s="225"/>
      <c r="Q32" s="213"/>
      <c r="R32" s="213"/>
      <c r="S32" s="213"/>
      <c r="T32" s="213"/>
      <c r="U32" s="213"/>
      <c r="V32" s="213"/>
      <c r="W32" s="213"/>
      <c r="X32" s="213"/>
      <c r="Y32" s="213"/>
      <c r="Z32" s="213"/>
      <c r="AA32" s="213"/>
      <c r="AB32" s="213"/>
      <c r="AC32" s="213"/>
      <c r="AD32" s="213"/>
      <c r="AE32" s="213"/>
      <c r="AF32" s="213"/>
      <c r="AG32" s="213"/>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c r="BI32" s="213"/>
      <c r="BJ32" s="213"/>
      <c r="BK32" s="213"/>
      <c r="BL32" s="213"/>
      <c r="BM32" s="213"/>
      <c r="BN32" s="213"/>
      <c r="BO32" s="213"/>
      <c r="BP32" s="213"/>
      <c r="BQ32" s="213"/>
      <c r="BR32" s="213"/>
      <c r="BS32" s="213"/>
      <c r="BT32" s="213"/>
      <c r="BU32" s="213"/>
      <c r="BV32" s="213"/>
      <c r="BW32" s="213"/>
      <c r="BX32" s="213"/>
      <c r="BY32" s="213"/>
      <c r="BZ32" s="213"/>
      <c r="CA32" s="213"/>
      <c r="CB32" s="213"/>
      <c r="CC32" s="213"/>
      <c r="CD32" s="213"/>
      <c r="CE32" s="213"/>
      <c r="CF32" s="213"/>
      <c r="CG32" s="213"/>
      <c r="CH32" s="213"/>
      <c r="CI32" s="213"/>
      <c r="CJ32" s="213"/>
      <c r="CK32" s="213"/>
      <c r="CL32" s="213"/>
      <c r="CM32" s="213"/>
      <c r="CN32" s="213"/>
      <c r="CO32" s="213"/>
      <c r="CP32" s="213"/>
      <c r="CQ32" s="213"/>
      <c r="CR32" s="213"/>
      <c r="CS32" s="213"/>
      <c r="CT32" s="213"/>
      <c r="CU32" s="213"/>
      <c r="CV32" s="213"/>
      <c r="CW32" s="213"/>
      <c r="CX32" s="213"/>
      <c r="CY32" s="213"/>
      <c r="CZ32" s="213"/>
      <c r="DA32" s="213"/>
      <c r="DB32" s="213"/>
      <c r="DC32" s="213"/>
      <c r="DD32" s="213"/>
      <c r="DE32" s="213"/>
      <c r="DF32" s="213"/>
      <c r="DG32" s="213"/>
      <c r="DH32" s="213"/>
      <c r="DI32" s="213"/>
      <c r="DJ32" s="213"/>
      <c r="DK32" s="213"/>
      <c r="DL32" s="213"/>
      <c r="DM32" s="213"/>
      <c r="DN32" s="213"/>
      <c r="DO32" s="213"/>
      <c r="DP32" s="213"/>
      <c r="DQ32" s="213"/>
      <c r="DR32" s="213"/>
      <c r="DS32" s="213"/>
      <c r="DT32" s="213"/>
      <c r="DU32" s="213"/>
      <c r="DV32" s="213"/>
      <c r="DW32" s="213"/>
      <c r="DX32" s="213"/>
      <c r="DY32" s="213"/>
      <c r="DZ32" s="213"/>
      <c r="EA32" s="213"/>
      <c r="EB32" s="213"/>
      <c r="EC32" s="213"/>
      <c r="ED32" s="213"/>
      <c r="EE32" s="213"/>
      <c r="EF32" s="213"/>
      <c r="EG32" s="213"/>
      <c r="EH32" s="213"/>
      <c r="EI32" s="213"/>
      <c r="EJ32" s="213"/>
      <c r="EK32" s="213"/>
      <c r="EL32" s="213"/>
      <c r="EM32" s="213"/>
      <c r="EN32" s="213"/>
      <c r="EO32" s="213"/>
      <c r="EP32" s="213"/>
      <c r="EQ32" s="213"/>
      <c r="ER32" s="213"/>
      <c r="ES32" s="213"/>
      <c r="ET32" s="213"/>
      <c r="EU32" s="213"/>
      <c r="EV32" s="213"/>
      <c r="EW32" s="213"/>
      <c r="EX32" s="213"/>
      <c r="EY32" s="213"/>
      <c r="EZ32" s="213"/>
      <c r="FA32" s="213"/>
      <c r="FB32" s="213"/>
      <c r="FC32" s="213"/>
      <c r="FD32" s="213"/>
      <c r="FE32" s="213"/>
      <c r="FF32" s="213"/>
      <c r="FG32" s="213"/>
      <c r="FH32" s="213"/>
      <c r="FI32" s="213"/>
      <c r="FJ32" s="213"/>
      <c r="FK32" s="213"/>
      <c r="FL32" s="213"/>
      <c r="FM32" s="213"/>
      <c r="FN32" s="213"/>
      <c r="FO32" s="213"/>
      <c r="FP32" s="213"/>
      <c r="FQ32" s="213"/>
      <c r="FR32" s="213"/>
      <c r="FS32" s="213"/>
      <c r="FT32" s="213"/>
      <c r="FU32" s="213"/>
      <c r="FV32" s="213"/>
      <c r="FW32" s="213"/>
      <c r="FX32" s="213"/>
      <c r="FY32" s="213"/>
      <c r="FZ32" s="213"/>
      <c r="GA32" s="213"/>
      <c r="GB32" s="213"/>
      <c r="GC32" s="213"/>
      <c r="GD32" s="213"/>
      <c r="GE32" s="213"/>
      <c r="GF32" s="213"/>
      <c r="GG32" s="213"/>
      <c r="GH32" s="213"/>
      <c r="GI32" s="213"/>
      <c r="GJ32" s="213"/>
      <c r="GK32" s="213"/>
      <c r="GL32" s="213"/>
      <c r="GM32" s="213"/>
      <c r="GN32" s="213"/>
      <c r="GO32" s="213"/>
      <c r="GP32" s="213"/>
      <c r="GQ32" s="213"/>
      <c r="GR32" s="213"/>
      <c r="GS32" s="213"/>
      <c r="GT32" s="213"/>
      <c r="GU32" s="213"/>
      <c r="GV32" s="213"/>
      <c r="GW32" s="213"/>
      <c r="GX32" s="213"/>
      <c r="GY32" s="213"/>
      <c r="GZ32" s="213"/>
    </row>
    <row r="33" s="212" customFormat="1" spans="1:208">
      <c r="A33" s="225"/>
      <c r="Q33" s="213"/>
      <c r="R33" s="213"/>
      <c r="S33" s="213"/>
      <c r="T33" s="213"/>
      <c r="U33" s="213"/>
      <c r="V33" s="213"/>
      <c r="W33" s="213"/>
      <c r="X33" s="213"/>
      <c r="Y33" s="213"/>
      <c r="Z33" s="213"/>
      <c r="AA33" s="213"/>
      <c r="AB33" s="213"/>
      <c r="AC33" s="213"/>
      <c r="AD33" s="213"/>
      <c r="AE33" s="213"/>
      <c r="AF33" s="213"/>
      <c r="AG33" s="213"/>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c r="BI33" s="213"/>
      <c r="BJ33" s="213"/>
      <c r="BK33" s="213"/>
      <c r="BL33" s="213"/>
      <c r="BM33" s="213"/>
      <c r="BN33" s="213"/>
      <c r="BO33" s="213"/>
      <c r="BP33" s="213"/>
      <c r="BQ33" s="213"/>
      <c r="BR33" s="213"/>
      <c r="BS33" s="213"/>
      <c r="BT33" s="213"/>
      <c r="BU33" s="213"/>
      <c r="BV33" s="213"/>
      <c r="BW33" s="213"/>
      <c r="BX33" s="213"/>
      <c r="BY33" s="213"/>
      <c r="BZ33" s="213"/>
      <c r="CA33" s="213"/>
      <c r="CB33" s="213"/>
      <c r="CC33" s="213"/>
      <c r="CD33" s="213"/>
      <c r="CE33" s="213"/>
      <c r="CF33" s="213"/>
      <c r="CG33" s="213"/>
      <c r="CH33" s="213"/>
      <c r="CI33" s="213"/>
      <c r="CJ33" s="213"/>
      <c r="CK33" s="213"/>
      <c r="CL33" s="213"/>
      <c r="CM33" s="213"/>
      <c r="CN33" s="213"/>
      <c r="CO33" s="213"/>
      <c r="CP33" s="213"/>
      <c r="CQ33" s="213"/>
      <c r="CR33" s="213"/>
      <c r="CS33" s="213"/>
      <c r="CT33" s="213"/>
      <c r="CU33" s="213"/>
      <c r="CV33" s="213"/>
      <c r="CW33" s="213"/>
      <c r="CX33" s="213"/>
      <c r="CY33" s="213"/>
      <c r="CZ33" s="213"/>
      <c r="DA33" s="213"/>
      <c r="DB33" s="213"/>
      <c r="DC33" s="213"/>
      <c r="DD33" s="213"/>
      <c r="DE33" s="213"/>
      <c r="DF33" s="213"/>
      <c r="DG33" s="213"/>
      <c r="DH33" s="213"/>
      <c r="DI33" s="213"/>
      <c r="DJ33" s="213"/>
      <c r="DK33" s="213"/>
      <c r="DL33" s="213"/>
      <c r="DM33" s="213"/>
      <c r="DN33" s="213"/>
      <c r="DO33" s="213"/>
      <c r="DP33" s="213"/>
      <c r="DQ33" s="213"/>
      <c r="DR33" s="213"/>
      <c r="DS33" s="213"/>
      <c r="DT33" s="213"/>
      <c r="DU33" s="213"/>
      <c r="DV33" s="213"/>
      <c r="DW33" s="213"/>
      <c r="DX33" s="213"/>
      <c r="DY33" s="213"/>
      <c r="DZ33" s="213"/>
      <c r="EA33" s="213"/>
      <c r="EB33" s="213"/>
      <c r="EC33" s="213"/>
      <c r="ED33" s="213"/>
      <c r="EE33" s="213"/>
      <c r="EF33" s="213"/>
      <c r="EG33" s="213"/>
      <c r="EH33" s="213"/>
      <c r="EI33" s="213"/>
      <c r="EJ33" s="213"/>
      <c r="EK33" s="213"/>
      <c r="EL33" s="213"/>
      <c r="EM33" s="213"/>
      <c r="EN33" s="213"/>
      <c r="EO33" s="213"/>
      <c r="EP33" s="213"/>
      <c r="EQ33" s="213"/>
      <c r="ER33" s="213"/>
      <c r="ES33" s="213"/>
      <c r="ET33" s="213"/>
      <c r="EU33" s="213"/>
      <c r="EV33" s="213"/>
      <c r="EW33" s="213"/>
      <c r="EX33" s="213"/>
      <c r="EY33" s="213"/>
      <c r="EZ33" s="213"/>
      <c r="FA33" s="213"/>
      <c r="FB33" s="213"/>
      <c r="FC33" s="213"/>
      <c r="FD33" s="213"/>
      <c r="FE33" s="213"/>
      <c r="FF33" s="213"/>
      <c r="FG33" s="213"/>
      <c r="FH33" s="213"/>
      <c r="FI33" s="213"/>
      <c r="FJ33" s="213"/>
      <c r="FK33" s="213"/>
      <c r="FL33" s="213"/>
      <c r="FM33" s="213"/>
      <c r="FN33" s="213"/>
      <c r="FO33" s="213"/>
      <c r="FP33" s="213"/>
      <c r="FQ33" s="213"/>
      <c r="FR33" s="213"/>
      <c r="FS33" s="213"/>
      <c r="FT33" s="213"/>
      <c r="FU33" s="213"/>
      <c r="FV33" s="213"/>
      <c r="FW33" s="213"/>
      <c r="FX33" s="213"/>
      <c r="FY33" s="213"/>
      <c r="FZ33" s="213"/>
      <c r="GA33" s="213"/>
      <c r="GB33" s="213"/>
      <c r="GC33" s="213"/>
      <c r="GD33" s="213"/>
      <c r="GE33" s="213"/>
      <c r="GF33" s="213"/>
      <c r="GG33" s="213"/>
      <c r="GH33" s="213"/>
      <c r="GI33" s="213"/>
      <c r="GJ33" s="213"/>
      <c r="GK33" s="213"/>
      <c r="GL33" s="213"/>
      <c r="GM33" s="213"/>
      <c r="GN33" s="213"/>
      <c r="GO33" s="213"/>
      <c r="GP33" s="213"/>
      <c r="GQ33" s="213"/>
      <c r="GR33" s="213"/>
      <c r="GS33" s="213"/>
      <c r="GT33" s="213"/>
      <c r="GU33" s="213"/>
      <c r="GV33" s="213"/>
      <c r="GW33" s="213"/>
      <c r="GX33" s="213"/>
      <c r="GY33" s="213"/>
      <c r="GZ33" s="213"/>
    </row>
    <row r="34" s="212" customFormat="1" spans="1:208">
      <c r="A34" s="225"/>
      <c r="Q34" s="213"/>
      <c r="R34" s="213"/>
      <c r="S34" s="213"/>
      <c r="T34" s="213"/>
      <c r="U34" s="213"/>
      <c r="V34" s="213"/>
      <c r="W34" s="213"/>
      <c r="X34" s="213"/>
      <c r="Y34" s="213"/>
      <c r="Z34" s="213"/>
      <c r="AA34" s="213"/>
      <c r="AB34" s="213"/>
      <c r="AC34" s="213"/>
      <c r="AD34" s="213"/>
      <c r="AE34" s="213"/>
      <c r="AF34" s="213"/>
      <c r="AG34" s="213"/>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c r="BI34" s="213"/>
      <c r="BJ34" s="213"/>
      <c r="BK34" s="213"/>
      <c r="BL34" s="213"/>
      <c r="BM34" s="213"/>
      <c r="BN34" s="213"/>
      <c r="BO34" s="213"/>
      <c r="BP34" s="213"/>
      <c r="BQ34" s="213"/>
      <c r="BR34" s="213"/>
      <c r="BS34" s="213"/>
      <c r="BT34" s="213"/>
      <c r="BU34" s="213"/>
      <c r="BV34" s="213"/>
      <c r="BW34" s="213"/>
      <c r="BX34" s="213"/>
      <c r="BY34" s="213"/>
      <c r="BZ34" s="213"/>
      <c r="CA34" s="213"/>
      <c r="CB34" s="213"/>
      <c r="CC34" s="213"/>
      <c r="CD34" s="213"/>
      <c r="CE34" s="213"/>
      <c r="CF34" s="213"/>
      <c r="CG34" s="213"/>
      <c r="CH34" s="213"/>
      <c r="CI34" s="213"/>
      <c r="CJ34" s="213"/>
      <c r="CK34" s="213"/>
      <c r="CL34" s="213"/>
      <c r="CM34" s="213"/>
      <c r="CN34" s="213"/>
      <c r="CO34" s="213"/>
      <c r="CP34" s="213"/>
      <c r="CQ34" s="213"/>
      <c r="CR34" s="213"/>
      <c r="CS34" s="213"/>
      <c r="CT34" s="213"/>
      <c r="CU34" s="213"/>
      <c r="CV34" s="213"/>
      <c r="CW34" s="213"/>
      <c r="CX34" s="213"/>
      <c r="CY34" s="213"/>
      <c r="CZ34" s="213"/>
      <c r="DA34" s="213"/>
      <c r="DB34" s="213"/>
      <c r="DC34" s="213"/>
      <c r="DD34" s="213"/>
      <c r="DE34" s="213"/>
      <c r="DF34" s="213"/>
      <c r="DG34" s="213"/>
      <c r="DH34" s="213"/>
      <c r="DI34" s="213"/>
      <c r="DJ34" s="213"/>
      <c r="DK34" s="213"/>
      <c r="DL34" s="213"/>
      <c r="DM34" s="213"/>
      <c r="DN34" s="213"/>
      <c r="DO34" s="213"/>
      <c r="DP34" s="213"/>
      <c r="DQ34" s="213"/>
      <c r="DR34" s="213"/>
      <c r="DS34" s="213"/>
      <c r="DT34" s="213"/>
      <c r="DU34" s="213"/>
      <c r="DV34" s="213"/>
      <c r="DW34" s="213"/>
      <c r="DX34" s="213"/>
      <c r="DY34" s="213"/>
      <c r="DZ34" s="213"/>
      <c r="EA34" s="213"/>
      <c r="EB34" s="213"/>
      <c r="EC34" s="213"/>
      <c r="ED34" s="213"/>
      <c r="EE34" s="213"/>
      <c r="EF34" s="213"/>
      <c r="EG34" s="213"/>
      <c r="EH34" s="213"/>
      <c r="EI34" s="213"/>
      <c r="EJ34" s="213"/>
      <c r="EK34" s="213"/>
      <c r="EL34" s="213"/>
      <c r="EM34" s="213"/>
      <c r="EN34" s="213"/>
      <c r="EO34" s="213"/>
      <c r="EP34" s="213"/>
      <c r="EQ34" s="213"/>
      <c r="ER34" s="213"/>
      <c r="ES34" s="213"/>
      <c r="ET34" s="213"/>
      <c r="EU34" s="213"/>
      <c r="EV34" s="213"/>
      <c r="EW34" s="213"/>
      <c r="EX34" s="213"/>
      <c r="EY34" s="213"/>
      <c r="EZ34" s="213"/>
      <c r="FA34" s="213"/>
      <c r="FB34" s="213"/>
      <c r="FC34" s="213"/>
      <c r="FD34" s="213"/>
      <c r="FE34" s="213"/>
      <c r="FF34" s="213"/>
      <c r="FG34" s="213"/>
      <c r="FH34" s="213"/>
      <c r="FI34" s="213"/>
      <c r="FJ34" s="213"/>
      <c r="FK34" s="213"/>
      <c r="FL34" s="213"/>
      <c r="FM34" s="213"/>
      <c r="FN34" s="213"/>
      <c r="FO34" s="213"/>
      <c r="FP34" s="213"/>
      <c r="FQ34" s="213"/>
      <c r="FR34" s="213"/>
      <c r="FS34" s="213"/>
      <c r="FT34" s="213"/>
      <c r="FU34" s="213"/>
      <c r="FV34" s="213"/>
      <c r="FW34" s="213"/>
      <c r="FX34" s="213"/>
      <c r="FY34" s="213"/>
      <c r="FZ34" s="213"/>
      <c r="GA34" s="213"/>
      <c r="GB34" s="213"/>
      <c r="GC34" s="213"/>
      <c r="GD34" s="213"/>
      <c r="GE34" s="213"/>
      <c r="GF34" s="213"/>
      <c r="GG34" s="213"/>
      <c r="GH34" s="213"/>
      <c r="GI34" s="213"/>
      <c r="GJ34" s="213"/>
      <c r="GK34" s="213"/>
      <c r="GL34" s="213"/>
      <c r="GM34" s="213"/>
      <c r="GN34" s="213"/>
      <c r="GO34" s="213"/>
      <c r="GP34" s="213"/>
      <c r="GQ34" s="213"/>
      <c r="GR34" s="213"/>
      <c r="GS34" s="213"/>
      <c r="GT34" s="213"/>
      <c r="GU34" s="213"/>
      <c r="GV34" s="213"/>
      <c r="GW34" s="213"/>
      <c r="GX34" s="213"/>
      <c r="GY34" s="213"/>
      <c r="GZ34" s="213"/>
    </row>
    <row r="35" s="212" customFormat="1" spans="1:208">
      <c r="A35" s="225"/>
      <c r="Q35" s="213"/>
      <c r="R35" s="213"/>
      <c r="S35" s="213"/>
      <c r="T35" s="213"/>
      <c r="U35" s="213"/>
      <c r="V35" s="213"/>
      <c r="W35" s="213"/>
      <c r="X35" s="213"/>
      <c r="Y35" s="213"/>
      <c r="Z35" s="213"/>
      <c r="AA35" s="213"/>
      <c r="AB35" s="213"/>
      <c r="AC35" s="213"/>
      <c r="AD35" s="213"/>
      <c r="AE35" s="213"/>
      <c r="AF35" s="213"/>
      <c r="AG35" s="213"/>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c r="BI35" s="213"/>
      <c r="BJ35" s="213"/>
      <c r="BK35" s="213"/>
      <c r="BL35" s="213"/>
      <c r="BM35" s="213"/>
      <c r="BN35" s="213"/>
      <c r="BO35" s="213"/>
      <c r="BP35" s="213"/>
      <c r="BQ35" s="213"/>
      <c r="BR35" s="213"/>
      <c r="BS35" s="213"/>
      <c r="BT35" s="213"/>
      <c r="BU35" s="213"/>
      <c r="BV35" s="213"/>
      <c r="BW35" s="213"/>
      <c r="BX35" s="213"/>
      <c r="BY35" s="213"/>
      <c r="BZ35" s="213"/>
      <c r="CA35" s="213"/>
      <c r="CB35" s="213"/>
      <c r="CC35" s="213"/>
      <c r="CD35" s="213"/>
      <c r="CE35" s="213"/>
      <c r="CF35" s="213"/>
      <c r="CG35" s="213"/>
      <c r="CH35" s="213"/>
      <c r="CI35" s="213"/>
      <c r="CJ35" s="213"/>
      <c r="CK35" s="213"/>
      <c r="CL35" s="213"/>
      <c r="CM35" s="213"/>
      <c r="CN35" s="213"/>
      <c r="CO35" s="213"/>
      <c r="CP35" s="213"/>
      <c r="CQ35" s="213"/>
      <c r="CR35" s="213"/>
      <c r="CS35" s="213"/>
      <c r="CT35" s="213"/>
      <c r="CU35" s="213"/>
      <c r="CV35" s="213"/>
      <c r="CW35" s="213"/>
      <c r="CX35" s="213"/>
      <c r="CY35" s="213"/>
      <c r="CZ35" s="213"/>
      <c r="DA35" s="213"/>
      <c r="DB35" s="213"/>
      <c r="DC35" s="213"/>
      <c r="DD35" s="213"/>
      <c r="DE35" s="213"/>
      <c r="DF35" s="213"/>
      <c r="DG35" s="213"/>
      <c r="DH35" s="213"/>
      <c r="DI35" s="213"/>
      <c r="DJ35" s="213"/>
      <c r="DK35" s="213"/>
      <c r="DL35" s="213"/>
      <c r="DM35" s="213"/>
      <c r="DN35" s="213"/>
      <c r="DO35" s="213"/>
      <c r="DP35" s="213"/>
      <c r="DQ35" s="213"/>
      <c r="DR35" s="213"/>
      <c r="DS35" s="213"/>
      <c r="DT35" s="213"/>
      <c r="DU35" s="213"/>
      <c r="DV35" s="213"/>
      <c r="DW35" s="213"/>
      <c r="DX35" s="213"/>
      <c r="DY35" s="213"/>
      <c r="DZ35" s="213"/>
      <c r="EA35" s="213"/>
      <c r="EB35" s="213"/>
      <c r="EC35" s="213"/>
      <c r="ED35" s="213"/>
      <c r="EE35" s="213"/>
      <c r="EF35" s="213"/>
      <c r="EG35" s="213"/>
      <c r="EH35" s="213"/>
      <c r="EI35" s="213"/>
      <c r="EJ35" s="213"/>
      <c r="EK35" s="213"/>
      <c r="EL35" s="213"/>
      <c r="EM35" s="213"/>
      <c r="EN35" s="213"/>
      <c r="EO35" s="213"/>
      <c r="EP35" s="213"/>
      <c r="EQ35" s="213"/>
      <c r="ER35" s="213"/>
      <c r="ES35" s="213"/>
      <c r="ET35" s="213"/>
      <c r="EU35" s="213"/>
      <c r="EV35" s="213"/>
      <c r="EW35" s="213"/>
      <c r="EX35" s="213"/>
      <c r="EY35" s="213"/>
      <c r="EZ35" s="213"/>
      <c r="FA35" s="213"/>
      <c r="FB35" s="213"/>
      <c r="FC35" s="213"/>
      <c r="FD35" s="213"/>
      <c r="FE35" s="213"/>
      <c r="FF35" s="213"/>
      <c r="FG35" s="213"/>
      <c r="FH35" s="213"/>
      <c r="FI35" s="213"/>
      <c r="FJ35" s="213"/>
      <c r="FK35" s="213"/>
      <c r="FL35" s="213"/>
      <c r="FM35" s="213"/>
      <c r="FN35" s="213"/>
      <c r="FO35" s="213"/>
      <c r="FP35" s="213"/>
      <c r="FQ35" s="213"/>
      <c r="FR35" s="213"/>
      <c r="FS35" s="213"/>
      <c r="FT35" s="213"/>
      <c r="FU35" s="213"/>
      <c r="FV35" s="213"/>
      <c r="FW35" s="213"/>
      <c r="FX35" s="213"/>
      <c r="FY35" s="213"/>
      <c r="FZ35" s="213"/>
      <c r="GA35" s="213"/>
      <c r="GB35" s="213"/>
      <c r="GC35" s="213"/>
      <c r="GD35" s="213"/>
      <c r="GE35" s="213"/>
      <c r="GF35" s="213"/>
      <c r="GG35" s="213"/>
      <c r="GH35" s="213"/>
      <c r="GI35" s="213"/>
      <c r="GJ35" s="213"/>
      <c r="GK35" s="213"/>
      <c r="GL35" s="213"/>
      <c r="GM35" s="213"/>
      <c r="GN35" s="213"/>
      <c r="GO35" s="213"/>
      <c r="GP35" s="213"/>
      <c r="GQ35" s="213"/>
      <c r="GR35" s="213"/>
      <c r="GS35" s="213"/>
      <c r="GT35" s="213"/>
      <c r="GU35" s="213"/>
      <c r="GV35" s="213"/>
      <c r="GW35" s="213"/>
      <c r="GX35" s="213"/>
      <c r="GY35" s="213"/>
      <c r="GZ35" s="213"/>
    </row>
    <row r="36" s="212" customFormat="1" spans="1:208">
      <c r="A36" s="225"/>
      <c r="Q36" s="213"/>
      <c r="R36" s="213"/>
      <c r="S36" s="213"/>
      <c r="T36" s="213"/>
      <c r="U36" s="213"/>
      <c r="V36" s="213"/>
      <c r="W36" s="213"/>
      <c r="X36" s="213"/>
      <c r="Y36" s="213"/>
      <c r="Z36" s="213"/>
      <c r="AA36" s="213"/>
      <c r="AB36" s="213"/>
      <c r="AC36" s="213"/>
      <c r="AD36" s="213"/>
      <c r="AE36" s="213"/>
      <c r="AF36" s="213"/>
      <c r="AG36" s="213"/>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c r="BI36" s="213"/>
      <c r="BJ36" s="213"/>
      <c r="BK36" s="213"/>
      <c r="BL36" s="213"/>
      <c r="BM36" s="213"/>
      <c r="BN36" s="213"/>
      <c r="BO36" s="213"/>
      <c r="BP36" s="213"/>
      <c r="BQ36" s="213"/>
      <c r="BR36" s="213"/>
      <c r="BS36" s="213"/>
      <c r="BT36" s="213"/>
      <c r="BU36" s="213"/>
      <c r="BV36" s="213"/>
      <c r="BW36" s="213"/>
      <c r="BX36" s="213"/>
      <c r="BY36" s="213"/>
      <c r="BZ36" s="213"/>
      <c r="CA36" s="213"/>
      <c r="CB36" s="213"/>
      <c r="CC36" s="213"/>
      <c r="CD36" s="213"/>
      <c r="CE36" s="213"/>
      <c r="CF36" s="213"/>
      <c r="CG36" s="213"/>
      <c r="CH36" s="213"/>
      <c r="CI36" s="213"/>
      <c r="CJ36" s="213"/>
      <c r="CK36" s="213"/>
      <c r="CL36" s="213"/>
      <c r="CM36" s="213"/>
      <c r="CN36" s="213"/>
      <c r="CO36" s="213"/>
      <c r="CP36" s="213"/>
      <c r="CQ36" s="213"/>
      <c r="CR36" s="213"/>
      <c r="CS36" s="213"/>
      <c r="CT36" s="213"/>
      <c r="CU36" s="213"/>
      <c r="CV36" s="213"/>
      <c r="CW36" s="213"/>
      <c r="CX36" s="213"/>
      <c r="CY36" s="213"/>
      <c r="CZ36" s="213"/>
      <c r="DA36" s="213"/>
      <c r="DB36" s="213"/>
      <c r="DC36" s="213"/>
      <c r="DD36" s="213"/>
      <c r="DE36" s="213"/>
      <c r="DF36" s="213"/>
      <c r="DG36" s="213"/>
      <c r="DH36" s="213"/>
      <c r="DI36" s="213"/>
      <c r="DJ36" s="213"/>
      <c r="DK36" s="213"/>
      <c r="DL36" s="213"/>
      <c r="DM36" s="213"/>
      <c r="DN36" s="213"/>
      <c r="DO36" s="213"/>
      <c r="DP36" s="213"/>
      <c r="DQ36" s="213"/>
      <c r="DR36" s="213"/>
      <c r="DS36" s="213"/>
      <c r="DT36" s="213"/>
      <c r="DU36" s="213"/>
      <c r="DV36" s="213"/>
      <c r="DW36" s="213"/>
      <c r="DX36" s="213"/>
      <c r="DY36" s="213"/>
      <c r="DZ36" s="213"/>
      <c r="EA36" s="213"/>
      <c r="EB36" s="213"/>
      <c r="EC36" s="213"/>
      <c r="ED36" s="213"/>
      <c r="EE36" s="213"/>
      <c r="EF36" s="213"/>
      <c r="EG36" s="213"/>
      <c r="EH36" s="213"/>
      <c r="EI36" s="213"/>
      <c r="EJ36" s="213"/>
      <c r="EK36" s="213"/>
      <c r="EL36" s="213"/>
      <c r="EM36" s="213"/>
      <c r="EN36" s="213"/>
      <c r="EO36" s="213"/>
      <c r="EP36" s="213"/>
      <c r="EQ36" s="213"/>
      <c r="ER36" s="213"/>
      <c r="ES36" s="213"/>
      <c r="ET36" s="213"/>
      <c r="EU36" s="213"/>
      <c r="EV36" s="213"/>
      <c r="EW36" s="213"/>
      <c r="EX36" s="213"/>
      <c r="EY36" s="213"/>
      <c r="EZ36" s="213"/>
      <c r="FA36" s="213"/>
      <c r="FB36" s="213"/>
      <c r="FC36" s="213"/>
      <c r="FD36" s="213"/>
      <c r="FE36" s="213"/>
      <c r="FF36" s="213"/>
      <c r="FG36" s="213"/>
      <c r="FH36" s="213"/>
      <c r="FI36" s="213"/>
      <c r="FJ36" s="213"/>
      <c r="FK36" s="213"/>
      <c r="FL36" s="213"/>
      <c r="FM36" s="213"/>
      <c r="FN36" s="213"/>
      <c r="FO36" s="213"/>
      <c r="FP36" s="213"/>
      <c r="FQ36" s="213"/>
      <c r="FR36" s="213"/>
      <c r="FS36" s="213"/>
      <c r="FT36" s="213"/>
      <c r="FU36" s="213"/>
      <c r="FV36" s="213"/>
      <c r="FW36" s="213"/>
      <c r="FX36" s="213"/>
      <c r="FY36" s="213"/>
      <c r="FZ36" s="213"/>
      <c r="GA36" s="213"/>
      <c r="GB36" s="213"/>
      <c r="GC36" s="213"/>
      <c r="GD36" s="213"/>
      <c r="GE36" s="213"/>
      <c r="GF36" s="213"/>
      <c r="GG36" s="213"/>
      <c r="GH36" s="213"/>
      <c r="GI36" s="213"/>
      <c r="GJ36" s="213"/>
      <c r="GK36" s="213"/>
      <c r="GL36" s="213"/>
      <c r="GM36" s="213"/>
      <c r="GN36" s="213"/>
      <c r="GO36" s="213"/>
      <c r="GP36" s="213"/>
      <c r="GQ36" s="213"/>
      <c r="GR36" s="213"/>
      <c r="GS36" s="213"/>
      <c r="GT36" s="213"/>
      <c r="GU36" s="213"/>
      <c r="GV36" s="213"/>
      <c r="GW36" s="213"/>
      <c r="GX36" s="213"/>
      <c r="GY36" s="213"/>
      <c r="GZ36" s="213"/>
    </row>
    <row r="37" s="212" customFormat="1" spans="1:208">
      <c r="A37" s="225"/>
      <c r="Q37" s="213"/>
      <c r="R37" s="213"/>
      <c r="S37" s="213"/>
      <c r="T37" s="213"/>
      <c r="U37" s="213"/>
      <c r="V37" s="213"/>
      <c r="W37" s="213"/>
      <c r="X37" s="213"/>
      <c r="Y37" s="213"/>
      <c r="Z37" s="213"/>
      <c r="AA37" s="213"/>
      <c r="AB37" s="213"/>
      <c r="AC37" s="213"/>
      <c r="AD37" s="213"/>
      <c r="AE37" s="213"/>
      <c r="AF37" s="213"/>
      <c r="AG37" s="213"/>
      <c r="AH37" s="213"/>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c r="BI37" s="213"/>
      <c r="BJ37" s="213"/>
      <c r="BK37" s="213"/>
      <c r="BL37" s="213"/>
      <c r="BM37" s="213"/>
      <c r="BN37" s="213"/>
      <c r="BO37" s="213"/>
      <c r="BP37" s="213"/>
      <c r="BQ37" s="213"/>
      <c r="BR37" s="213"/>
      <c r="BS37" s="213"/>
      <c r="BT37" s="213"/>
      <c r="BU37" s="213"/>
      <c r="BV37" s="213"/>
      <c r="BW37" s="213"/>
      <c r="BX37" s="213"/>
      <c r="BY37" s="213"/>
      <c r="BZ37" s="213"/>
      <c r="CA37" s="213"/>
      <c r="CB37" s="213"/>
      <c r="CC37" s="213"/>
      <c r="CD37" s="213"/>
      <c r="CE37" s="213"/>
      <c r="CF37" s="213"/>
      <c r="CG37" s="213"/>
      <c r="CH37" s="213"/>
      <c r="CI37" s="213"/>
      <c r="CJ37" s="213"/>
      <c r="CK37" s="213"/>
      <c r="CL37" s="213"/>
      <c r="CM37" s="213"/>
      <c r="CN37" s="213"/>
      <c r="CO37" s="213"/>
      <c r="CP37" s="213"/>
      <c r="CQ37" s="213"/>
      <c r="CR37" s="213"/>
      <c r="CS37" s="213"/>
      <c r="CT37" s="213"/>
      <c r="CU37" s="213"/>
      <c r="CV37" s="213"/>
      <c r="CW37" s="213"/>
      <c r="CX37" s="213"/>
      <c r="CY37" s="213"/>
      <c r="CZ37" s="213"/>
      <c r="DA37" s="213"/>
      <c r="DB37" s="213"/>
      <c r="DC37" s="213"/>
      <c r="DD37" s="213"/>
      <c r="DE37" s="213"/>
      <c r="DF37" s="213"/>
      <c r="DG37" s="213"/>
      <c r="DH37" s="213"/>
      <c r="DI37" s="213"/>
      <c r="DJ37" s="213"/>
      <c r="DK37" s="213"/>
      <c r="DL37" s="213"/>
      <c r="DM37" s="213"/>
      <c r="DN37" s="213"/>
      <c r="DO37" s="213"/>
      <c r="DP37" s="213"/>
      <c r="DQ37" s="213"/>
      <c r="DR37" s="213"/>
      <c r="DS37" s="213"/>
      <c r="DT37" s="213"/>
      <c r="DU37" s="213"/>
      <c r="DV37" s="213"/>
      <c r="DW37" s="213"/>
      <c r="DX37" s="213"/>
      <c r="DY37" s="213"/>
      <c r="DZ37" s="213"/>
      <c r="EA37" s="213"/>
      <c r="EB37" s="213"/>
      <c r="EC37" s="213"/>
      <c r="ED37" s="213"/>
      <c r="EE37" s="213"/>
      <c r="EF37" s="213"/>
      <c r="EG37" s="213"/>
      <c r="EH37" s="213"/>
      <c r="EI37" s="213"/>
      <c r="EJ37" s="213"/>
      <c r="EK37" s="213"/>
      <c r="EL37" s="213"/>
      <c r="EM37" s="213"/>
      <c r="EN37" s="213"/>
      <c r="EO37" s="213"/>
      <c r="EP37" s="213"/>
      <c r="EQ37" s="213"/>
      <c r="ER37" s="213"/>
      <c r="ES37" s="213"/>
      <c r="ET37" s="213"/>
      <c r="EU37" s="213"/>
      <c r="EV37" s="213"/>
      <c r="EW37" s="213"/>
      <c r="EX37" s="213"/>
      <c r="EY37" s="213"/>
      <c r="EZ37" s="213"/>
      <c r="FA37" s="213"/>
      <c r="FB37" s="213"/>
      <c r="FC37" s="213"/>
      <c r="FD37" s="213"/>
      <c r="FE37" s="213"/>
      <c r="FF37" s="213"/>
      <c r="FG37" s="213"/>
      <c r="FH37" s="213"/>
      <c r="FI37" s="213"/>
      <c r="FJ37" s="213"/>
      <c r="FK37" s="213"/>
      <c r="FL37" s="213"/>
      <c r="FM37" s="213"/>
      <c r="FN37" s="213"/>
      <c r="FO37" s="213"/>
      <c r="FP37" s="213"/>
      <c r="FQ37" s="213"/>
      <c r="FR37" s="213"/>
      <c r="FS37" s="213"/>
      <c r="FT37" s="213"/>
      <c r="FU37" s="213"/>
      <c r="FV37" s="213"/>
      <c r="FW37" s="213"/>
      <c r="FX37" s="213"/>
      <c r="FY37" s="213"/>
      <c r="FZ37" s="213"/>
      <c r="GA37" s="213"/>
      <c r="GB37" s="213"/>
      <c r="GC37" s="213"/>
      <c r="GD37" s="213"/>
      <c r="GE37" s="213"/>
      <c r="GF37" s="213"/>
      <c r="GG37" s="213"/>
      <c r="GH37" s="213"/>
      <c r="GI37" s="213"/>
      <c r="GJ37" s="213"/>
      <c r="GK37" s="213"/>
      <c r="GL37" s="213"/>
      <c r="GM37" s="213"/>
      <c r="GN37" s="213"/>
      <c r="GO37" s="213"/>
      <c r="GP37" s="213"/>
      <c r="GQ37" s="213"/>
      <c r="GR37" s="213"/>
      <c r="GS37" s="213"/>
      <c r="GT37" s="213"/>
      <c r="GU37" s="213"/>
      <c r="GV37" s="213"/>
      <c r="GW37" s="213"/>
      <c r="GX37" s="213"/>
      <c r="GY37" s="213"/>
      <c r="GZ37" s="213"/>
    </row>
    <row r="38" s="212" customFormat="1" spans="1:208">
      <c r="A38" s="225"/>
      <c r="Q38" s="213"/>
      <c r="R38" s="213"/>
      <c r="S38" s="213"/>
      <c r="T38" s="213"/>
      <c r="U38" s="213"/>
      <c r="V38" s="213"/>
      <c r="W38" s="213"/>
      <c r="X38" s="213"/>
      <c r="Y38" s="213"/>
      <c r="Z38" s="213"/>
      <c r="AA38" s="213"/>
      <c r="AB38" s="213"/>
      <c r="AC38" s="213"/>
      <c r="AD38" s="213"/>
      <c r="AE38" s="213"/>
      <c r="AF38" s="213"/>
      <c r="AG38" s="213"/>
      <c r="AH38" s="213"/>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c r="BI38" s="213"/>
      <c r="BJ38" s="213"/>
      <c r="BK38" s="213"/>
      <c r="BL38" s="213"/>
      <c r="BM38" s="213"/>
      <c r="BN38" s="213"/>
      <c r="BO38" s="213"/>
      <c r="BP38" s="213"/>
      <c r="BQ38" s="213"/>
      <c r="BR38" s="213"/>
      <c r="BS38" s="213"/>
      <c r="BT38" s="213"/>
      <c r="BU38" s="213"/>
      <c r="BV38" s="213"/>
      <c r="BW38" s="213"/>
      <c r="BX38" s="213"/>
      <c r="BY38" s="213"/>
      <c r="BZ38" s="213"/>
      <c r="CA38" s="213"/>
      <c r="CB38" s="213"/>
      <c r="CC38" s="213"/>
      <c r="CD38" s="213"/>
      <c r="CE38" s="213"/>
      <c r="CF38" s="213"/>
      <c r="CG38" s="213"/>
      <c r="CH38" s="213"/>
      <c r="CI38" s="213"/>
      <c r="CJ38" s="213"/>
      <c r="CK38" s="213"/>
      <c r="CL38" s="213"/>
      <c r="CM38" s="213"/>
      <c r="CN38" s="213"/>
      <c r="CO38" s="213"/>
      <c r="CP38" s="213"/>
      <c r="CQ38" s="213"/>
      <c r="CR38" s="213"/>
      <c r="CS38" s="213"/>
      <c r="CT38" s="213"/>
      <c r="CU38" s="213"/>
      <c r="CV38" s="213"/>
      <c r="CW38" s="213"/>
      <c r="CX38" s="213"/>
      <c r="CY38" s="213"/>
      <c r="CZ38" s="213"/>
      <c r="DA38" s="213"/>
      <c r="DB38" s="213"/>
      <c r="DC38" s="213"/>
      <c r="DD38" s="213"/>
      <c r="DE38" s="213"/>
      <c r="DF38" s="213"/>
      <c r="DG38" s="213"/>
      <c r="DH38" s="213"/>
      <c r="DI38" s="213"/>
      <c r="DJ38" s="213"/>
      <c r="DK38" s="213"/>
      <c r="DL38" s="213"/>
      <c r="DM38" s="213"/>
      <c r="DN38" s="213"/>
      <c r="DO38" s="213"/>
      <c r="DP38" s="213"/>
      <c r="DQ38" s="213"/>
      <c r="DR38" s="213"/>
      <c r="DS38" s="213"/>
      <c r="DT38" s="213"/>
      <c r="DU38" s="213"/>
      <c r="DV38" s="213"/>
      <c r="DW38" s="213"/>
      <c r="DX38" s="213"/>
      <c r="DY38" s="213"/>
      <c r="DZ38" s="213"/>
      <c r="EA38" s="213"/>
      <c r="EB38" s="213"/>
      <c r="EC38" s="213"/>
      <c r="ED38" s="213"/>
      <c r="EE38" s="213"/>
      <c r="EF38" s="213"/>
      <c r="EG38" s="213"/>
      <c r="EH38" s="213"/>
      <c r="EI38" s="213"/>
      <c r="EJ38" s="213"/>
      <c r="EK38" s="213"/>
      <c r="EL38" s="213"/>
      <c r="EM38" s="213"/>
      <c r="EN38" s="213"/>
      <c r="EO38" s="213"/>
      <c r="EP38" s="213"/>
      <c r="EQ38" s="213"/>
      <c r="ER38" s="213"/>
      <c r="ES38" s="213"/>
      <c r="ET38" s="213"/>
      <c r="EU38" s="213"/>
      <c r="EV38" s="213"/>
      <c r="EW38" s="213"/>
      <c r="EX38" s="213"/>
      <c r="EY38" s="213"/>
      <c r="EZ38" s="213"/>
      <c r="FA38" s="213"/>
      <c r="FB38" s="213"/>
      <c r="FC38" s="213"/>
      <c r="FD38" s="213"/>
      <c r="FE38" s="213"/>
      <c r="FF38" s="213"/>
      <c r="FG38" s="213"/>
      <c r="FH38" s="213"/>
      <c r="FI38" s="213"/>
      <c r="FJ38" s="213"/>
      <c r="FK38" s="213"/>
      <c r="FL38" s="213"/>
      <c r="FM38" s="213"/>
      <c r="FN38" s="213"/>
      <c r="FO38" s="213"/>
      <c r="FP38" s="213"/>
      <c r="FQ38" s="213"/>
      <c r="FR38" s="213"/>
      <c r="FS38" s="213"/>
      <c r="FT38" s="213"/>
      <c r="FU38" s="213"/>
      <c r="FV38" s="213"/>
      <c r="FW38" s="213"/>
      <c r="FX38" s="213"/>
      <c r="FY38" s="213"/>
      <c r="FZ38" s="213"/>
      <c r="GA38" s="213"/>
      <c r="GB38" s="213"/>
      <c r="GC38" s="213"/>
      <c r="GD38" s="213"/>
      <c r="GE38" s="213"/>
      <c r="GF38" s="213"/>
      <c r="GG38" s="213"/>
      <c r="GH38" s="213"/>
      <c r="GI38" s="213"/>
      <c r="GJ38" s="213"/>
      <c r="GK38" s="213"/>
      <c r="GL38" s="213"/>
      <c r="GM38" s="213"/>
      <c r="GN38" s="213"/>
      <c r="GO38" s="213"/>
      <c r="GP38" s="213"/>
      <c r="GQ38" s="213"/>
      <c r="GR38" s="213"/>
      <c r="GS38" s="213"/>
      <c r="GT38" s="213"/>
      <c r="GU38" s="213"/>
      <c r="GV38" s="213"/>
      <c r="GW38" s="213"/>
      <c r="GX38" s="213"/>
      <c r="GY38" s="213"/>
      <c r="GZ38" s="213"/>
    </row>
    <row r="39" s="212" customFormat="1" spans="1:208">
      <c r="A39" s="225"/>
      <c r="Q39" s="213"/>
      <c r="R39" s="213"/>
      <c r="S39" s="213"/>
      <c r="T39" s="213"/>
      <c r="U39" s="213"/>
      <c r="V39" s="213"/>
      <c r="W39" s="213"/>
      <c r="X39" s="213"/>
      <c r="Y39" s="213"/>
      <c r="Z39" s="213"/>
      <c r="AA39" s="213"/>
      <c r="AB39" s="213"/>
      <c r="AC39" s="213"/>
      <c r="AD39" s="213"/>
      <c r="AE39" s="213"/>
      <c r="AF39" s="213"/>
      <c r="AG39" s="213"/>
      <c r="AH39" s="213"/>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c r="BI39" s="213"/>
      <c r="BJ39" s="213"/>
      <c r="BK39" s="213"/>
      <c r="BL39" s="213"/>
      <c r="BM39" s="213"/>
      <c r="BN39" s="213"/>
      <c r="BO39" s="213"/>
      <c r="BP39" s="213"/>
      <c r="BQ39" s="213"/>
      <c r="BR39" s="213"/>
      <c r="BS39" s="213"/>
      <c r="BT39" s="213"/>
      <c r="BU39" s="213"/>
      <c r="BV39" s="213"/>
      <c r="BW39" s="213"/>
      <c r="BX39" s="213"/>
      <c r="BY39" s="213"/>
      <c r="BZ39" s="213"/>
      <c r="CA39" s="213"/>
      <c r="CB39" s="213"/>
      <c r="CC39" s="213"/>
      <c r="CD39" s="213"/>
      <c r="CE39" s="213"/>
      <c r="CF39" s="213"/>
      <c r="CG39" s="213"/>
      <c r="CH39" s="213"/>
      <c r="CI39" s="213"/>
      <c r="CJ39" s="213"/>
      <c r="CK39" s="213"/>
      <c r="CL39" s="213"/>
      <c r="CM39" s="213"/>
      <c r="CN39" s="213"/>
      <c r="CO39" s="213"/>
      <c r="CP39" s="213"/>
      <c r="CQ39" s="213"/>
      <c r="CR39" s="213"/>
      <c r="CS39" s="213"/>
      <c r="CT39" s="213"/>
      <c r="CU39" s="213"/>
      <c r="CV39" s="213"/>
      <c r="CW39" s="213"/>
      <c r="CX39" s="213"/>
      <c r="CY39" s="213"/>
      <c r="CZ39" s="213"/>
      <c r="DA39" s="213"/>
      <c r="DB39" s="213"/>
      <c r="DC39" s="213"/>
      <c r="DD39" s="213"/>
      <c r="DE39" s="213"/>
      <c r="DF39" s="213"/>
      <c r="DG39" s="213"/>
      <c r="DH39" s="213"/>
      <c r="DI39" s="213"/>
      <c r="DJ39" s="213"/>
      <c r="DK39" s="213"/>
      <c r="DL39" s="213"/>
      <c r="DM39" s="213"/>
      <c r="DN39" s="213"/>
      <c r="DO39" s="213"/>
      <c r="DP39" s="213"/>
      <c r="DQ39" s="213"/>
      <c r="DR39" s="213"/>
      <c r="DS39" s="213"/>
      <c r="DT39" s="213"/>
      <c r="DU39" s="213"/>
      <c r="DV39" s="213"/>
      <c r="DW39" s="213"/>
      <c r="DX39" s="213"/>
      <c r="DY39" s="213"/>
      <c r="DZ39" s="213"/>
      <c r="EA39" s="213"/>
      <c r="EB39" s="213"/>
      <c r="EC39" s="213"/>
      <c r="ED39" s="213"/>
      <c r="EE39" s="213"/>
      <c r="EF39" s="213"/>
      <c r="EG39" s="213"/>
      <c r="EH39" s="213"/>
      <c r="EI39" s="213"/>
      <c r="EJ39" s="213"/>
      <c r="EK39" s="213"/>
      <c r="EL39" s="213"/>
      <c r="EM39" s="213"/>
      <c r="EN39" s="213"/>
      <c r="EO39" s="213"/>
      <c r="EP39" s="213"/>
      <c r="EQ39" s="213"/>
      <c r="ER39" s="213"/>
      <c r="ES39" s="213"/>
      <c r="ET39" s="213"/>
      <c r="EU39" s="213"/>
      <c r="EV39" s="213"/>
      <c r="EW39" s="213"/>
      <c r="EX39" s="213"/>
      <c r="EY39" s="213"/>
      <c r="EZ39" s="213"/>
      <c r="FA39" s="213"/>
      <c r="FB39" s="213"/>
      <c r="FC39" s="213"/>
      <c r="FD39" s="213"/>
      <c r="FE39" s="213"/>
      <c r="FF39" s="213"/>
      <c r="FG39" s="213"/>
      <c r="FH39" s="213"/>
      <c r="FI39" s="213"/>
      <c r="FJ39" s="213"/>
      <c r="FK39" s="213"/>
      <c r="FL39" s="213"/>
      <c r="FM39" s="213"/>
      <c r="FN39" s="213"/>
      <c r="FO39" s="213"/>
      <c r="FP39" s="213"/>
      <c r="FQ39" s="213"/>
      <c r="FR39" s="213"/>
      <c r="FS39" s="213"/>
      <c r="FT39" s="213"/>
      <c r="FU39" s="213"/>
      <c r="FV39" s="213"/>
      <c r="FW39" s="213"/>
      <c r="FX39" s="213"/>
      <c r="FY39" s="213"/>
      <c r="FZ39" s="213"/>
      <c r="GA39" s="213"/>
      <c r="GB39" s="213"/>
      <c r="GC39" s="213"/>
      <c r="GD39" s="213"/>
      <c r="GE39" s="213"/>
      <c r="GF39" s="213"/>
      <c r="GG39" s="213"/>
      <c r="GH39" s="213"/>
      <c r="GI39" s="213"/>
      <c r="GJ39" s="213"/>
      <c r="GK39" s="213"/>
      <c r="GL39" s="213"/>
      <c r="GM39" s="213"/>
      <c r="GN39" s="213"/>
      <c r="GO39" s="213"/>
      <c r="GP39" s="213"/>
      <c r="GQ39" s="213"/>
      <c r="GR39" s="213"/>
      <c r="GS39" s="213"/>
      <c r="GT39" s="213"/>
      <c r="GU39" s="213"/>
      <c r="GV39" s="213"/>
      <c r="GW39" s="213"/>
      <c r="GX39" s="213"/>
      <c r="GY39" s="213"/>
      <c r="GZ39" s="213"/>
    </row>
    <row r="40" s="212" customFormat="1" spans="1:208">
      <c r="A40" s="225"/>
      <c r="Q40" s="213"/>
      <c r="R40" s="213"/>
      <c r="S40" s="213"/>
      <c r="T40" s="213"/>
      <c r="U40" s="213"/>
      <c r="V40" s="213"/>
      <c r="W40" s="213"/>
      <c r="X40" s="213"/>
      <c r="Y40" s="213"/>
      <c r="Z40" s="213"/>
      <c r="AA40" s="213"/>
      <c r="AB40" s="213"/>
      <c r="AC40" s="213"/>
      <c r="AD40" s="213"/>
      <c r="AE40" s="213"/>
      <c r="AF40" s="213"/>
      <c r="AG40" s="213"/>
      <c r="AH40" s="213"/>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c r="BI40" s="213"/>
      <c r="BJ40" s="213"/>
      <c r="BK40" s="213"/>
      <c r="BL40" s="213"/>
      <c r="BM40" s="213"/>
      <c r="BN40" s="213"/>
      <c r="BO40" s="213"/>
      <c r="BP40" s="213"/>
      <c r="BQ40" s="213"/>
      <c r="BR40" s="213"/>
      <c r="BS40" s="213"/>
      <c r="BT40" s="213"/>
      <c r="BU40" s="213"/>
      <c r="BV40" s="213"/>
      <c r="BW40" s="213"/>
      <c r="BX40" s="213"/>
      <c r="BY40" s="213"/>
      <c r="BZ40" s="213"/>
      <c r="CA40" s="213"/>
      <c r="CB40" s="213"/>
      <c r="CC40" s="213"/>
      <c r="CD40" s="213"/>
      <c r="CE40" s="213"/>
      <c r="CF40" s="213"/>
      <c r="CG40" s="213"/>
      <c r="CH40" s="213"/>
      <c r="CI40" s="213"/>
      <c r="CJ40" s="213"/>
      <c r="CK40" s="213"/>
      <c r="CL40" s="213"/>
      <c r="CM40" s="213"/>
      <c r="CN40" s="213"/>
      <c r="CO40" s="213"/>
      <c r="CP40" s="213"/>
      <c r="CQ40" s="213"/>
      <c r="CR40" s="213"/>
      <c r="CS40" s="213"/>
      <c r="CT40" s="213"/>
      <c r="CU40" s="213"/>
      <c r="CV40" s="213"/>
      <c r="CW40" s="213"/>
      <c r="CX40" s="213"/>
      <c r="CY40" s="213"/>
      <c r="CZ40" s="213"/>
      <c r="DA40" s="213"/>
      <c r="DB40" s="213"/>
      <c r="DC40" s="213"/>
      <c r="DD40" s="213"/>
      <c r="DE40" s="213"/>
      <c r="DF40" s="213"/>
      <c r="DG40" s="213"/>
      <c r="DH40" s="213"/>
      <c r="DI40" s="213"/>
      <c r="DJ40" s="213"/>
      <c r="DK40" s="213"/>
      <c r="DL40" s="213"/>
      <c r="DM40" s="213"/>
      <c r="DN40" s="213"/>
      <c r="DO40" s="213"/>
      <c r="DP40" s="213"/>
      <c r="DQ40" s="213"/>
      <c r="DR40" s="213"/>
      <c r="DS40" s="213"/>
      <c r="DT40" s="213"/>
      <c r="DU40" s="213"/>
      <c r="DV40" s="213"/>
      <c r="DW40" s="213"/>
      <c r="DX40" s="213"/>
      <c r="DY40" s="213"/>
      <c r="DZ40" s="213"/>
      <c r="EA40" s="213"/>
      <c r="EB40" s="213"/>
      <c r="EC40" s="213"/>
      <c r="ED40" s="213"/>
      <c r="EE40" s="213"/>
      <c r="EF40" s="213"/>
      <c r="EG40" s="213"/>
      <c r="EH40" s="213"/>
      <c r="EI40" s="213"/>
      <c r="EJ40" s="213"/>
      <c r="EK40" s="213"/>
      <c r="EL40" s="213"/>
      <c r="EM40" s="213"/>
      <c r="EN40" s="213"/>
      <c r="EO40" s="213"/>
      <c r="EP40" s="213"/>
      <c r="EQ40" s="213"/>
      <c r="ER40" s="213"/>
      <c r="ES40" s="213"/>
      <c r="ET40" s="213"/>
      <c r="EU40" s="213"/>
      <c r="EV40" s="213"/>
      <c r="EW40" s="213"/>
      <c r="EX40" s="213"/>
      <c r="EY40" s="213"/>
      <c r="EZ40" s="213"/>
      <c r="FA40" s="213"/>
      <c r="FB40" s="213"/>
      <c r="FC40" s="213"/>
      <c r="FD40" s="213"/>
      <c r="FE40" s="213"/>
      <c r="FF40" s="213"/>
      <c r="FG40" s="213"/>
      <c r="FH40" s="213"/>
      <c r="FI40" s="213"/>
      <c r="FJ40" s="213"/>
      <c r="FK40" s="213"/>
      <c r="FL40" s="213"/>
      <c r="FM40" s="213"/>
      <c r="FN40" s="213"/>
      <c r="FO40" s="213"/>
      <c r="FP40" s="213"/>
      <c r="FQ40" s="213"/>
      <c r="FR40" s="213"/>
      <c r="FS40" s="213"/>
      <c r="FT40" s="213"/>
      <c r="FU40" s="213"/>
      <c r="FV40" s="213"/>
      <c r="FW40" s="213"/>
      <c r="FX40" s="213"/>
      <c r="FY40" s="213"/>
      <c r="FZ40" s="213"/>
      <c r="GA40" s="213"/>
      <c r="GB40" s="213"/>
      <c r="GC40" s="213"/>
      <c r="GD40" s="213"/>
      <c r="GE40" s="213"/>
      <c r="GF40" s="213"/>
      <c r="GG40" s="213"/>
      <c r="GH40" s="213"/>
      <c r="GI40" s="213"/>
      <c r="GJ40" s="213"/>
      <c r="GK40" s="213"/>
      <c r="GL40" s="213"/>
      <c r="GM40" s="213"/>
      <c r="GN40" s="213"/>
      <c r="GO40" s="213"/>
      <c r="GP40" s="213"/>
      <c r="GQ40" s="213"/>
      <c r="GR40" s="213"/>
      <c r="GS40" s="213"/>
      <c r="GT40" s="213"/>
      <c r="GU40" s="213"/>
      <c r="GV40" s="213"/>
      <c r="GW40" s="213"/>
      <c r="GX40" s="213"/>
      <c r="GY40" s="213"/>
      <c r="GZ40" s="213"/>
    </row>
    <row r="41" s="212" customFormat="1" spans="1:208">
      <c r="A41" s="225"/>
      <c r="Q41" s="213"/>
      <c r="R41" s="213"/>
      <c r="S41" s="213"/>
      <c r="T41" s="213"/>
      <c r="U41" s="213"/>
      <c r="V41" s="213"/>
      <c r="W41" s="213"/>
      <c r="X41" s="213"/>
      <c r="Y41" s="213"/>
      <c r="Z41" s="213"/>
      <c r="AA41" s="213"/>
      <c r="AB41" s="213"/>
      <c r="AC41" s="213"/>
      <c r="AD41" s="213"/>
      <c r="AE41" s="213"/>
      <c r="AF41" s="213"/>
      <c r="AG41" s="213"/>
      <c r="AH41" s="213"/>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c r="BI41" s="213"/>
      <c r="BJ41" s="213"/>
      <c r="BK41" s="213"/>
      <c r="BL41" s="213"/>
      <c r="BM41" s="213"/>
      <c r="BN41" s="213"/>
      <c r="BO41" s="213"/>
      <c r="BP41" s="213"/>
      <c r="BQ41" s="213"/>
      <c r="BR41" s="213"/>
      <c r="BS41" s="213"/>
      <c r="BT41" s="213"/>
      <c r="BU41" s="213"/>
      <c r="BV41" s="213"/>
      <c r="BW41" s="213"/>
      <c r="BX41" s="213"/>
      <c r="BY41" s="213"/>
      <c r="BZ41" s="213"/>
      <c r="CA41" s="213"/>
      <c r="CB41" s="213"/>
      <c r="CC41" s="213"/>
      <c r="CD41" s="213"/>
      <c r="CE41" s="213"/>
      <c r="CF41" s="213"/>
      <c r="CG41" s="213"/>
      <c r="CH41" s="213"/>
      <c r="CI41" s="213"/>
      <c r="CJ41" s="213"/>
      <c r="CK41" s="213"/>
      <c r="CL41" s="213"/>
      <c r="CM41" s="213"/>
      <c r="CN41" s="213"/>
      <c r="CO41" s="213"/>
      <c r="CP41" s="213"/>
      <c r="CQ41" s="213"/>
      <c r="CR41" s="213"/>
      <c r="CS41" s="213"/>
      <c r="CT41" s="213"/>
      <c r="CU41" s="213"/>
      <c r="CV41" s="213"/>
      <c r="CW41" s="213"/>
      <c r="CX41" s="213"/>
      <c r="CY41" s="213"/>
      <c r="CZ41" s="213"/>
      <c r="DA41" s="213"/>
      <c r="DB41" s="213"/>
      <c r="DC41" s="213"/>
      <c r="DD41" s="213"/>
      <c r="DE41" s="213"/>
      <c r="DF41" s="213"/>
      <c r="DG41" s="213"/>
      <c r="DH41" s="213"/>
      <c r="DI41" s="213"/>
      <c r="DJ41" s="213"/>
      <c r="DK41" s="213"/>
      <c r="DL41" s="213"/>
      <c r="DM41" s="213"/>
      <c r="DN41" s="213"/>
      <c r="DO41" s="213"/>
      <c r="DP41" s="213"/>
      <c r="DQ41" s="213"/>
      <c r="DR41" s="213"/>
      <c r="DS41" s="213"/>
      <c r="DT41" s="213"/>
      <c r="DU41" s="213"/>
      <c r="DV41" s="213"/>
      <c r="DW41" s="213"/>
      <c r="DX41" s="213"/>
      <c r="DY41" s="213"/>
      <c r="DZ41" s="213"/>
      <c r="EA41" s="213"/>
      <c r="EB41" s="213"/>
      <c r="EC41" s="213"/>
      <c r="ED41" s="213"/>
      <c r="EE41" s="213"/>
      <c r="EF41" s="213"/>
      <c r="EG41" s="213"/>
      <c r="EH41" s="213"/>
      <c r="EI41" s="213"/>
      <c r="EJ41" s="213"/>
      <c r="EK41" s="213"/>
      <c r="EL41" s="213"/>
      <c r="EM41" s="213"/>
      <c r="EN41" s="213"/>
      <c r="EO41" s="213"/>
      <c r="EP41" s="213"/>
      <c r="EQ41" s="213"/>
      <c r="ER41" s="213"/>
      <c r="ES41" s="213"/>
      <c r="ET41" s="213"/>
      <c r="EU41" s="213"/>
      <c r="EV41" s="213"/>
      <c r="EW41" s="213"/>
      <c r="EX41" s="213"/>
      <c r="EY41" s="213"/>
      <c r="EZ41" s="213"/>
      <c r="FA41" s="213"/>
      <c r="FB41" s="213"/>
      <c r="FC41" s="213"/>
      <c r="FD41" s="213"/>
      <c r="FE41" s="213"/>
      <c r="FF41" s="213"/>
      <c r="FG41" s="213"/>
      <c r="FH41" s="213"/>
      <c r="FI41" s="213"/>
      <c r="FJ41" s="213"/>
      <c r="FK41" s="213"/>
      <c r="FL41" s="213"/>
      <c r="FM41" s="213"/>
      <c r="FN41" s="213"/>
      <c r="FO41" s="213"/>
      <c r="FP41" s="213"/>
      <c r="FQ41" s="213"/>
      <c r="FR41" s="213"/>
      <c r="FS41" s="213"/>
      <c r="FT41" s="213"/>
      <c r="FU41" s="213"/>
      <c r="FV41" s="213"/>
      <c r="FW41" s="213"/>
      <c r="FX41" s="213"/>
      <c r="FY41" s="213"/>
      <c r="FZ41" s="213"/>
      <c r="GA41" s="213"/>
      <c r="GB41" s="213"/>
      <c r="GC41" s="213"/>
      <c r="GD41" s="213"/>
      <c r="GE41" s="213"/>
      <c r="GF41" s="213"/>
      <c r="GG41" s="213"/>
      <c r="GH41" s="213"/>
      <c r="GI41" s="213"/>
      <c r="GJ41" s="213"/>
      <c r="GK41" s="213"/>
      <c r="GL41" s="213"/>
      <c r="GM41" s="213"/>
      <c r="GN41" s="213"/>
      <c r="GO41" s="213"/>
      <c r="GP41" s="213"/>
      <c r="GQ41" s="213"/>
      <c r="GR41" s="213"/>
      <c r="GS41" s="213"/>
      <c r="GT41" s="213"/>
      <c r="GU41" s="213"/>
      <c r="GV41" s="213"/>
      <c r="GW41" s="213"/>
      <c r="GX41" s="213"/>
      <c r="GY41" s="213"/>
      <c r="GZ41" s="213"/>
    </row>
    <row r="42" s="212" customFormat="1" spans="1:208">
      <c r="A42" s="225"/>
      <c r="Q42" s="213"/>
      <c r="R42" s="213"/>
      <c r="S42" s="213"/>
      <c r="T42" s="213"/>
      <c r="U42" s="213"/>
      <c r="V42" s="213"/>
      <c r="W42" s="213"/>
      <c r="X42" s="213"/>
      <c r="Y42" s="213"/>
      <c r="Z42" s="213"/>
      <c r="AA42" s="213"/>
      <c r="AB42" s="213"/>
      <c r="AC42" s="213"/>
      <c r="AD42" s="213"/>
      <c r="AE42" s="213"/>
      <c r="AF42" s="213"/>
      <c r="AG42" s="213"/>
      <c r="AH42" s="213"/>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c r="BI42" s="213"/>
      <c r="BJ42" s="213"/>
      <c r="BK42" s="213"/>
      <c r="BL42" s="213"/>
      <c r="BM42" s="213"/>
      <c r="BN42" s="213"/>
      <c r="BO42" s="213"/>
      <c r="BP42" s="213"/>
      <c r="BQ42" s="213"/>
      <c r="BR42" s="213"/>
      <c r="BS42" s="213"/>
      <c r="BT42" s="213"/>
      <c r="BU42" s="213"/>
      <c r="BV42" s="213"/>
      <c r="BW42" s="213"/>
      <c r="BX42" s="213"/>
      <c r="BY42" s="213"/>
      <c r="BZ42" s="213"/>
      <c r="CA42" s="213"/>
      <c r="CB42" s="213"/>
      <c r="CC42" s="213"/>
      <c r="CD42" s="213"/>
      <c r="CE42" s="213"/>
      <c r="CF42" s="213"/>
      <c r="CG42" s="213"/>
      <c r="CH42" s="213"/>
      <c r="CI42" s="213"/>
      <c r="CJ42" s="213"/>
      <c r="CK42" s="213"/>
      <c r="CL42" s="213"/>
      <c r="CM42" s="213"/>
      <c r="CN42" s="213"/>
      <c r="CO42" s="213"/>
      <c r="CP42" s="213"/>
      <c r="CQ42" s="213"/>
      <c r="CR42" s="213"/>
      <c r="CS42" s="213"/>
      <c r="CT42" s="213"/>
      <c r="CU42" s="213"/>
      <c r="CV42" s="213"/>
      <c r="CW42" s="213"/>
      <c r="CX42" s="213"/>
      <c r="CY42" s="213"/>
      <c r="CZ42" s="213"/>
      <c r="DA42" s="213"/>
      <c r="DB42" s="213"/>
      <c r="DC42" s="213"/>
      <c r="DD42" s="213"/>
      <c r="DE42" s="213"/>
      <c r="DF42" s="213"/>
      <c r="DG42" s="213"/>
      <c r="DH42" s="213"/>
      <c r="DI42" s="213"/>
      <c r="DJ42" s="213"/>
      <c r="DK42" s="213"/>
      <c r="DL42" s="213"/>
      <c r="DM42" s="213"/>
      <c r="DN42" s="213"/>
      <c r="DO42" s="213"/>
      <c r="DP42" s="213"/>
      <c r="DQ42" s="213"/>
      <c r="DR42" s="213"/>
      <c r="DS42" s="213"/>
      <c r="DT42" s="213"/>
      <c r="DU42" s="213"/>
      <c r="DV42" s="213"/>
      <c r="DW42" s="213"/>
      <c r="DX42" s="213"/>
      <c r="DY42" s="213"/>
      <c r="DZ42" s="213"/>
      <c r="EA42" s="213"/>
      <c r="EB42" s="213"/>
      <c r="EC42" s="213"/>
      <c r="ED42" s="213"/>
      <c r="EE42" s="213"/>
      <c r="EF42" s="213"/>
      <c r="EG42" s="213"/>
      <c r="EH42" s="213"/>
      <c r="EI42" s="213"/>
      <c r="EJ42" s="213"/>
      <c r="EK42" s="213"/>
      <c r="EL42" s="213"/>
      <c r="EM42" s="213"/>
      <c r="EN42" s="213"/>
      <c r="EO42" s="213"/>
      <c r="EP42" s="213"/>
      <c r="EQ42" s="213"/>
      <c r="ER42" s="213"/>
      <c r="ES42" s="213"/>
      <c r="ET42" s="213"/>
      <c r="EU42" s="213"/>
      <c r="EV42" s="213"/>
      <c r="EW42" s="213"/>
      <c r="EX42" s="213"/>
      <c r="EY42" s="213"/>
      <c r="EZ42" s="213"/>
      <c r="FA42" s="213"/>
      <c r="FB42" s="213"/>
      <c r="FC42" s="213"/>
      <c r="FD42" s="213"/>
      <c r="FE42" s="213"/>
      <c r="FF42" s="213"/>
      <c r="FG42" s="213"/>
      <c r="FH42" s="213"/>
      <c r="FI42" s="213"/>
      <c r="FJ42" s="213"/>
      <c r="FK42" s="213"/>
      <c r="FL42" s="213"/>
      <c r="FM42" s="213"/>
      <c r="FN42" s="213"/>
      <c r="FO42" s="213"/>
      <c r="FP42" s="213"/>
      <c r="FQ42" s="213"/>
      <c r="FR42" s="213"/>
      <c r="FS42" s="213"/>
      <c r="FT42" s="213"/>
      <c r="FU42" s="213"/>
      <c r="FV42" s="213"/>
      <c r="FW42" s="213"/>
      <c r="FX42" s="213"/>
      <c r="FY42" s="213"/>
      <c r="FZ42" s="213"/>
      <c r="GA42" s="213"/>
      <c r="GB42" s="213"/>
      <c r="GC42" s="213"/>
      <c r="GD42" s="213"/>
      <c r="GE42" s="213"/>
      <c r="GF42" s="213"/>
      <c r="GG42" s="213"/>
      <c r="GH42" s="213"/>
      <c r="GI42" s="213"/>
      <c r="GJ42" s="213"/>
      <c r="GK42" s="213"/>
      <c r="GL42" s="213"/>
      <c r="GM42" s="213"/>
      <c r="GN42" s="213"/>
      <c r="GO42" s="213"/>
      <c r="GP42" s="213"/>
      <c r="GQ42" s="213"/>
      <c r="GR42" s="213"/>
      <c r="GS42" s="213"/>
      <c r="GT42" s="213"/>
      <c r="GU42" s="213"/>
      <c r="GV42" s="213"/>
      <c r="GW42" s="213"/>
      <c r="GX42" s="213"/>
      <c r="GY42" s="213"/>
      <c r="GZ42" s="213"/>
    </row>
    <row r="43" s="212" customFormat="1" spans="1:208">
      <c r="A43" s="225"/>
      <c r="Q43" s="213"/>
      <c r="R43" s="213"/>
      <c r="S43" s="213"/>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c r="BI43" s="213"/>
      <c r="BJ43" s="213"/>
      <c r="BK43" s="213"/>
      <c r="BL43" s="213"/>
      <c r="BM43" s="213"/>
      <c r="BN43" s="213"/>
      <c r="BO43" s="213"/>
      <c r="BP43" s="213"/>
      <c r="BQ43" s="213"/>
      <c r="BR43" s="213"/>
      <c r="BS43" s="213"/>
      <c r="BT43" s="213"/>
      <c r="BU43" s="213"/>
      <c r="BV43" s="213"/>
      <c r="BW43" s="213"/>
      <c r="BX43" s="213"/>
      <c r="BY43" s="213"/>
      <c r="BZ43" s="213"/>
      <c r="CA43" s="213"/>
      <c r="CB43" s="213"/>
      <c r="CC43" s="213"/>
      <c r="CD43" s="213"/>
      <c r="CE43" s="213"/>
      <c r="CF43" s="213"/>
      <c r="CG43" s="213"/>
      <c r="CH43" s="213"/>
      <c r="CI43" s="213"/>
      <c r="CJ43" s="213"/>
      <c r="CK43" s="213"/>
      <c r="CL43" s="213"/>
      <c r="CM43" s="213"/>
      <c r="CN43" s="213"/>
      <c r="CO43" s="213"/>
      <c r="CP43" s="213"/>
      <c r="CQ43" s="213"/>
      <c r="CR43" s="213"/>
      <c r="CS43" s="213"/>
      <c r="CT43" s="213"/>
      <c r="CU43" s="213"/>
      <c r="CV43" s="213"/>
      <c r="CW43" s="213"/>
      <c r="CX43" s="213"/>
      <c r="CY43" s="213"/>
      <c r="CZ43" s="213"/>
      <c r="DA43" s="213"/>
      <c r="DB43" s="213"/>
      <c r="DC43" s="213"/>
      <c r="DD43" s="213"/>
      <c r="DE43" s="213"/>
      <c r="DF43" s="213"/>
      <c r="DG43" s="213"/>
      <c r="DH43" s="213"/>
      <c r="DI43" s="213"/>
      <c r="DJ43" s="213"/>
      <c r="DK43" s="213"/>
      <c r="DL43" s="213"/>
      <c r="DM43" s="213"/>
      <c r="DN43" s="213"/>
      <c r="DO43" s="213"/>
      <c r="DP43" s="213"/>
      <c r="DQ43" s="213"/>
      <c r="DR43" s="213"/>
      <c r="DS43" s="213"/>
      <c r="DT43" s="213"/>
      <c r="DU43" s="213"/>
      <c r="DV43" s="213"/>
      <c r="DW43" s="213"/>
      <c r="DX43" s="213"/>
      <c r="DY43" s="213"/>
      <c r="DZ43" s="213"/>
      <c r="EA43" s="213"/>
      <c r="EB43" s="213"/>
      <c r="EC43" s="213"/>
      <c r="ED43" s="213"/>
      <c r="EE43" s="213"/>
      <c r="EF43" s="213"/>
      <c r="EG43" s="213"/>
      <c r="EH43" s="213"/>
      <c r="EI43" s="213"/>
      <c r="EJ43" s="213"/>
      <c r="EK43" s="213"/>
      <c r="EL43" s="213"/>
      <c r="EM43" s="213"/>
      <c r="EN43" s="213"/>
      <c r="EO43" s="213"/>
      <c r="EP43" s="213"/>
      <c r="EQ43" s="213"/>
      <c r="ER43" s="213"/>
      <c r="ES43" s="213"/>
      <c r="ET43" s="213"/>
      <c r="EU43" s="213"/>
      <c r="EV43" s="213"/>
      <c r="EW43" s="213"/>
      <c r="EX43" s="213"/>
      <c r="EY43" s="213"/>
      <c r="EZ43" s="213"/>
      <c r="FA43" s="213"/>
      <c r="FB43" s="213"/>
      <c r="FC43" s="213"/>
      <c r="FD43" s="213"/>
      <c r="FE43" s="213"/>
      <c r="FF43" s="213"/>
      <c r="FG43" s="213"/>
      <c r="FH43" s="213"/>
      <c r="FI43" s="213"/>
      <c r="FJ43" s="213"/>
      <c r="FK43" s="213"/>
      <c r="FL43" s="213"/>
      <c r="FM43" s="213"/>
      <c r="FN43" s="213"/>
      <c r="FO43" s="213"/>
      <c r="FP43" s="213"/>
      <c r="FQ43" s="213"/>
      <c r="FR43" s="213"/>
      <c r="FS43" s="213"/>
      <c r="FT43" s="213"/>
      <c r="FU43" s="213"/>
      <c r="FV43" s="213"/>
      <c r="FW43" s="213"/>
      <c r="FX43" s="213"/>
      <c r="FY43" s="213"/>
      <c r="FZ43" s="213"/>
      <c r="GA43" s="213"/>
      <c r="GB43" s="213"/>
      <c r="GC43" s="213"/>
      <c r="GD43" s="213"/>
      <c r="GE43" s="213"/>
      <c r="GF43" s="213"/>
      <c r="GG43" s="213"/>
      <c r="GH43" s="213"/>
      <c r="GI43" s="213"/>
      <c r="GJ43" s="213"/>
      <c r="GK43" s="213"/>
      <c r="GL43" s="213"/>
      <c r="GM43" s="213"/>
      <c r="GN43" s="213"/>
      <c r="GO43" s="213"/>
      <c r="GP43" s="213"/>
      <c r="GQ43" s="213"/>
      <c r="GR43" s="213"/>
      <c r="GS43" s="213"/>
      <c r="GT43" s="213"/>
      <c r="GU43" s="213"/>
      <c r="GV43" s="213"/>
      <c r="GW43" s="213"/>
      <c r="GX43" s="213"/>
      <c r="GY43" s="213"/>
      <c r="GZ43" s="213"/>
    </row>
    <row r="44" s="212" customFormat="1" spans="1:208">
      <c r="A44" s="225"/>
      <c r="Q44" s="213"/>
      <c r="R44" s="213"/>
      <c r="S44" s="213"/>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c r="BI44" s="213"/>
      <c r="BJ44" s="213"/>
      <c r="BK44" s="213"/>
      <c r="BL44" s="213"/>
      <c r="BM44" s="213"/>
      <c r="BN44" s="213"/>
      <c r="BO44" s="213"/>
      <c r="BP44" s="213"/>
      <c r="BQ44" s="213"/>
      <c r="BR44" s="213"/>
      <c r="BS44" s="213"/>
      <c r="BT44" s="213"/>
      <c r="BU44" s="213"/>
      <c r="BV44" s="213"/>
      <c r="BW44" s="213"/>
      <c r="BX44" s="213"/>
      <c r="BY44" s="213"/>
      <c r="BZ44" s="213"/>
      <c r="CA44" s="213"/>
      <c r="CB44" s="213"/>
      <c r="CC44" s="213"/>
      <c r="CD44" s="213"/>
      <c r="CE44" s="213"/>
      <c r="CF44" s="213"/>
      <c r="CG44" s="213"/>
      <c r="CH44" s="213"/>
      <c r="CI44" s="213"/>
      <c r="CJ44" s="213"/>
      <c r="CK44" s="213"/>
      <c r="CL44" s="213"/>
      <c r="CM44" s="213"/>
      <c r="CN44" s="213"/>
      <c r="CO44" s="213"/>
      <c r="CP44" s="213"/>
      <c r="CQ44" s="213"/>
      <c r="CR44" s="213"/>
      <c r="CS44" s="213"/>
      <c r="CT44" s="213"/>
      <c r="CU44" s="213"/>
      <c r="CV44" s="213"/>
      <c r="CW44" s="213"/>
      <c r="CX44" s="213"/>
      <c r="CY44" s="213"/>
      <c r="CZ44" s="213"/>
      <c r="DA44" s="213"/>
      <c r="DB44" s="213"/>
      <c r="DC44" s="213"/>
      <c r="DD44" s="213"/>
      <c r="DE44" s="213"/>
      <c r="DF44" s="213"/>
      <c r="DG44" s="213"/>
      <c r="DH44" s="213"/>
      <c r="DI44" s="213"/>
      <c r="DJ44" s="213"/>
      <c r="DK44" s="213"/>
      <c r="DL44" s="213"/>
      <c r="DM44" s="213"/>
      <c r="DN44" s="213"/>
      <c r="DO44" s="213"/>
      <c r="DP44" s="213"/>
      <c r="DQ44" s="213"/>
      <c r="DR44" s="213"/>
      <c r="DS44" s="213"/>
      <c r="DT44" s="213"/>
      <c r="DU44" s="213"/>
      <c r="DV44" s="213"/>
      <c r="DW44" s="213"/>
      <c r="DX44" s="213"/>
      <c r="DY44" s="213"/>
      <c r="DZ44" s="213"/>
      <c r="EA44" s="213"/>
      <c r="EB44" s="213"/>
      <c r="EC44" s="213"/>
      <c r="ED44" s="213"/>
      <c r="EE44" s="213"/>
      <c r="EF44" s="213"/>
      <c r="EG44" s="213"/>
      <c r="EH44" s="213"/>
      <c r="EI44" s="213"/>
      <c r="EJ44" s="213"/>
      <c r="EK44" s="213"/>
      <c r="EL44" s="213"/>
      <c r="EM44" s="213"/>
      <c r="EN44" s="213"/>
      <c r="EO44" s="213"/>
      <c r="EP44" s="213"/>
      <c r="EQ44" s="213"/>
      <c r="ER44" s="213"/>
      <c r="ES44" s="213"/>
      <c r="ET44" s="213"/>
      <c r="EU44" s="213"/>
      <c r="EV44" s="213"/>
      <c r="EW44" s="213"/>
      <c r="EX44" s="213"/>
      <c r="EY44" s="213"/>
      <c r="EZ44" s="213"/>
      <c r="FA44" s="213"/>
      <c r="FB44" s="213"/>
      <c r="FC44" s="213"/>
      <c r="FD44" s="213"/>
      <c r="FE44" s="213"/>
      <c r="FF44" s="213"/>
      <c r="FG44" s="213"/>
      <c r="FH44" s="213"/>
      <c r="FI44" s="213"/>
      <c r="FJ44" s="213"/>
      <c r="FK44" s="213"/>
      <c r="FL44" s="213"/>
      <c r="FM44" s="213"/>
      <c r="FN44" s="213"/>
      <c r="FO44" s="213"/>
      <c r="FP44" s="213"/>
      <c r="FQ44" s="213"/>
      <c r="FR44" s="213"/>
      <c r="FS44" s="213"/>
      <c r="FT44" s="213"/>
      <c r="FU44" s="213"/>
      <c r="FV44" s="213"/>
      <c r="FW44" s="213"/>
      <c r="FX44" s="213"/>
      <c r="FY44" s="213"/>
      <c r="FZ44" s="213"/>
      <c r="GA44" s="213"/>
      <c r="GB44" s="213"/>
      <c r="GC44" s="213"/>
      <c r="GD44" s="213"/>
      <c r="GE44" s="213"/>
      <c r="GF44" s="213"/>
      <c r="GG44" s="213"/>
      <c r="GH44" s="213"/>
      <c r="GI44" s="213"/>
      <c r="GJ44" s="213"/>
      <c r="GK44" s="213"/>
      <c r="GL44" s="213"/>
      <c r="GM44" s="213"/>
      <c r="GN44" s="213"/>
      <c r="GO44" s="213"/>
      <c r="GP44" s="213"/>
      <c r="GQ44" s="213"/>
      <c r="GR44" s="213"/>
      <c r="GS44" s="213"/>
      <c r="GT44" s="213"/>
      <c r="GU44" s="213"/>
      <c r="GV44" s="213"/>
      <c r="GW44" s="213"/>
      <c r="GX44" s="213"/>
      <c r="GY44" s="213"/>
      <c r="GZ44" s="213"/>
    </row>
    <row r="45" s="212" customFormat="1" spans="1:208">
      <c r="A45" s="225"/>
      <c r="Q45" s="213"/>
      <c r="R45" s="213"/>
      <c r="S45" s="213"/>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c r="BI45" s="213"/>
      <c r="BJ45" s="213"/>
      <c r="BK45" s="213"/>
      <c r="BL45" s="213"/>
      <c r="BM45" s="213"/>
      <c r="BN45" s="213"/>
      <c r="BO45" s="213"/>
      <c r="BP45" s="213"/>
      <c r="BQ45" s="213"/>
      <c r="BR45" s="213"/>
      <c r="BS45" s="213"/>
      <c r="BT45" s="213"/>
      <c r="BU45" s="213"/>
      <c r="BV45" s="213"/>
      <c r="BW45" s="213"/>
      <c r="BX45" s="213"/>
      <c r="BY45" s="213"/>
      <c r="BZ45" s="213"/>
      <c r="CA45" s="213"/>
      <c r="CB45" s="213"/>
      <c r="CC45" s="213"/>
      <c r="CD45" s="213"/>
      <c r="CE45" s="213"/>
      <c r="CF45" s="213"/>
      <c r="CG45" s="213"/>
      <c r="CH45" s="213"/>
      <c r="CI45" s="213"/>
      <c r="CJ45" s="213"/>
      <c r="CK45" s="213"/>
      <c r="CL45" s="213"/>
      <c r="CM45" s="213"/>
      <c r="CN45" s="213"/>
      <c r="CO45" s="213"/>
      <c r="CP45" s="213"/>
      <c r="CQ45" s="213"/>
      <c r="CR45" s="213"/>
      <c r="CS45" s="213"/>
      <c r="CT45" s="213"/>
      <c r="CU45" s="213"/>
      <c r="CV45" s="213"/>
      <c r="CW45" s="213"/>
      <c r="CX45" s="213"/>
      <c r="CY45" s="213"/>
      <c r="CZ45" s="213"/>
      <c r="DA45" s="213"/>
      <c r="DB45" s="213"/>
      <c r="DC45" s="213"/>
      <c r="DD45" s="213"/>
      <c r="DE45" s="213"/>
      <c r="DF45" s="213"/>
      <c r="DG45" s="213"/>
      <c r="DH45" s="213"/>
      <c r="DI45" s="213"/>
      <c r="DJ45" s="213"/>
      <c r="DK45" s="213"/>
      <c r="DL45" s="213"/>
      <c r="DM45" s="213"/>
      <c r="DN45" s="213"/>
      <c r="DO45" s="213"/>
      <c r="DP45" s="213"/>
      <c r="DQ45" s="213"/>
      <c r="DR45" s="213"/>
      <c r="DS45" s="213"/>
      <c r="DT45" s="213"/>
      <c r="DU45" s="213"/>
      <c r="DV45" s="213"/>
      <c r="DW45" s="213"/>
      <c r="DX45" s="213"/>
      <c r="DY45" s="213"/>
      <c r="DZ45" s="213"/>
      <c r="EA45" s="213"/>
      <c r="EB45" s="213"/>
      <c r="EC45" s="213"/>
      <c r="ED45" s="213"/>
      <c r="EE45" s="213"/>
      <c r="EF45" s="213"/>
      <c r="EG45" s="213"/>
      <c r="EH45" s="213"/>
      <c r="EI45" s="213"/>
      <c r="EJ45" s="213"/>
      <c r="EK45" s="213"/>
      <c r="EL45" s="213"/>
      <c r="EM45" s="213"/>
      <c r="EN45" s="213"/>
      <c r="EO45" s="213"/>
      <c r="EP45" s="213"/>
      <c r="EQ45" s="213"/>
      <c r="ER45" s="213"/>
      <c r="ES45" s="213"/>
      <c r="ET45" s="213"/>
      <c r="EU45" s="213"/>
      <c r="EV45" s="213"/>
      <c r="EW45" s="213"/>
      <c r="EX45" s="213"/>
      <c r="EY45" s="213"/>
      <c r="EZ45" s="213"/>
      <c r="FA45" s="213"/>
      <c r="FB45" s="213"/>
      <c r="FC45" s="213"/>
      <c r="FD45" s="213"/>
      <c r="FE45" s="213"/>
      <c r="FF45" s="213"/>
      <c r="FG45" s="213"/>
      <c r="FH45" s="213"/>
      <c r="FI45" s="213"/>
      <c r="FJ45" s="213"/>
      <c r="FK45" s="213"/>
      <c r="FL45" s="213"/>
      <c r="FM45" s="213"/>
      <c r="FN45" s="213"/>
      <c r="FO45" s="213"/>
      <c r="FP45" s="213"/>
      <c r="FQ45" s="213"/>
      <c r="FR45" s="213"/>
      <c r="FS45" s="213"/>
      <c r="FT45" s="213"/>
      <c r="FU45" s="213"/>
      <c r="FV45" s="213"/>
      <c r="FW45" s="213"/>
      <c r="FX45" s="213"/>
      <c r="FY45" s="213"/>
      <c r="FZ45" s="213"/>
      <c r="GA45" s="213"/>
      <c r="GB45" s="213"/>
      <c r="GC45" s="213"/>
      <c r="GD45" s="213"/>
      <c r="GE45" s="213"/>
      <c r="GF45" s="213"/>
      <c r="GG45" s="213"/>
      <c r="GH45" s="213"/>
      <c r="GI45" s="213"/>
      <c r="GJ45" s="213"/>
      <c r="GK45" s="213"/>
      <c r="GL45" s="213"/>
      <c r="GM45" s="213"/>
      <c r="GN45" s="213"/>
      <c r="GO45" s="213"/>
      <c r="GP45" s="213"/>
      <c r="GQ45" s="213"/>
      <c r="GR45" s="213"/>
      <c r="GS45" s="213"/>
      <c r="GT45" s="213"/>
      <c r="GU45" s="213"/>
      <c r="GV45" s="213"/>
      <c r="GW45" s="213"/>
      <c r="GX45" s="213"/>
      <c r="GY45" s="213"/>
      <c r="GZ45" s="213"/>
    </row>
    <row r="46" s="212" customFormat="1" spans="1:208">
      <c r="A46" s="225"/>
      <c r="Q46" s="213"/>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c r="BI46" s="213"/>
      <c r="BJ46" s="213"/>
      <c r="BK46" s="213"/>
      <c r="BL46" s="213"/>
      <c r="BM46" s="213"/>
      <c r="BN46" s="213"/>
      <c r="BO46" s="213"/>
      <c r="BP46" s="213"/>
      <c r="BQ46" s="213"/>
      <c r="BR46" s="213"/>
      <c r="BS46" s="213"/>
      <c r="BT46" s="213"/>
      <c r="BU46" s="213"/>
      <c r="BV46" s="213"/>
      <c r="BW46" s="213"/>
      <c r="BX46" s="213"/>
      <c r="BY46" s="213"/>
      <c r="BZ46" s="213"/>
      <c r="CA46" s="213"/>
      <c r="CB46" s="213"/>
      <c r="CC46" s="213"/>
      <c r="CD46" s="213"/>
      <c r="CE46" s="213"/>
      <c r="CF46" s="213"/>
      <c r="CG46" s="213"/>
      <c r="CH46" s="213"/>
      <c r="CI46" s="213"/>
      <c r="CJ46" s="213"/>
      <c r="CK46" s="213"/>
      <c r="CL46" s="213"/>
      <c r="CM46" s="213"/>
      <c r="CN46" s="213"/>
      <c r="CO46" s="213"/>
      <c r="CP46" s="213"/>
      <c r="CQ46" s="213"/>
      <c r="CR46" s="213"/>
      <c r="CS46" s="213"/>
      <c r="CT46" s="213"/>
      <c r="CU46" s="213"/>
      <c r="CV46" s="213"/>
      <c r="CW46" s="213"/>
      <c r="CX46" s="213"/>
      <c r="CY46" s="213"/>
      <c r="CZ46" s="213"/>
      <c r="DA46" s="213"/>
      <c r="DB46" s="213"/>
      <c r="DC46" s="213"/>
      <c r="DD46" s="213"/>
      <c r="DE46" s="213"/>
      <c r="DF46" s="213"/>
      <c r="DG46" s="213"/>
      <c r="DH46" s="213"/>
      <c r="DI46" s="213"/>
      <c r="DJ46" s="213"/>
      <c r="DK46" s="213"/>
      <c r="DL46" s="213"/>
      <c r="DM46" s="213"/>
      <c r="DN46" s="213"/>
      <c r="DO46" s="213"/>
      <c r="DP46" s="213"/>
      <c r="DQ46" s="213"/>
      <c r="DR46" s="213"/>
      <c r="DS46" s="213"/>
      <c r="DT46" s="213"/>
      <c r="DU46" s="213"/>
      <c r="DV46" s="213"/>
      <c r="DW46" s="213"/>
      <c r="DX46" s="213"/>
      <c r="DY46" s="213"/>
      <c r="DZ46" s="213"/>
      <c r="EA46" s="213"/>
      <c r="EB46" s="213"/>
      <c r="EC46" s="213"/>
      <c r="ED46" s="213"/>
      <c r="EE46" s="213"/>
      <c r="EF46" s="213"/>
      <c r="EG46" s="213"/>
      <c r="EH46" s="213"/>
      <c r="EI46" s="213"/>
      <c r="EJ46" s="213"/>
      <c r="EK46" s="213"/>
      <c r="EL46" s="213"/>
      <c r="EM46" s="213"/>
      <c r="EN46" s="213"/>
      <c r="EO46" s="213"/>
      <c r="EP46" s="213"/>
      <c r="EQ46" s="213"/>
      <c r="ER46" s="213"/>
      <c r="ES46" s="213"/>
      <c r="ET46" s="213"/>
      <c r="EU46" s="213"/>
      <c r="EV46" s="213"/>
      <c r="EW46" s="213"/>
      <c r="EX46" s="213"/>
      <c r="EY46" s="213"/>
      <c r="EZ46" s="213"/>
      <c r="FA46" s="213"/>
      <c r="FB46" s="213"/>
      <c r="FC46" s="213"/>
      <c r="FD46" s="213"/>
      <c r="FE46" s="213"/>
      <c r="FF46" s="213"/>
      <c r="FG46" s="213"/>
      <c r="FH46" s="213"/>
      <c r="FI46" s="213"/>
      <c r="FJ46" s="213"/>
      <c r="FK46" s="213"/>
      <c r="FL46" s="213"/>
      <c r="FM46" s="213"/>
      <c r="FN46" s="213"/>
      <c r="FO46" s="213"/>
      <c r="FP46" s="213"/>
      <c r="FQ46" s="213"/>
      <c r="FR46" s="213"/>
      <c r="FS46" s="213"/>
      <c r="FT46" s="213"/>
      <c r="FU46" s="213"/>
      <c r="FV46" s="213"/>
      <c r="FW46" s="213"/>
      <c r="FX46" s="213"/>
      <c r="FY46" s="213"/>
      <c r="FZ46" s="213"/>
      <c r="GA46" s="213"/>
      <c r="GB46" s="213"/>
      <c r="GC46" s="213"/>
      <c r="GD46" s="213"/>
      <c r="GE46" s="213"/>
      <c r="GF46" s="213"/>
      <c r="GG46" s="213"/>
      <c r="GH46" s="213"/>
      <c r="GI46" s="213"/>
      <c r="GJ46" s="213"/>
      <c r="GK46" s="213"/>
      <c r="GL46" s="213"/>
      <c r="GM46" s="213"/>
      <c r="GN46" s="213"/>
      <c r="GO46" s="213"/>
      <c r="GP46" s="213"/>
      <c r="GQ46" s="213"/>
      <c r="GR46" s="213"/>
      <c r="GS46" s="213"/>
      <c r="GT46" s="213"/>
      <c r="GU46" s="213"/>
      <c r="GV46" s="213"/>
      <c r="GW46" s="213"/>
      <c r="GX46" s="213"/>
      <c r="GY46" s="213"/>
      <c r="GZ46" s="213"/>
    </row>
    <row r="47" s="212" customFormat="1" spans="1:208">
      <c r="A47" s="225"/>
      <c r="Q47" s="213"/>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c r="BR47" s="213"/>
      <c r="BS47" s="213"/>
      <c r="BT47" s="213"/>
      <c r="BU47" s="213"/>
      <c r="BV47" s="213"/>
      <c r="BW47" s="213"/>
      <c r="BX47" s="213"/>
      <c r="BY47" s="213"/>
      <c r="BZ47" s="213"/>
      <c r="CA47" s="213"/>
      <c r="CB47" s="213"/>
      <c r="CC47" s="213"/>
      <c r="CD47" s="213"/>
      <c r="CE47" s="213"/>
      <c r="CF47" s="213"/>
      <c r="CG47" s="213"/>
      <c r="CH47" s="213"/>
      <c r="CI47" s="213"/>
      <c r="CJ47" s="213"/>
      <c r="CK47" s="213"/>
      <c r="CL47" s="213"/>
      <c r="CM47" s="213"/>
      <c r="CN47" s="213"/>
      <c r="CO47" s="213"/>
      <c r="CP47" s="213"/>
      <c r="CQ47" s="213"/>
      <c r="CR47" s="213"/>
      <c r="CS47" s="213"/>
      <c r="CT47" s="213"/>
      <c r="CU47" s="213"/>
      <c r="CV47" s="213"/>
      <c r="CW47" s="213"/>
      <c r="CX47" s="213"/>
      <c r="CY47" s="213"/>
      <c r="CZ47" s="213"/>
      <c r="DA47" s="213"/>
      <c r="DB47" s="213"/>
      <c r="DC47" s="213"/>
      <c r="DD47" s="213"/>
      <c r="DE47" s="213"/>
      <c r="DF47" s="213"/>
      <c r="DG47" s="213"/>
      <c r="DH47" s="213"/>
      <c r="DI47" s="213"/>
      <c r="DJ47" s="213"/>
      <c r="DK47" s="213"/>
      <c r="DL47" s="213"/>
      <c r="DM47" s="213"/>
      <c r="DN47" s="213"/>
      <c r="DO47" s="213"/>
      <c r="DP47" s="213"/>
      <c r="DQ47" s="213"/>
      <c r="DR47" s="213"/>
      <c r="DS47" s="213"/>
      <c r="DT47" s="213"/>
      <c r="DU47" s="213"/>
      <c r="DV47" s="213"/>
      <c r="DW47" s="213"/>
      <c r="DX47" s="213"/>
      <c r="DY47" s="213"/>
      <c r="DZ47" s="213"/>
      <c r="EA47" s="213"/>
      <c r="EB47" s="213"/>
      <c r="EC47" s="213"/>
      <c r="ED47" s="213"/>
      <c r="EE47" s="213"/>
      <c r="EF47" s="213"/>
      <c r="EG47" s="213"/>
      <c r="EH47" s="213"/>
      <c r="EI47" s="213"/>
      <c r="EJ47" s="213"/>
      <c r="EK47" s="213"/>
      <c r="EL47" s="213"/>
      <c r="EM47" s="213"/>
      <c r="EN47" s="213"/>
      <c r="EO47" s="213"/>
      <c r="EP47" s="213"/>
      <c r="EQ47" s="213"/>
      <c r="ER47" s="213"/>
      <c r="ES47" s="213"/>
      <c r="ET47" s="213"/>
      <c r="EU47" s="213"/>
      <c r="EV47" s="213"/>
      <c r="EW47" s="213"/>
      <c r="EX47" s="213"/>
      <c r="EY47" s="213"/>
      <c r="EZ47" s="213"/>
      <c r="FA47" s="213"/>
      <c r="FB47" s="213"/>
      <c r="FC47" s="213"/>
      <c r="FD47" s="213"/>
      <c r="FE47" s="213"/>
      <c r="FF47" s="213"/>
      <c r="FG47" s="213"/>
      <c r="FH47" s="213"/>
      <c r="FI47" s="213"/>
      <c r="FJ47" s="213"/>
      <c r="FK47" s="213"/>
      <c r="FL47" s="213"/>
      <c r="FM47" s="213"/>
      <c r="FN47" s="213"/>
      <c r="FO47" s="213"/>
      <c r="FP47" s="213"/>
      <c r="FQ47" s="213"/>
      <c r="FR47" s="213"/>
      <c r="FS47" s="213"/>
      <c r="FT47" s="213"/>
      <c r="FU47" s="213"/>
      <c r="FV47" s="213"/>
      <c r="FW47" s="213"/>
      <c r="FX47" s="213"/>
      <c r="FY47" s="213"/>
      <c r="FZ47" s="213"/>
      <c r="GA47" s="213"/>
      <c r="GB47" s="213"/>
      <c r="GC47" s="213"/>
      <c r="GD47" s="213"/>
      <c r="GE47" s="213"/>
      <c r="GF47" s="213"/>
      <c r="GG47" s="213"/>
      <c r="GH47" s="213"/>
      <c r="GI47" s="213"/>
      <c r="GJ47" s="213"/>
      <c r="GK47" s="213"/>
      <c r="GL47" s="213"/>
      <c r="GM47" s="213"/>
      <c r="GN47" s="213"/>
      <c r="GO47" s="213"/>
      <c r="GP47" s="213"/>
      <c r="GQ47" s="213"/>
      <c r="GR47" s="213"/>
      <c r="GS47" s="213"/>
      <c r="GT47" s="213"/>
      <c r="GU47" s="213"/>
      <c r="GV47" s="213"/>
      <c r="GW47" s="213"/>
      <c r="GX47" s="213"/>
      <c r="GY47" s="213"/>
      <c r="GZ47" s="213"/>
    </row>
    <row r="48" s="212" customFormat="1" spans="1:208">
      <c r="A48" s="225"/>
      <c r="Q48" s="213"/>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c r="BR48" s="213"/>
      <c r="BS48" s="213"/>
      <c r="BT48" s="213"/>
      <c r="BU48" s="213"/>
      <c r="BV48" s="213"/>
      <c r="BW48" s="213"/>
      <c r="BX48" s="213"/>
      <c r="BY48" s="213"/>
      <c r="BZ48" s="213"/>
      <c r="CA48" s="213"/>
      <c r="CB48" s="213"/>
      <c r="CC48" s="213"/>
      <c r="CD48" s="213"/>
      <c r="CE48" s="213"/>
      <c r="CF48" s="213"/>
      <c r="CG48" s="213"/>
      <c r="CH48" s="213"/>
      <c r="CI48" s="213"/>
      <c r="CJ48" s="213"/>
      <c r="CK48" s="213"/>
      <c r="CL48" s="213"/>
      <c r="CM48" s="213"/>
      <c r="CN48" s="213"/>
      <c r="CO48" s="213"/>
      <c r="CP48" s="213"/>
      <c r="CQ48" s="213"/>
      <c r="CR48" s="213"/>
      <c r="CS48" s="213"/>
      <c r="CT48" s="213"/>
      <c r="CU48" s="213"/>
      <c r="CV48" s="213"/>
      <c r="CW48" s="213"/>
      <c r="CX48" s="213"/>
      <c r="CY48" s="213"/>
      <c r="CZ48" s="213"/>
      <c r="DA48" s="213"/>
      <c r="DB48" s="213"/>
      <c r="DC48" s="213"/>
      <c r="DD48" s="213"/>
      <c r="DE48" s="213"/>
      <c r="DF48" s="213"/>
      <c r="DG48" s="213"/>
      <c r="DH48" s="213"/>
      <c r="DI48" s="213"/>
      <c r="DJ48" s="213"/>
      <c r="DK48" s="213"/>
      <c r="DL48" s="213"/>
      <c r="DM48" s="213"/>
      <c r="DN48" s="213"/>
      <c r="DO48" s="213"/>
      <c r="DP48" s="213"/>
      <c r="DQ48" s="213"/>
      <c r="DR48" s="213"/>
      <c r="DS48" s="213"/>
      <c r="DT48" s="213"/>
      <c r="DU48" s="213"/>
      <c r="DV48" s="213"/>
      <c r="DW48" s="213"/>
      <c r="DX48" s="213"/>
      <c r="DY48" s="213"/>
      <c r="DZ48" s="213"/>
      <c r="EA48" s="213"/>
      <c r="EB48" s="213"/>
      <c r="EC48" s="213"/>
      <c r="ED48" s="213"/>
      <c r="EE48" s="213"/>
      <c r="EF48" s="213"/>
      <c r="EG48" s="213"/>
      <c r="EH48" s="213"/>
      <c r="EI48" s="213"/>
      <c r="EJ48" s="213"/>
      <c r="EK48" s="213"/>
      <c r="EL48" s="213"/>
      <c r="EM48" s="213"/>
      <c r="EN48" s="213"/>
      <c r="EO48" s="213"/>
      <c r="EP48" s="213"/>
      <c r="EQ48" s="213"/>
      <c r="ER48" s="213"/>
      <c r="ES48" s="213"/>
      <c r="ET48" s="213"/>
      <c r="EU48" s="213"/>
      <c r="EV48" s="213"/>
      <c r="EW48" s="213"/>
      <c r="EX48" s="213"/>
      <c r="EY48" s="213"/>
      <c r="EZ48" s="213"/>
      <c r="FA48" s="213"/>
      <c r="FB48" s="213"/>
      <c r="FC48" s="213"/>
      <c r="FD48" s="213"/>
      <c r="FE48" s="213"/>
      <c r="FF48" s="213"/>
      <c r="FG48" s="213"/>
      <c r="FH48" s="213"/>
      <c r="FI48" s="213"/>
      <c r="FJ48" s="213"/>
      <c r="FK48" s="213"/>
      <c r="FL48" s="213"/>
      <c r="FM48" s="213"/>
      <c r="FN48" s="213"/>
      <c r="FO48" s="213"/>
      <c r="FP48" s="213"/>
      <c r="FQ48" s="213"/>
      <c r="FR48" s="213"/>
      <c r="FS48" s="213"/>
      <c r="FT48" s="213"/>
      <c r="FU48" s="213"/>
      <c r="FV48" s="213"/>
      <c r="FW48" s="213"/>
      <c r="FX48" s="213"/>
      <c r="FY48" s="213"/>
      <c r="FZ48" s="213"/>
      <c r="GA48" s="213"/>
      <c r="GB48" s="213"/>
      <c r="GC48" s="213"/>
      <c r="GD48" s="213"/>
      <c r="GE48" s="213"/>
      <c r="GF48" s="213"/>
      <c r="GG48" s="213"/>
      <c r="GH48" s="213"/>
      <c r="GI48" s="213"/>
      <c r="GJ48" s="213"/>
      <c r="GK48" s="213"/>
      <c r="GL48" s="213"/>
      <c r="GM48" s="213"/>
      <c r="GN48" s="213"/>
      <c r="GO48" s="213"/>
      <c r="GP48" s="213"/>
      <c r="GQ48" s="213"/>
      <c r="GR48" s="213"/>
      <c r="GS48" s="213"/>
      <c r="GT48" s="213"/>
      <c r="GU48" s="213"/>
      <c r="GV48" s="213"/>
      <c r="GW48" s="213"/>
      <c r="GX48" s="213"/>
      <c r="GY48" s="213"/>
      <c r="GZ48" s="213"/>
    </row>
    <row r="49" s="212" customFormat="1" spans="1:208">
      <c r="A49" s="225"/>
      <c r="Q49" s="213"/>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c r="BR49" s="213"/>
      <c r="BS49" s="213"/>
      <c r="BT49" s="213"/>
      <c r="BU49" s="213"/>
      <c r="BV49" s="213"/>
      <c r="BW49" s="213"/>
      <c r="BX49" s="213"/>
      <c r="BY49" s="213"/>
      <c r="BZ49" s="213"/>
      <c r="CA49" s="213"/>
      <c r="CB49" s="213"/>
      <c r="CC49" s="213"/>
      <c r="CD49" s="213"/>
      <c r="CE49" s="213"/>
      <c r="CF49" s="213"/>
      <c r="CG49" s="213"/>
      <c r="CH49" s="213"/>
      <c r="CI49" s="213"/>
      <c r="CJ49" s="213"/>
      <c r="CK49" s="213"/>
      <c r="CL49" s="213"/>
      <c r="CM49" s="213"/>
      <c r="CN49" s="213"/>
      <c r="CO49" s="213"/>
      <c r="CP49" s="213"/>
      <c r="CQ49" s="213"/>
      <c r="CR49" s="213"/>
      <c r="CS49" s="213"/>
      <c r="CT49" s="213"/>
      <c r="CU49" s="213"/>
      <c r="CV49" s="213"/>
      <c r="CW49" s="213"/>
      <c r="CX49" s="213"/>
      <c r="CY49" s="213"/>
      <c r="CZ49" s="213"/>
      <c r="DA49" s="213"/>
      <c r="DB49" s="213"/>
      <c r="DC49" s="213"/>
      <c r="DD49" s="213"/>
      <c r="DE49" s="213"/>
      <c r="DF49" s="213"/>
      <c r="DG49" s="213"/>
      <c r="DH49" s="213"/>
      <c r="DI49" s="213"/>
      <c r="DJ49" s="213"/>
      <c r="DK49" s="213"/>
      <c r="DL49" s="213"/>
      <c r="DM49" s="213"/>
      <c r="DN49" s="213"/>
      <c r="DO49" s="213"/>
      <c r="DP49" s="213"/>
      <c r="DQ49" s="213"/>
      <c r="DR49" s="213"/>
      <c r="DS49" s="213"/>
      <c r="DT49" s="213"/>
      <c r="DU49" s="213"/>
      <c r="DV49" s="213"/>
      <c r="DW49" s="213"/>
      <c r="DX49" s="213"/>
      <c r="DY49" s="213"/>
      <c r="DZ49" s="213"/>
      <c r="EA49" s="213"/>
      <c r="EB49" s="213"/>
      <c r="EC49" s="213"/>
      <c r="ED49" s="213"/>
      <c r="EE49" s="213"/>
      <c r="EF49" s="213"/>
      <c r="EG49" s="213"/>
      <c r="EH49" s="213"/>
      <c r="EI49" s="213"/>
      <c r="EJ49" s="213"/>
      <c r="EK49" s="213"/>
      <c r="EL49" s="213"/>
      <c r="EM49" s="213"/>
      <c r="EN49" s="213"/>
      <c r="EO49" s="213"/>
      <c r="EP49" s="213"/>
      <c r="EQ49" s="213"/>
      <c r="ER49" s="213"/>
      <c r="ES49" s="213"/>
      <c r="ET49" s="213"/>
      <c r="EU49" s="213"/>
      <c r="EV49" s="213"/>
      <c r="EW49" s="213"/>
      <c r="EX49" s="213"/>
      <c r="EY49" s="213"/>
      <c r="EZ49" s="213"/>
      <c r="FA49" s="213"/>
      <c r="FB49" s="213"/>
      <c r="FC49" s="213"/>
      <c r="FD49" s="213"/>
      <c r="FE49" s="213"/>
      <c r="FF49" s="213"/>
      <c r="FG49" s="213"/>
      <c r="FH49" s="213"/>
      <c r="FI49" s="213"/>
      <c r="FJ49" s="213"/>
      <c r="FK49" s="213"/>
      <c r="FL49" s="213"/>
      <c r="FM49" s="213"/>
      <c r="FN49" s="213"/>
      <c r="FO49" s="213"/>
      <c r="FP49" s="213"/>
      <c r="FQ49" s="213"/>
      <c r="FR49" s="213"/>
      <c r="FS49" s="213"/>
      <c r="FT49" s="213"/>
      <c r="FU49" s="213"/>
      <c r="FV49" s="213"/>
      <c r="FW49" s="213"/>
      <c r="FX49" s="213"/>
      <c r="FY49" s="213"/>
      <c r="FZ49" s="213"/>
      <c r="GA49" s="213"/>
      <c r="GB49" s="213"/>
      <c r="GC49" s="213"/>
      <c r="GD49" s="213"/>
      <c r="GE49" s="213"/>
      <c r="GF49" s="213"/>
      <c r="GG49" s="213"/>
      <c r="GH49" s="213"/>
      <c r="GI49" s="213"/>
      <c r="GJ49" s="213"/>
      <c r="GK49" s="213"/>
      <c r="GL49" s="213"/>
      <c r="GM49" s="213"/>
      <c r="GN49" s="213"/>
      <c r="GO49" s="213"/>
      <c r="GP49" s="213"/>
      <c r="GQ49" s="213"/>
      <c r="GR49" s="213"/>
      <c r="GS49" s="213"/>
      <c r="GT49" s="213"/>
      <c r="GU49" s="213"/>
      <c r="GV49" s="213"/>
      <c r="GW49" s="213"/>
      <c r="GX49" s="213"/>
      <c r="GY49" s="213"/>
      <c r="GZ49" s="213"/>
    </row>
    <row r="50" s="212" customFormat="1" spans="1:208">
      <c r="A50" s="225"/>
      <c r="Q50" s="213"/>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c r="BT50" s="213"/>
      <c r="BU50" s="213"/>
      <c r="BV50" s="213"/>
      <c r="BW50" s="213"/>
      <c r="BX50" s="213"/>
      <c r="BY50" s="213"/>
      <c r="BZ50" s="213"/>
      <c r="CA50" s="213"/>
      <c r="CB50" s="213"/>
      <c r="CC50" s="213"/>
      <c r="CD50" s="213"/>
      <c r="CE50" s="213"/>
      <c r="CF50" s="213"/>
      <c r="CG50" s="213"/>
      <c r="CH50" s="213"/>
      <c r="CI50" s="213"/>
      <c r="CJ50" s="213"/>
      <c r="CK50" s="213"/>
      <c r="CL50" s="213"/>
      <c r="CM50" s="213"/>
      <c r="CN50" s="213"/>
      <c r="CO50" s="213"/>
      <c r="CP50" s="213"/>
      <c r="CQ50" s="213"/>
      <c r="CR50" s="213"/>
      <c r="CS50" s="213"/>
      <c r="CT50" s="213"/>
      <c r="CU50" s="213"/>
      <c r="CV50" s="213"/>
      <c r="CW50" s="213"/>
      <c r="CX50" s="213"/>
      <c r="CY50" s="213"/>
      <c r="CZ50" s="213"/>
      <c r="DA50" s="213"/>
      <c r="DB50" s="213"/>
      <c r="DC50" s="213"/>
      <c r="DD50" s="213"/>
      <c r="DE50" s="213"/>
      <c r="DF50" s="213"/>
      <c r="DG50" s="213"/>
      <c r="DH50" s="213"/>
      <c r="DI50" s="213"/>
      <c r="DJ50" s="213"/>
      <c r="DK50" s="213"/>
      <c r="DL50" s="213"/>
      <c r="DM50" s="213"/>
      <c r="DN50" s="213"/>
      <c r="DO50" s="213"/>
      <c r="DP50" s="213"/>
      <c r="DQ50" s="213"/>
      <c r="DR50" s="213"/>
      <c r="DS50" s="213"/>
      <c r="DT50" s="213"/>
      <c r="DU50" s="213"/>
      <c r="DV50" s="213"/>
      <c r="DW50" s="213"/>
      <c r="DX50" s="213"/>
      <c r="DY50" s="213"/>
      <c r="DZ50" s="213"/>
      <c r="EA50" s="213"/>
      <c r="EB50" s="213"/>
      <c r="EC50" s="213"/>
      <c r="ED50" s="213"/>
      <c r="EE50" s="213"/>
      <c r="EF50" s="213"/>
      <c r="EG50" s="213"/>
      <c r="EH50" s="213"/>
      <c r="EI50" s="213"/>
      <c r="EJ50" s="213"/>
      <c r="EK50" s="213"/>
      <c r="EL50" s="213"/>
      <c r="EM50" s="213"/>
      <c r="EN50" s="213"/>
      <c r="EO50" s="213"/>
      <c r="EP50" s="213"/>
      <c r="EQ50" s="213"/>
      <c r="ER50" s="213"/>
      <c r="ES50" s="213"/>
      <c r="ET50" s="213"/>
      <c r="EU50" s="213"/>
      <c r="EV50" s="213"/>
      <c r="EW50" s="213"/>
      <c r="EX50" s="213"/>
      <c r="EY50" s="213"/>
      <c r="EZ50" s="213"/>
      <c r="FA50" s="213"/>
      <c r="FB50" s="213"/>
      <c r="FC50" s="213"/>
      <c r="FD50" s="213"/>
      <c r="FE50" s="213"/>
      <c r="FF50" s="213"/>
      <c r="FG50" s="213"/>
      <c r="FH50" s="213"/>
      <c r="FI50" s="213"/>
      <c r="FJ50" s="213"/>
      <c r="FK50" s="213"/>
      <c r="FL50" s="213"/>
      <c r="FM50" s="213"/>
      <c r="FN50" s="213"/>
      <c r="FO50" s="213"/>
      <c r="FP50" s="213"/>
      <c r="FQ50" s="213"/>
      <c r="FR50" s="213"/>
      <c r="FS50" s="213"/>
      <c r="FT50" s="213"/>
      <c r="FU50" s="213"/>
      <c r="FV50" s="213"/>
      <c r="FW50" s="213"/>
      <c r="FX50" s="213"/>
      <c r="FY50" s="213"/>
      <c r="FZ50" s="213"/>
      <c r="GA50" s="213"/>
      <c r="GB50" s="213"/>
      <c r="GC50" s="213"/>
      <c r="GD50" s="213"/>
      <c r="GE50" s="213"/>
      <c r="GF50" s="213"/>
      <c r="GG50" s="213"/>
      <c r="GH50" s="213"/>
      <c r="GI50" s="213"/>
      <c r="GJ50" s="213"/>
      <c r="GK50" s="213"/>
      <c r="GL50" s="213"/>
      <c r="GM50" s="213"/>
      <c r="GN50" s="213"/>
      <c r="GO50" s="213"/>
      <c r="GP50" s="213"/>
      <c r="GQ50" s="213"/>
      <c r="GR50" s="213"/>
      <c r="GS50" s="213"/>
      <c r="GT50" s="213"/>
      <c r="GU50" s="213"/>
      <c r="GV50" s="213"/>
      <c r="GW50" s="213"/>
      <c r="GX50" s="213"/>
      <c r="GY50" s="213"/>
      <c r="GZ50" s="213"/>
    </row>
    <row r="51" s="212" customFormat="1" spans="1:208">
      <c r="A51" s="225"/>
      <c r="Q51" s="213"/>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c r="BT51" s="213"/>
      <c r="BU51" s="213"/>
      <c r="BV51" s="213"/>
      <c r="BW51" s="213"/>
      <c r="BX51" s="213"/>
      <c r="BY51" s="213"/>
      <c r="BZ51" s="213"/>
      <c r="CA51" s="213"/>
      <c r="CB51" s="213"/>
      <c r="CC51" s="213"/>
      <c r="CD51" s="213"/>
      <c r="CE51" s="213"/>
      <c r="CF51" s="213"/>
      <c r="CG51" s="213"/>
      <c r="CH51" s="213"/>
      <c r="CI51" s="213"/>
      <c r="CJ51" s="213"/>
      <c r="CK51" s="213"/>
      <c r="CL51" s="213"/>
      <c r="CM51" s="213"/>
      <c r="CN51" s="213"/>
      <c r="CO51" s="213"/>
      <c r="CP51" s="213"/>
      <c r="CQ51" s="213"/>
      <c r="CR51" s="213"/>
      <c r="CS51" s="213"/>
      <c r="CT51" s="213"/>
      <c r="CU51" s="213"/>
      <c r="CV51" s="213"/>
      <c r="CW51" s="213"/>
      <c r="CX51" s="213"/>
      <c r="CY51" s="213"/>
      <c r="CZ51" s="213"/>
      <c r="DA51" s="213"/>
      <c r="DB51" s="213"/>
      <c r="DC51" s="213"/>
      <c r="DD51" s="213"/>
      <c r="DE51" s="213"/>
      <c r="DF51" s="213"/>
      <c r="DG51" s="213"/>
      <c r="DH51" s="213"/>
      <c r="DI51" s="213"/>
      <c r="DJ51" s="213"/>
      <c r="DK51" s="213"/>
      <c r="DL51" s="213"/>
      <c r="DM51" s="213"/>
      <c r="DN51" s="213"/>
      <c r="DO51" s="213"/>
      <c r="DP51" s="213"/>
      <c r="DQ51" s="213"/>
      <c r="DR51" s="213"/>
      <c r="DS51" s="213"/>
      <c r="DT51" s="213"/>
      <c r="DU51" s="213"/>
      <c r="DV51" s="213"/>
      <c r="DW51" s="213"/>
      <c r="DX51" s="213"/>
      <c r="DY51" s="213"/>
      <c r="DZ51" s="213"/>
      <c r="EA51" s="213"/>
      <c r="EB51" s="213"/>
      <c r="EC51" s="213"/>
      <c r="ED51" s="213"/>
      <c r="EE51" s="213"/>
      <c r="EF51" s="213"/>
      <c r="EG51" s="213"/>
      <c r="EH51" s="213"/>
      <c r="EI51" s="213"/>
      <c r="EJ51" s="213"/>
      <c r="EK51" s="213"/>
      <c r="EL51" s="213"/>
      <c r="EM51" s="213"/>
      <c r="EN51" s="213"/>
      <c r="EO51" s="213"/>
      <c r="EP51" s="213"/>
      <c r="EQ51" s="213"/>
      <c r="ER51" s="213"/>
      <c r="ES51" s="213"/>
      <c r="ET51" s="213"/>
      <c r="EU51" s="213"/>
      <c r="EV51" s="213"/>
      <c r="EW51" s="213"/>
      <c r="EX51" s="213"/>
      <c r="EY51" s="213"/>
      <c r="EZ51" s="213"/>
      <c r="FA51" s="213"/>
      <c r="FB51" s="213"/>
      <c r="FC51" s="213"/>
      <c r="FD51" s="213"/>
      <c r="FE51" s="213"/>
      <c r="FF51" s="213"/>
      <c r="FG51" s="213"/>
      <c r="FH51" s="213"/>
      <c r="FI51" s="213"/>
      <c r="FJ51" s="213"/>
      <c r="FK51" s="213"/>
      <c r="FL51" s="213"/>
      <c r="FM51" s="213"/>
      <c r="FN51" s="213"/>
      <c r="FO51" s="213"/>
      <c r="FP51" s="213"/>
      <c r="FQ51" s="213"/>
      <c r="FR51" s="213"/>
      <c r="FS51" s="213"/>
      <c r="FT51" s="213"/>
      <c r="FU51" s="213"/>
      <c r="FV51" s="213"/>
      <c r="FW51" s="213"/>
      <c r="FX51" s="213"/>
      <c r="FY51" s="213"/>
      <c r="FZ51" s="213"/>
      <c r="GA51" s="213"/>
      <c r="GB51" s="213"/>
      <c r="GC51" s="213"/>
      <c r="GD51" s="213"/>
      <c r="GE51" s="213"/>
      <c r="GF51" s="213"/>
      <c r="GG51" s="213"/>
      <c r="GH51" s="213"/>
      <c r="GI51" s="213"/>
      <c r="GJ51" s="213"/>
      <c r="GK51" s="213"/>
      <c r="GL51" s="213"/>
      <c r="GM51" s="213"/>
      <c r="GN51" s="213"/>
      <c r="GO51" s="213"/>
      <c r="GP51" s="213"/>
      <c r="GQ51" s="213"/>
      <c r="GR51" s="213"/>
      <c r="GS51" s="213"/>
      <c r="GT51" s="213"/>
      <c r="GU51" s="213"/>
      <c r="GV51" s="213"/>
      <c r="GW51" s="213"/>
      <c r="GX51" s="213"/>
      <c r="GY51" s="213"/>
      <c r="GZ51" s="213"/>
    </row>
    <row r="52" s="212" customFormat="1" spans="1:208">
      <c r="A52" s="225"/>
      <c r="Q52" s="213"/>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c r="BZ52" s="213"/>
      <c r="CA52" s="213"/>
      <c r="CB52" s="213"/>
      <c r="CC52" s="213"/>
      <c r="CD52" s="213"/>
      <c r="CE52" s="213"/>
      <c r="CF52" s="213"/>
      <c r="CG52" s="213"/>
      <c r="CH52" s="213"/>
      <c r="CI52" s="213"/>
      <c r="CJ52" s="213"/>
      <c r="CK52" s="213"/>
      <c r="CL52" s="213"/>
      <c r="CM52" s="213"/>
      <c r="CN52" s="213"/>
      <c r="CO52" s="213"/>
      <c r="CP52" s="213"/>
      <c r="CQ52" s="213"/>
      <c r="CR52" s="213"/>
      <c r="CS52" s="213"/>
      <c r="CT52" s="213"/>
      <c r="CU52" s="213"/>
      <c r="CV52" s="213"/>
      <c r="CW52" s="213"/>
      <c r="CX52" s="213"/>
      <c r="CY52" s="213"/>
      <c r="CZ52" s="213"/>
      <c r="DA52" s="213"/>
      <c r="DB52" s="213"/>
      <c r="DC52" s="213"/>
      <c r="DD52" s="213"/>
      <c r="DE52" s="213"/>
      <c r="DF52" s="213"/>
      <c r="DG52" s="213"/>
      <c r="DH52" s="213"/>
      <c r="DI52" s="213"/>
      <c r="DJ52" s="213"/>
      <c r="DK52" s="213"/>
      <c r="DL52" s="213"/>
      <c r="DM52" s="213"/>
      <c r="DN52" s="213"/>
      <c r="DO52" s="213"/>
      <c r="DP52" s="213"/>
      <c r="DQ52" s="213"/>
      <c r="DR52" s="213"/>
      <c r="DS52" s="213"/>
      <c r="DT52" s="213"/>
      <c r="DU52" s="213"/>
      <c r="DV52" s="213"/>
      <c r="DW52" s="213"/>
      <c r="DX52" s="213"/>
      <c r="DY52" s="213"/>
      <c r="DZ52" s="213"/>
      <c r="EA52" s="213"/>
      <c r="EB52" s="213"/>
      <c r="EC52" s="213"/>
      <c r="ED52" s="213"/>
      <c r="EE52" s="213"/>
      <c r="EF52" s="213"/>
      <c r="EG52" s="213"/>
      <c r="EH52" s="213"/>
      <c r="EI52" s="213"/>
      <c r="EJ52" s="213"/>
      <c r="EK52" s="213"/>
      <c r="EL52" s="213"/>
      <c r="EM52" s="213"/>
      <c r="EN52" s="213"/>
      <c r="EO52" s="213"/>
      <c r="EP52" s="213"/>
      <c r="EQ52" s="213"/>
      <c r="ER52" s="213"/>
      <c r="ES52" s="213"/>
      <c r="ET52" s="213"/>
      <c r="EU52" s="213"/>
      <c r="EV52" s="213"/>
      <c r="EW52" s="213"/>
      <c r="EX52" s="213"/>
      <c r="EY52" s="213"/>
      <c r="EZ52" s="213"/>
      <c r="FA52" s="213"/>
      <c r="FB52" s="213"/>
      <c r="FC52" s="213"/>
      <c r="FD52" s="213"/>
      <c r="FE52" s="213"/>
      <c r="FF52" s="213"/>
      <c r="FG52" s="213"/>
      <c r="FH52" s="213"/>
      <c r="FI52" s="213"/>
      <c r="FJ52" s="213"/>
      <c r="FK52" s="213"/>
      <c r="FL52" s="213"/>
      <c r="FM52" s="213"/>
      <c r="FN52" s="213"/>
      <c r="FO52" s="213"/>
      <c r="FP52" s="213"/>
      <c r="FQ52" s="213"/>
      <c r="FR52" s="213"/>
      <c r="FS52" s="213"/>
      <c r="FT52" s="213"/>
      <c r="FU52" s="213"/>
      <c r="FV52" s="213"/>
      <c r="FW52" s="213"/>
      <c r="FX52" s="213"/>
      <c r="FY52" s="213"/>
      <c r="FZ52" s="213"/>
      <c r="GA52" s="213"/>
      <c r="GB52" s="213"/>
      <c r="GC52" s="213"/>
      <c r="GD52" s="213"/>
      <c r="GE52" s="213"/>
      <c r="GF52" s="213"/>
      <c r="GG52" s="213"/>
      <c r="GH52" s="213"/>
      <c r="GI52" s="213"/>
      <c r="GJ52" s="213"/>
      <c r="GK52" s="213"/>
      <c r="GL52" s="213"/>
      <c r="GM52" s="213"/>
      <c r="GN52" s="213"/>
      <c r="GO52" s="213"/>
      <c r="GP52" s="213"/>
      <c r="GQ52" s="213"/>
      <c r="GR52" s="213"/>
      <c r="GS52" s="213"/>
      <c r="GT52" s="213"/>
      <c r="GU52" s="213"/>
      <c r="GV52" s="213"/>
      <c r="GW52" s="213"/>
      <c r="GX52" s="213"/>
      <c r="GY52" s="213"/>
      <c r="GZ52" s="213"/>
    </row>
    <row r="53" s="212" customFormat="1" spans="1:208">
      <c r="A53" s="225"/>
      <c r="Q53" s="213"/>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c r="BT53" s="213"/>
      <c r="BU53" s="213"/>
      <c r="BV53" s="213"/>
      <c r="BW53" s="213"/>
      <c r="BX53" s="213"/>
      <c r="BY53" s="213"/>
      <c r="BZ53" s="213"/>
      <c r="CA53" s="213"/>
      <c r="CB53" s="213"/>
      <c r="CC53" s="213"/>
      <c r="CD53" s="213"/>
      <c r="CE53" s="213"/>
      <c r="CF53" s="213"/>
      <c r="CG53" s="213"/>
      <c r="CH53" s="213"/>
      <c r="CI53" s="213"/>
      <c r="CJ53" s="213"/>
      <c r="CK53" s="213"/>
      <c r="CL53" s="213"/>
      <c r="CM53" s="213"/>
      <c r="CN53" s="213"/>
      <c r="CO53" s="213"/>
      <c r="CP53" s="213"/>
      <c r="CQ53" s="213"/>
      <c r="CR53" s="213"/>
      <c r="CS53" s="213"/>
      <c r="CT53" s="213"/>
      <c r="CU53" s="213"/>
      <c r="CV53" s="213"/>
      <c r="CW53" s="213"/>
      <c r="CX53" s="213"/>
      <c r="CY53" s="213"/>
      <c r="CZ53" s="213"/>
      <c r="DA53" s="213"/>
      <c r="DB53" s="213"/>
      <c r="DC53" s="213"/>
      <c r="DD53" s="213"/>
      <c r="DE53" s="213"/>
      <c r="DF53" s="213"/>
      <c r="DG53" s="213"/>
      <c r="DH53" s="213"/>
      <c r="DI53" s="213"/>
      <c r="DJ53" s="213"/>
      <c r="DK53" s="213"/>
      <c r="DL53" s="213"/>
      <c r="DM53" s="213"/>
      <c r="DN53" s="213"/>
      <c r="DO53" s="213"/>
      <c r="DP53" s="213"/>
      <c r="DQ53" s="213"/>
      <c r="DR53" s="213"/>
      <c r="DS53" s="213"/>
      <c r="DT53" s="213"/>
      <c r="DU53" s="213"/>
      <c r="DV53" s="213"/>
      <c r="DW53" s="213"/>
      <c r="DX53" s="213"/>
      <c r="DY53" s="213"/>
      <c r="DZ53" s="213"/>
      <c r="EA53" s="213"/>
      <c r="EB53" s="213"/>
      <c r="EC53" s="213"/>
      <c r="ED53" s="213"/>
      <c r="EE53" s="213"/>
      <c r="EF53" s="213"/>
      <c r="EG53" s="213"/>
      <c r="EH53" s="213"/>
      <c r="EI53" s="213"/>
      <c r="EJ53" s="213"/>
      <c r="EK53" s="213"/>
      <c r="EL53" s="213"/>
      <c r="EM53" s="213"/>
      <c r="EN53" s="213"/>
      <c r="EO53" s="213"/>
      <c r="EP53" s="213"/>
      <c r="EQ53" s="213"/>
      <c r="ER53" s="213"/>
      <c r="ES53" s="213"/>
      <c r="ET53" s="213"/>
      <c r="EU53" s="213"/>
      <c r="EV53" s="213"/>
      <c r="EW53" s="213"/>
      <c r="EX53" s="213"/>
      <c r="EY53" s="213"/>
      <c r="EZ53" s="213"/>
      <c r="FA53" s="213"/>
      <c r="FB53" s="213"/>
      <c r="FC53" s="213"/>
      <c r="FD53" s="213"/>
      <c r="FE53" s="213"/>
      <c r="FF53" s="213"/>
      <c r="FG53" s="213"/>
      <c r="FH53" s="213"/>
      <c r="FI53" s="213"/>
      <c r="FJ53" s="213"/>
      <c r="FK53" s="213"/>
      <c r="FL53" s="213"/>
      <c r="FM53" s="213"/>
      <c r="FN53" s="213"/>
      <c r="FO53" s="213"/>
      <c r="FP53" s="213"/>
      <c r="FQ53" s="213"/>
      <c r="FR53" s="213"/>
      <c r="FS53" s="213"/>
      <c r="FT53" s="213"/>
      <c r="FU53" s="213"/>
      <c r="FV53" s="213"/>
      <c r="FW53" s="213"/>
      <c r="FX53" s="213"/>
      <c r="FY53" s="213"/>
      <c r="FZ53" s="213"/>
      <c r="GA53" s="213"/>
      <c r="GB53" s="213"/>
      <c r="GC53" s="213"/>
      <c r="GD53" s="213"/>
      <c r="GE53" s="213"/>
      <c r="GF53" s="213"/>
      <c r="GG53" s="213"/>
      <c r="GH53" s="213"/>
      <c r="GI53" s="213"/>
      <c r="GJ53" s="213"/>
      <c r="GK53" s="213"/>
      <c r="GL53" s="213"/>
      <c r="GM53" s="213"/>
      <c r="GN53" s="213"/>
      <c r="GO53" s="213"/>
      <c r="GP53" s="213"/>
      <c r="GQ53" s="213"/>
      <c r="GR53" s="213"/>
      <c r="GS53" s="213"/>
      <c r="GT53" s="213"/>
      <c r="GU53" s="213"/>
      <c r="GV53" s="213"/>
      <c r="GW53" s="213"/>
      <c r="GX53" s="213"/>
      <c r="GY53" s="213"/>
      <c r="GZ53" s="213"/>
    </row>
    <row r="54" s="212" customFormat="1" spans="1:208">
      <c r="A54" s="225"/>
      <c r="Q54" s="213"/>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c r="BT54" s="213"/>
      <c r="BU54" s="213"/>
      <c r="BV54" s="213"/>
      <c r="BW54" s="213"/>
      <c r="BX54" s="213"/>
      <c r="BY54" s="213"/>
      <c r="BZ54" s="213"/>
      <c r="CA54" s="213"/>
      <c r="CB54" s="213"/>
      <c r="CC54" s="213"/>
      <c r="CD54" s="213"/>
      <c r="CE54" s="213"/>
      <c r="CF54" s="213"/>
      <c r="CG54" s="213"/>
      <c r="CH54" s="213"/>
      <c r="CI54" s="213"/>
      <c r="CJ54" s="213"/>
      <c r="CK54" s="213"/>
      <c r="CL54" s="213"/>
      <c r="CM54" s="213"/>
      <c r="CN54" s="213"/>
      <c r="CO54" s="213"/>
      <c r="CP54" s="213"/>
      <c r="CQ54" s="213"/>
      <c r="CR54" s="213"/>
      <c r="CS54" s="213"/>
      <c r="CT54" s="213"/>
      <c r="CU54" s="213"/>
      <c r="CV54" s="213"/>
      <c r="CW54" s="213"/>
      <c r="CX54" s="213"/>
      <c r="CY54" s="213"/>
      <c r="CZ54" s="213"/>
      <c r="DA54" s="213"/>
      <c r="DB54" s="213"/>
      <c r="DC54" s="213"/>
      <c r="DD54" s="213"/>
      <c r="DE54" s="213"/>
      <c r="DF54" s="213"/>
      <c r="DG54" s="213"/>
      <c r="DH54" s="213"/>
      <c r="DI54" s="213"/>
      <c r="DJ54" s="213"/>
      <c r="DK54" s="213"/>
      <c r="DL54" s="213"/>
      <c r="DM54" s="213"/>
      <c r="DN54" s="213"/>
      <c r="DO54" s="213"/>
      <c r="DP54" s="213"/>
      <c r="DQ54" s="213"/>
      <c r="DR54" s="213"/>
      <c r="DS54" s="213"/>
      <c r="DT54" s="213"/>
      <c r="DU54" s="213"/>
      <c r="DV54" s="213"/>
      <c r="DW54" s="213"/>
      <c r="DX54" s="213"/>
      <c r="DY54" s="213"/>
      <c r="DZ54" s="213"/>
      <c r="EA54" s="213"/>
      <c r="EB54" s="213"/>
      <c r="EC54" s="213"/>
      <c r="ED54" s="213"/>
      <c r="EE54" s="213"/>
      <c r="EF54" s="213"/>
      <c r="EG54" s="213"/>
      <c r="EH54" s="213"/>
      <c r="EI54" s="213"/>
      <c r="EJ54" s="213"/>
      <c r="EK54" s="213"/>
      <c r="EL54" s="213"/>
      <c r="EM54" s="213"/>
      <c r="EN54" s="213"/>
      <c r="EO54" s="213"/>
      <c r="EP54" s="213"/>
      <c r="EQ54" s="213"/>
      <c r="ER54" s="213"/>
      <c r="ES54" s="213"/>
      <c r="ET54" s="213"/>
      <c r="EU54" s="213"/>
      <c r="EV54" s="213"/>
      <c r="EW54" s="213"/>
      <c r="EX54" s="213"/>
      <c r="EY54" s="213"/>
      <c r="EZ54" s="213"/>
      <c r="FA54" s="213"/>
      <c r="FB54" s="213"/>
      <c r="FC54" s="213"/>
      <c r="FD54" s="213"/>
      <c r="FE54" s="213"/>
      <c r="FF54" s="213"/>
      <c r="FG54" s="213"/>
      <c r="FH54" s="213"/>
      <c r="FI54" s="213"/>
      <c r="FJ54" s="213"/>
      <c r="FK54" s="213"/>
      <c r="FL54" s="213"/>
      <c r="FM54" s="213"/>
      <c r="FN54" s="213"/>
      <c r="FO54" s="213"/>
      <c r="FP54" s="213"/>
      <c r="FQ54" s="213"/>
      <c r="FR54" s="213"/>
      <c r="FS54" s="213"/>
      <c r="FT54" s="213"/>
      <c r="FU54" s="213"/>
      <c r="FV54" s="213"/>
      <c r="FW54" s="213"/>
      <c r="FX54" s="213"/>
      <c r="FY54" s="213"/>
      <c r="FZ54" s="213"/>
      <c r="GA54" s="213"/>
      <c r="GB54" s="213"/>
      <c r="GC54" s="213"/>
      <c r="GD54" s="213"/>
      <c r="GE54" s="213"/>
      <c r="GF54" s="213"/>
      <c r="GG54" s="213"/>
      <c r="GH54" s="213"/>
      <c r="GI54" s="213"/>
      <c r="GJ54" s="213"/>
      <c r="GK54" s="213"/>
      <c r="GL54" s="213"/>
      <c r="GM54" s="213"/>
      <c r="GN54" s="213"/>
      <c r="GO54" s="213"/>
      <c r="GP54" s="213"/>
      <c r="GQ54" s="213"/>
      <c r="GR54" s="213"/>
      <c r="GS54" s="213"/>
      <c r="GT54" s="213"/>
      <c r="GU54" s="213"/>
      <c r="GV54" s="213"/>
      <c r="GW54" s="213"/>
      <c r="GX54" s="213"/>
      <c r="GY54" s="213"/>
      <c r="GZ54" s="213"/>
    </row>
    <row r="55" s="212" customFormat="1" spans="1:208">
      <c r="A55" s="225"/>
      <c r="Q55" s="213"/>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c r="BT55" s="213"/>
      <c r="BU55" s="213"/>
      <c r="BV55" s="213"/>
      <c r="BW55" s="213"/>
      <c r="BX55" s="213"/>
      <c r="BY55" s="213"/>
      <c r="BZ55" s="213"/>
      <c r="CA55" s="213"/>
      <c r="CB55" s="213"/>
      <c r="CC55" s="213"/>
      <c r="CD55" s="213"/>
      <c r="CE55" s="213"/>
      <c r="CF55" s="213"/>
      <c r="CG55" s="213"/>
      <c r="CH55" s="213"/>
      <c r="CI55" s="213"/>
      <c r="CJ55" s="213"/>
      <c r="CK55" s="213"/>
      <c r="CL55" s="213"/>
      <c r="CM55" s="213"/>
      <c r="CN55" s="213"/>
      <c r="CO55" s="213"/>
      <c r="CP55" s="213"/>
      <c r="CQ55" s="213"/>
      <c r="CR55" s="213"/>
      <c r="CS55" s="213"/>
      <c r="CT55" s="213"/>
      <c r="CU55" s="213"/>
      <c r="CV55" s="213"/>
      <c r="CW55" s="213"/>
      <c r="CX55" s="213"/>
      <c r="CY55" s="213"/>
      <c r="CZ55" s="213"/>
      <c r="DA55" s="213"/>
      <c r="DB55" s="213"/>
      <c r="DC55" s="213"/>
      <c r="DD55" s="213"/>
      <c r="DE55" s="213"/>
      <c r="DF55" s="213"/>
      <c r="DG55" s="213"/>
      <c r="DH55" s="213"/>
      <c r="DI55" s="213"/>
      <c r="DJ55" s="213"/>
      <c r="DK55" s="213"/>
      <c r="DL55" s="213"/>
      <c r="DM55" s="213"/>
      <c r="DN55" s="213"/>
      <c r="DO55" s="213"/>
      <c r="DP55" s="213"/>
      <c r="DQ55" s="213"/>
      <c r="DR55" s="213"/>
      <c r="DS55" s="213"/>
      <c r="DT55" s="213"/>
      <c r="DU55" s="213"/>
      <c r="DV55" s="213"/>
      <c r="DW55" s="213"/>
      <c r="DX55" s="213"/>
      <c r="DY55" s="213"/>
      <c r="DZ55" s="213"/>
      <c r="EA55" s="213"/>
      <c r="EB55" s="213"/>
      <c r="EC55" s="213"/>
      <c r="ED55" s="213"/>
      <c r="EE55" s="213"/>
      <c r="EF55" s="213"/>
      <c r="EG55" s="213"/>
      <c r="EH55" s="213"/>
      <c r="EI55" s="213"/>
      <c r="EJ55" s="213"/>
      <c r="EK55" s="213"/>
      <c r="EL55" s="213"/>
      <c r="EM55" s="213"/>
      <c r="EN55" s="213"/>
      <c r="EO55" s="213"/>
      <c r="EP55" s="213"/>
      <c r="EQ55" s="213"/>
      <c r="ER55" s="213"/>
      <c r="ES55" s="213"/>
      <c r="ET55" s="213"/>
      <c r="EU55" s="213"/>
      <c r="EV55" s="213"/>
      <c r="EW55" s="213"/>
      <c r="EX55" s="213"/>
      <c r="EY55" s="213"/>
      <c r="EZ55" s="213"/>
      <c r="FA55" s="213"/>
      <c r="FB55" s="213"/>
      <c r="FC55" s="213"/>
      <c r="FD55" s="213"/>
      <c r="FE55" s="213"/>
      <c r="FF55" s="213"/>
      <c r="FG55" s="213"/>
      <c r="FH55" s="213"/>
      <c r="FI55" s="213"/>
      <c r="FJ55" s="213"/>
      <c r="FK55" s="213"/>
      <c r="FL55" s="213"/>
      <c r="FM55" s="213"/>
      <c r="FN55" s="213"/>
      <c r="FO55" s="213"/>
      <c r="FP55" s="213"/>
      <c r="FQ55" s="213"/>
      <c r="FR55" s="213"/>
      <c r="FS55" s="213"/>
      <c r="FT55" s="213"/>
      <c r="FU55" s="213"/>
      <c r="FV55" s="213"/>
      <c r="FW55" s="213"/>
      <c r="FX55" s="213"/>
      <c r="FY55" s="213"/>
      <c r="FZ55" s="213"/>
      <c r="GA55" s="213"/>
      <c r="GB55" s="213"/>
      <c r="GC55" s="213"/>
      <c r="GD55" s="213"/>
      <c r="GE55" s="213"/>
      <c r="GF55" s="213"/>
      <c r="GG55" s="213"/>
      <c r="GH55" s="213"/>
      <c r="GI55" s="213"/>
      <c r="GJ55" s="213"/>
      <c r="GK55" s="213"/>
      <c r="GL55" s="213"/>
      <c r="GM55" s="213"/>
      <c r="GN55" s="213"/>
      <c r="GO55" s="213"/>
      <c r="GP55" s="213"/>
      <c r="GQ55" s="213"/>
      <c r="GR55" s="213"/>
      <c r="GS55" s="213"/>
      <c r="GT55" s="213"/>
      <c r="GU55" s="213"/>
      <c r="GV55" s="213"/>
      <c r="GW55" s="213"/>
      <c r="GX55" s="213"/>
      <c r="GY55" s="213"/>
      <c r="GZ55" s="213"/>
    </row>
    <row r="56" s="212" customFormat="1" spans="1:208">
      <c r="A56" s="225"/>
      <c r="Q56" s="213"/>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c r="BV56" s="213"/>
      <c r="BW56" s="213"/>
      <c r="BX56" s="213"/>
      <c r="BY56" s="213"/>
      <c r="BZ56" s="213"/>
      <c r="CA56" s="213"/>
      <c r="CB56" s="213"/>
      <c r="CC56" s="213"/>
      <c r="CD56" s="213"/>
      <c r="CE56" s="213"/>
      <c r="CF56" s="213"/>
      <c r="CG56" s="213"/>
      <c r="CH56" s="213"/>
      <c r="CI56" s="213"/>
      <c r="CJ56" s="213"/>
      <c r="CK56" s="213"/>
      <c r="CL56" s="213"/>
      <c r="CM56" s="213"/>
      <c r="CN56" s="213"/>
      <c r="CO56" s="213"/>
      <c r="CP56" s="213"/>
      <c r="CQ56" s="213"/>
      <c r="CR56" s="213"/>
      <c r="CS56" s="213"/>
      <c r="CT56" s="213"/>
      <c r="CU56" s="213"/>
      <c r="CV56" s="213"/>
      <c r="CW56" s="213"/>
      <c r="CX56" s="213"/>
      <c r="CY56" s="213"/>
      <c r="CZ56" s="213"/>
      <c r="DA56" s="213"/>
      <c r="DB56" s="213"/>
      <c r="DC56" s="213"/>
      <c r="DD56" s="213"/>
      <c r="DE56" s="213"/>
      <c r="DF56" s="213"/>
      <c r="DG56" s="213"/>
      <c r="DH56" s="213"/>
      <c r="DI56" s="213"/>
      <c r="DJ56" s="213"/>
      <c r="DK56" s="213"/>
      <c r="DL56" s="213"/>
      <c r="DM56" s="213"/>
      <c r="DN56" s="213"/>
      <c r="DO56" s="213"/>
      <c r="DP56" s="213"/>
      <c r="DQ56" s="213"/>
      <c r="DR56" s="213"/>
      <c r="DS56" s="213"/>
      <c r="DT56" s="213"/>
      <c r="DU56" s="213"/>
      <c r="DV56" s="213"/>
      <c r="DW56" s="213"/>
      <c r="DX56" s="213"/>
      <c r="DY56" s="213"/>
      <c r="DZ56" s="213"/>
      <c r="EA56" s="213"/>
      <c r="EB56" s="213"/>
      <c r="EC56" s="213"/>
      <c r="ED56" s="213"/>
      <c r="EE56" s="213"/>
      <c r="EF56" s="213"/>
      <c r="EG56" s="213"/>
      <c r="EH56" s="213"/>
      <c r="EI56" s="213"/>
      <c r="EJ56" s="213"/>
      <c r="EK56" s="213"/>
      <c r="EL56" s="213"/>
      <c r="EM56" s="213"/>
      <c r="EN56" s="213"/>
      <c r="EO56" s="213"/>
      <c r="EP56" s="213"/>
      <c r="EQ56" s="213"/>
      <c r="ER56" s="213"/>
      <c r="ES56" s="213"/>
      <c r="ET56" s="213"/>
      <c r="EU56" s="213"/>
      <c r="EV56" s="213"/>
      <c r="EW56" s="213"/>
      <c r="EX56" s="213"/>
      <c r="EY56" s="213"/>
      <c r="EZ56" s="213"/>
      <c r="FA56" s="213"/>
      <c r="FB56" s="213"/>
      <c r="FC56" s="213"/>
      <c r="FD56" s="213"/>
      <c r="FE56" s="213"/>
      <c r="FF56" s="213"/>
      <c r="FG56" s="213"/>
      <c r="FH56" s="213"/>
      <c r="FI56" s="213"/>
      <c r="FJ56" s="213"/>
      <c r="FK56" s="213"/>
      <c r="FL56" s="213"/>
      <c r="FM56" s="213"/>
      <c r="FN56" s="213"/>
      <c r="FO56" s="213"/>
      <c r="FP56" s="213"/>
      <c r="FQ56" s="213"/>
      <c r="FR56" s="213"/>
      <c r="FS56" s="213"/>
      <c r="FT56" s="213"/>
      <c r="FU56" s="213"/>
      <c r="FV56" s="213"/>
      <c r="FW56" s="213"/>
      <c r="FX56" s="213"/>
      <c r="FY56" s="213"/>
      <c r="FZ56" s="213"/>
      <c r="GA56" s="213"/>
      <c r="GB56" s="213"/>
      <c r="GC56" s="213"/>
      <c r="GD56" s="213"/>
      <c r="GE56" s="213"/>
      <c r="GF56" s="213"/>
      <c r="GG56" s="213"/>
      <c r="GH56" s="213"/>
      <c r="GI56" s="213"/>
      <c r="GJ56" s="213"/>
      <c r="GK56" s="213"/>
      <c r="GL56" s="213"/>
      <c r="GM56" s="213"/>
      <c r="GN56" s="213"/>
      <c r="GO56" s="213"/>
      <c r="GP56" s="213"/>
      <c r="GQ56" s="213"/>
      <c r="GR56" s="213"/>
      <c r="GS56" s="213"/>
      <c r="GT56" s="213"/>
      <c r="GU56" s="213"/>
      <c r="GV56" s="213"/>
      <c r="GW56" s="213"/>
      <c r="GX56" s="213"/>
      <c r="GY56" s="213"/>
      <c r="GZ56" s="213"/>
    </row>
    <row r="57" s="212" customFormat="1" spans="1:208">
      <c r="A57" s="225"/>
      <c r="Q57" s="213"/>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c r="BT57" s="213"/>
      <c r="BU57" s="213"/>
      <c r="BV57" s="213"/>
      <c r="BW57" s="213"/>
      <c r="BX57" s="213"/>
      <c r="BY57" s="213"/>
      <c r="BZ57" s="213"/>
      <c r="CA57" s="213"/>
      <c r="CB57" s="213"/>
      <c r="CC57" s="213"/>
      <c r="CD57" s="213"/>
      <c r="CE57" s="213"/>
      <c r="CF57" s="213"/>
      <c r="CG57" s="213"/>
      <c r="CH57" s="213"/>
      <c r="CI57" s="213"/>
      <c r="CJ57" s="213"/>
      <c r="CK57" s="213"/>
      <c r="CL57" s="213"/>
      <c r="CM57" s="213"/>
      <c r="CN57" s="213"/>
      <c r="CO57" s="213"/>
      <c r="CP57" s="213"/>
      <c r="CQ57" s="213"/>
      <c r="CR57" s="213"/>
      <c r="CS57" s="213"/>
      <c r="CT57" s="213"/>
      <c r="CU57" s="213"/>
      <c r="CV57" s="213"/>
      <c r="CW57" s="213"/>
      <c r="CX57" s="213"/>
      <c r="CY57" s="213"/>
      <c r="CZ57" s="213"/>
      <c r="DA57" s="213"/>
      <c r="DB57" s="213"/>
      <c r="DC57" s="213"/>
      <c r="DD57" s="213"/>
      <c r="DE57" s="213"/>
      <c r="DF57" s="213"/>
      <c r="DG57" s="213"/>
      <c r="DH57" s="213"/>
      <c r="DI57" s="213"/>
      <c r="DJ57" s="213"/>
      <c r="DK57" s="213"/>
      <c r="DL57" s="213"/>
      <c r="DM57" s="213"/>
      <c r="DN57" s="213"/>
      <c r="DO57" s="213"/>
      <c r="DP57" s="213"/>
      <c r="DQ57" s="213"/>
      <c r="DR57" s="213"/>
      <c r="DS57" s="213"/>
      <c r="DT57" s="213"/>
      <c r="DU57" s="213"/>
      <c r="DV57" s="213"/>
      <c r="DW57" s="213"/>
      <c r="DX57" s="213"/>
      <c r="DY57" s="213"/>
      <c r="DZ57" s="213"/>
      <c r="EA57" s="213"/>
      <c r="EB57" s="213"/>
      <c r="EC57" s="213"/>
      <c r="ED57" s="213"/>
      <c r="EE57" s="213"/>
      <c r="EF57" s="213"/>
      <c r="EG57" s="213"/>
      <c r="EH57" s="213"/>
      <c r="EI57" s="213"/>
      <c r="EJ57" s="213"/>
      <c r="EK57" s="213"/>
      <c r="EL57" s="213"/>
      <c r="EM57" s="213"/>
      <c r="EN57" s="213"/>
      <c r="EO57" s="213"/>
      <c r="EP57" s="213"/>
      <c r="EQ57" s="213"/>
      <c r="ER57" s="213"/>
      <c r="ES57" s="213"/>
      <c r="ET57" s="213"/>
      <c r="EU57" s="213"/>
      <c r="EV57" s="213"/>
      <c r="EW57" s="213"/>
      <c r="EX57" s="213"/>
      <c r="EY57" s="213"/>
      <c r="EZ57" s="213"/>
      <c r="FA57" s="213"/>
      <c r="FB57" s="213"/>
      <c r="FC57" s="213"/>
      <c r="FD57" s="213"/>
      <c r="FE57" s="213"/>
      <c r="FF57" s="213"/>
      <c r="FG57" s="213"/>
      <c r="FH57" s="213"/>
      <c r="FI57" s="213"/>
      <c r="FJ57" s="213"/>
      <c r="FK57" s="213"/>
      <c r="FL57" s="213"/>
      <c r="FM57" s="213"/>
      <c r="FN57" s="213"/>
      <c r="FO57" s="213"/>
      <c r="FP57" s="213"/>
      <c r="FQ57" s="213"/>
      <c r="FR57" s="213"/>
      <c r="FS57" s="213"/>
      <c r="FT57" s="213"/>
      <c r="FU57" s="213"/>
      <c r="FV57" s="213"/>
      <c r="FW57" s="213"/>
      <c r="FX57" s="213"/>
      <c r="FY57" s="213"/>
      <c r="FZ57" s="213"/>
      <c r="GA57" s="213"/>
      <c r="GB57" s="213"/>
      <c r="GC57" s="213"/>
      <c r="GD57" s="213"/>
      <c r="GE57" s="213"/>
      <c r="GF57" s="213"/>
      <c r="GG57" s="213"/>
      <c r="GH57" s="213"/>
      <c r="GI57" s="213"/>
      <c r="GJ57" s="213"/>
      <c r="GK57" s="213"/>
      <c r="GL57" s="213"/>
      <c r="GM57" s="213"/>
      <c r="GN57" s="213"/>
      <c r="GO57" s="213"/>
      <c r="GP57" s="213"/>
      <c r="GQ57" s="213"/>
      <c r="GR57" s="213"/>
      <c r="GS57" s="213"/>
      <c r="GT57" s="213"/>
      <c r="GU57" s="213"/>
      <c r="GV57" s="213"/>
      <c r="GW57" s="213"/>
      <c r="GX57" s="213"/>
      <c r="GY57" s="213"/>
      <c r="GZ57" s="213"/>
    </row>
    <row r="58" s="212" customFormat="1" spans="1:208">
      <c r="A58" s="225"/>
      <c r="Q58" s="213"/>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c r="BT58" s="213"/>
      <c r="BU58" s="213"/>
      <c r="BV58" s="213"/>
      <c r="BW58" s="213"/>
      <c r="BX58" s="213"/>
      <c r="BY58" s="213"/>
      <c r="BZ58" s="213"/>
      <c r="CA58" s="213"/>
      <c r="CB58" s="213"/>
      <c r="CC58" s="213"/>
      <c r="CD58" s="213"/>
      <c r="CE58" s="213"/>
      <c r="CF58" s="213"/>
      <c r="CG58" s="213"/>
      <c r="CH58" s="213"/>
      <c r="CI58" s="213"/>
      <c r="CJ58" s="213"/>
      <c r="CK58" s="213"/>
      <c r="CL58" s="213"/>
      <c r="CM58" s="213"/>
      <c r="CN58" s="213"/>
      <c r="CO58" s="213"/>
      <c r="CP58" s="213"/>
      <c r="CQ58" s="213"/>
      <c r="CR58" s="213"/>
      <c r="CS58" s="213"/>
      <c r="CT58" s="213"/>
      <c r="CU58" s="213"/>
      <c r="CV58" s="213"/>
      <c r="CW58" s="213"/>
      <c r="CX58" s="213"/>
      <c r="CY58" s="213"/>
      <c r="CZ58" s="213"/>
      <c r="DA58" s="213"/>
      <c r="DB58" s="213"/>
      <c r="DC58" s="213"/>
      <c r="DD58" s="213"/>
      <c r="DE58" s="213"/>
      <c r="DF58" s="213"/>
      <c r="DG58" s="213"/>
      <c r="DH58" s="213"/>
      <c r="DI58" s="213"/>
      <c r="DJ58" s="213"/>
      <c r="DK58" s="213"/>
      <c r="DL58" s="213"/>
      <c r="DM58" s="213"/>
      <c r="DN58" s="213"/>
      <c r="DO58" s="213"/>
      <c r="DP58" s="213"/>
      <c r="DQ58" s="213"/>
      <c r="DR58" s="213"/>
      <c r="DS58" s="213"/>
      <c r="DT58" s="213"/>
      <c r="DU58" s="213"/>
      <c r="DV58" s="213"/>
      <c r="DW58" s="213"/>
      <c r="DX58" s="213"/>
      <c r="DY58" s="213"/>
      <c r="DZ58" s="213"/>
      <c r="EA58" s="213"/>
      <c r="EB58" s="213"/>
      <c r="EC58" s="213"/>
      <c r="ED58" s="213"/>
      <c r="EE58" s="213"/>
      <c r="EF58" s="213"/>
      <c r="EG58" s="213"/>
      <c r="EH58" s="213"/>
      <c r="EI58" s="213"/>
      <c r="EJ58" s="213"/>
      <c r="EK58" s="213"/>
      <c r="EL58" s="213"/>
      <c r="EM58" s="213"/>
      <c r="EN58" s="213"/>
      <c r="EO58" s="213"/>
      <c r="EP58" s="213"/>
      <c r="EQ58" s="213"/>
      <c r="ER58" s="213"/>
      <c r="ES58" s="213"/>
      <c r="ET58" s="213"/>
      <c r="EU58" s="213"/>
      <c r="EV58" s="213"/>
      <c r="EW58" s="213"/>
      <c r="EX58" s="213"/>
      <c r="EY58" s="213"/>
      <c r="EZ58" s="213"/>
      <c r="FA58" s="213"/>
      <c r="FB58" s="213"/>
      <c r="FC58" s="213"/>
      <c r="FD58" s="213"/>
      <c r="FE58" s="213"/>
      <c r="FF58" s="213"/>
      <c r="FG58" s="213"/>
      <c r="FH58" s="213"/>
      <c r="FI58" s="213"/>
      <c r="FJ58" s="213"/>
      <c r="FK58" s="213"/>
      <c r="FL58" s="213"/>
      <c r="FM58" s="213"/>
      <c r="FN58" s="213"/>
      <c r="FO58" s="213"/>
      <c r="FP58" s="213"/>
      <c r="FQ58" s="213"/>
      <c r="FR58" s="213"/>
      <c r="FS58" s="213"/>
      <c r="FT58" s="213"/>
      <c r="FU58" s="213"/>
      <c r="FV58" s="213"/>
      <c r="FW58" s="213"/>
      <c r="FX58" s="213"/>
      <c r="FY58" s="213"/>
      <c r="FZ58" s="213"/>
      <c r="GA58" s="213"/>
      <c r="GB58" s="213"/>
      <c r="GC58" s="213"/>
      <c r="GD58" s="213"/>
      <c r="GE58" s="213"/>
      <c r="GF58" s="213"/>
      <c r="GG58" s="213"/>
      <c r="GH58" s="213"/>
      <c r="GI58" s="213"/>
      <c r="GJ58" s="213"/>
      <c r="GK58" s="213"/>
      <c r="GL58" s="213"/>
      <c r="GM58" s="213"/>
      <c r="GN58" s="213"/>
      <c r="GO58" s="213"/>
      <c r="GP58" s="213"/>
      <c r="GQ58" s="213"/>
      <c r="GR58" s="213"/>
      <c r="GS58" s="213"/>
      <c r="GT58" s="213"/>
      <c r="GU58" s="213"/>
      <c r="GV58" s="213"/>
      <c r="GW58" s="213"/>
      <c r="GX58" s="213"/>
      <c r="GY58" s="213"/>
      <c r="GZ58" s="213"/>
    </row>
    <row r="59" s="212" customFormat="1" spans="1:208">
      <c r="A59" s="225"/>
      <c r="Q59" s="213"/>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c r="BT59" s="213"/>
      <c r="BU59" s="213"/>
      <c r="BV59" s="213"/>
      <c r="BW59" s="213"/>
      <c r="BX59" s="213"/>
      <c r="BY59" s="213"/>
      <c r="BZ59" s="213"/>
      <c r="CA59" s="213"/>
      <c r="CB59" s="213"/>
      <c r="CC59" s="213"/>
      <c r="CD59" s="213"/>
      <c r="CE59" s="213"/>
      <c r="CF59" s="213"/>
      <c r="CG59" s="213"/>
      <c r="CH59" s="213"/>
      <c r="CI59" s="213"/>
      <c r="CJ59" s="213"/>
      <c r="CK59" s="213"/>
      <c r="CL59" s="213"/>
      <c r="CM59" s="213"/>
      <c r="CN59" s="213"/>
      <c r="CO59" s="213"/>
      <c r="CP59" s="213"/>
      <c r="CQ59" s="213"/>
      <c r="CR59" s="213"/>
      <c r="CS59" s="213"/>
      <c r="CT59" s="213"/>
      <c r="CU59" s="213"/>
      <c r="CV59" s="213"/>
      <c r="CW59" s="213"/>
      <c r="CX59" s="213"/>
      <c r="CY59" s="213"/>
      <c r="CZ59" s="213"/>
      <c r="DA59" s="213"/>
      <c r="DB59" s="213"/>
      <c r="DC59" s="213"/>
      <c r="DD59" s="213"/>
      <c r="DE59" s="213"/>
      <c r="DF59" s="213"/>
      <c r="DG59" s="213"/>
      <c r="DH59" s="213"/>
      <c r="DI59" s="213"/>
      <c r="DJ59" s="213"/>
      <c r="DK59" s="213"/>
      <c r="DL59" s="213"/>
      <c r="DM59" s="213"/>
      <c r="DN59" s="213"/>
      <c r="DO59" s="213"/>
      <c r="DP59" s="213"/>
      <c r="DQ59" s="213"/>
      <c r="DR59" s="213"/>
      <c r="DS59" s="213"/>
      <c r="DT59" s="213"/>
      <c r="DU59" s="213"/>
      <c r="DV59" s="213"/>
      <c r="DW59" s="213"/>
      <c r="DX59" s="213"/>
      <c r="DY59" s="213"/>
      <c r="DZ59" s="213"/>
      <c r="EA59" s="213"/>
      <c r="EB59" s="213"/>
      <c r="EC59" s="213"/>
      <c r="ED59" s="213"/>
      <c r="EE59" s="213"/>
      <c r="EF59" s="213"/>
      <c r="EG59" s="213"/>
      <c r="EH59" s="213"/>
      <c r="EI59" s="213"/>
      <c r="EJ59" s="213"/>
      <c r="EK59" s="213"/>
      <c r="EL59" s="213"/>
      <c r="EM59" s="213"/>
      <c r="EN59" s="213"/>
      <c r="EO59" s="213"/>
      <c r="EP59" s="213"/>
      <c r="EQ59" s="213"/>
      <c r="ER59" s="213"/>
      <c r="ES59" s="213"/>
      <c r="ET59" s="213"/>
      <c r="EU59" s="213"/>
      <c r="EV59" s="213"/>
      <c r="EW59" s="213"/>
      <c r="EX59" s="213"/>
      <c r="EY59" s="213"/>
      <c r="EZ59" s="213"/>
      <c r="FA59" s="213"/>
      <c r="FB59" s="213"/>
      <c r="FC59" s="213"/>
      <c r="FD59" s="213"/>
      <c r="FE59" s="213"/>
      <c r="FF59" s="213"/>
      <c r="FG59" s="213"/>
      <c r="FH59" s="213"/>
      <c r="FI59" s="213"/>
      <c r="FJ59" s="213"/>
      <c r="FK59" s="213"/>
      <c r="FL59" s="213"/>
      <c r="FM59" s="213"/>
      <c r="FN59" s="213"/>
      <c r="FO59" s="213"/>
      <c r="FP59" s="213"/>
      <c r="FQ59" s="213"/>
      <c r="FR59" s="213"/>
      <c r="FS59" s="213"/>
      <c r="FT59" s="213"/>
      <c r="FU59" s="213"/>
      <c r="FV59" s="213"/>
      <c r="FW59" s="213"/>
      <c r="FX59" s="213"/>
      <c r="FY59" s="213"/>
      <c r="FZ59" s="213"/>
      <c r="GA59" s="213"/>
      <c r="GB59" s="213"/>
      <c r="GC59" s="213"/>
      <c r="GD59" s="213"/>
      <c r="GE59" s="213"/>
      <c r="GF59" s="213"/>
      <c r="GG59" s="213"/>
      <c r="GH59" s="213"/>
      <c r="GI59" s="213"/>
      <c r="GJ59" s="213"/>
      <c r="GK59" s="213"/>
      <c r="GL59" s="213"/>
      <c r="GM59" s="213"/>
      <c r="GN59" s="213"/>
      <c r="GO59" s="213"/>
      <c r="GP59" s="213"/>
      <c r="GQ59" s="213"/>
      <c r="GR59" s="213"/>
      <c r="GS59" s="213"/>
      <c r="GT59" s="213"/>
      <c r="GU59" s="213"/>
      <c r="GV59" s="213"/>
      <c r="GW59" s="213"/>
      <c r="GX59" s="213"/>
      <c r="GY59" s="213"/>
      <c r="GZ59" s="213"/>
    </row>
    <row r="60" s="212" customFormat="1" spans="1:208">
      <c r="A60" s="225"/>
      <c r="Q60" s="213"/>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c r="BT60" s="213"/>
      <c r="BU60" s="213"/>
      <c r="BV60" s="213"/>
      <c r="BW60" s="213"/>
      <c r="BX60" s="213"/>
      <c r="BY60" s="213"/>
      <c r="BZ60" s="213"/>
      <c r="CA60" s="213"/>
      <c r="CB60" s="213"/>
      <c r="CC60" s="213"/>
      <c r="CD60" s="213"/>
      <c r="CE60" s="213"/>
      <c r="CF60" s="213"/>
      <c r="CG60" s="213"/>
      <c r="CH60" s="213"/>
      <c r="CI60" s="213"/>
      <c r="CJ60" s="213"/>
      <c r="CK60" s="213"/>
      <c r="CL60" s="213"/>
      <c r="CM60" s="213"/>
      <c r="CN60" s="213"/>
      <c r="CO60" s="213"/>
      <c r="CP60" s="213"/>
      <c r="CQ60" s="213"/>
      <c r="CR60" s="213"/>
      <c r="CS60" s="213"/>
      <c r="CT60" s="213"/>
      <c r="CU60" s="213"/>
      <c r="CV60" s="213"/>
      <c r="CW60" s="213"/>
      <c r="CX60" s="213"/>
      <c r="CY60" s="213"/>
      <c r="CZ60" s="213"/>
      <c r="DA60" s="213"/>
      <c r="DB60" s="213"/>
      <c r="DC60" s="213"/>
      <c r="DD60" s="213"/>
      <c r="DE60" s="213"/>
      <c r="DF60" s="213"/>
      <c r="DG60" s="213"/>
      <c r="DH60" s="213"/>
      <c r="DI60" s="213"/>
      <c r="DJ60" s="213"/>
      <c r="DK60" s="213"/>
      <c r="DL60" s="213"/>
      <c r="DM60" s="213"/>
      <c r="DN60" s="213"/>
      <c r="DO60" s="213"/>
      <c r="DP60" s="213"/>
      <c r="DQ60" s="213"/>
      <c r="DR60" s="213"/>
      <c r="DS60" s="213"/>
      <c r="DT60" s="213"/>
      <c r="DU60" s="213"/>
      <c r="DV60" s="213"/>
      <c r="DW60" s="213"/>
      <c r="DX60" s="213"/>
      <c r="DY60" s="213"/>
      <c r="DZ60" s="213"/>
      <c r="EA60" s="213"/>
      <c r="EB60" s="213"/>
      <c r="EC60" s="213"/>
      <c r="ED60" s="213"/>
      <c r="EE60" s="213"/>
      <c r="EF60" s="213"/>
      <c r="EG60" s="213"/>
      <c r="EH60" s="213"/>
      <c r="EI60" s="213"/>
      <c r="EJ60" s="213"/>
      <c r="EK60" s="213"/>
      <c r="EL60" s="213"/>
      <c r="EM60" s="213"/>
      <c r="EN60" s="213"/>
      <c r="EO60" s="213"/>
      <c r="EP60" s="213"/>
      <c r="EQ60" s="213"/>
      <c r="ER60" s="213"/>
      <c r="ES60" s="213"/>
      <c r="ET60" s="213"/>
      <c r="EU60" s="213"/>
      <c r="EV60" s="213"/>
      <c r="EW60" s="213"/>
      <c r="EX60" s="213"/>
      <c r="EY60" s="213"/>
      <c r="EZ60" s="213"/>
      <c r="FA60" s="213"/>
      <c r="FB60" s="213"/>
      <c r="FC60" s="213"/>
      <c r="FD60" s="213"/>
      <c r="FE60" s="213"/>
      <c r="FF60" s="213"/>
      <c r="FG60" s="213"/>
      <c r="FH60" s="213"/>
      <c r="FI60" s="213"/>
      <c r="FJ60" s="213"/>
      <c r="FK60" s="213"/>
      <c r="FL60" s="213"/>
      <c r="FM60" s="213"/>
      <c r="FN60" s="213"/>
      <c r="FO60" s="213"/>
      <c r="FP60" s="213"/>
      <c r="FQ60" s="213"/>
      <c r="FR60" s="213"/>
      <c r="FS60" s="213"/>
      <c r="FT60" s="213"/>
      <c r="FU60" s="213"/>
      <c r="FV60" s="213"/>
      <c r="FW60" s="213"/>
      <c r="FX60" s="213"/>
      <c r="FY60" s="213"/>
      <c r="FZ60" s="213"/>
      <c r="GA60" s="213"/>
      <c r="GB60" s="213"/>
      <c r="GC60" s="213"/>
      <c r="GD60" s="213"/>
      <c r="GE60" s="213"/>
      <c r="GF60" s="213"/>
      <c r="GG60" s="213"/>
      <c r="GH60" s="213"/>
      <c r="GI60" s="213"/>
      <c r="GJ60" s="213"/>
      <c r="GK60" s="213"/>
      <c r="GL60" s="213"/>
      <c r="GM60" s="213"/>
      <c r="GN60" s="213"/>
      <c r="GO60" s="213"/>
      <c r="GP60" s="213"/>
      <c r="GQ60" s="213"/>
      <c r="GR60" s="213"/>
      <c r="GS60" s="213"/>
      <c r="GT60" s="213"/>
      <c r="GU60" s="213"/>
      <c r="GV60" s="213"/>
      <c r="GW60" s="213"/>
      <c r="GX60" s="213"/>
      <c r="GY60" s="213"/>
      <c r="GZ60" s="213"/>
    </row>
    <row r="61" s="212" customFormat="1" spans="1:208">
      <c r="A61" s="225"/>
      <c r="Q61" s="213"/>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c r="BT61" s="213"/>
      <c r="BU61" s="213"/>
      <c r="BV61" s="213"/>
      <c r="BW61" s="213"/>
      <c r="BX61" s="213"/>
      <c r="BY61" s="213"/>
      <c r="BZ61" s="213"/>
      <c r="CA61" s="213"/>
      <c r="CB61" s="213"/>
      <c r="CC61" s="213"/>
      <c r="CD61" s="213"/>
      <c r="CE61" s="213"/>
      <c r="CF61" s="213"/>
      <c r="CG61" s="213"/>
      <c r="CH61" s="213"/>
      <c r="CI61" s="213"/>
      <c r="CJ61" s="213"/>
      <c r="CK61" s="213"/>
      <c r="CL61" s="213"/>
      <c r="CM61" s="213"/>
      <c r="CN61" s="213"/>
      <c r="CO61" s="213"/>
      <c r="CP61" s="213"/>
      <c r="CQ61" s="213"/>
      <c r="CR61" s="213"/>
      <c r="CS61" s="213"/>
      <c r="CT61" s="213"/>
      <c r="CU61" s="213"/>
      <c r="CV61" s="213"/>
      <c r="CW61" s="213"/>
      <c r="CX61" s="213"/>
      <c r="CY61" s="213"/>
      <c r="CZ61" s="213"/>
      <c r="DA61" s="213"/>
      <c r="DB61" s="213"/>
      <c r="DC61" s="213"/>
      <c r="DD61" s="213"/>
      <c r="DE61" s="213"/>
      <c r="DF61" s="213"/>
      <c r="DG61" s="213"/>
      <c r="DH61" s="213"/>
      <c r="DI61" s="213"/>
      <c r="DJ61" s="213"/>
      <c r="DK61" s="213"/>
      <c r="DL61" s="213"/>
      <c r="DM61" s="213"/>
      <c r="DN61" s="213"/>
      <c r="DO61" s="213"/>
      <c r="DP61" s="213"/>
      <c r="DQ61" s="213"/>
      <c r="DR61" s="213"/>
      <c r="DS61" s="213"/>
      <c r="DT61" s="213"/>
      <c r="DU61" s="213"/>
      <c r="DV61" s="213"/>
      <c r="DW61" s="213"/>
      <c r="DX61" s="213"/>
      <c r="DY61" s="213"/>
      <c r="DZ61" s="213"/>
      <c r="EA61" s="213"/>
      <c r="EB61" s="213"/>
      <c r="EC61" s="213"/>
      <c r="ED61" s="213"/>
      <c r="EE61" s="213"/>
      <c r="EF61" s="213"/>
      <c r="EG61" s="213"/>
      <c r="EH61" s="213"/>
      <c r="EI61" s="213"/>
      <c r="EJ61" s="213"/>
      <c r="EK61" s="213"/>
      <c r="EL61" s="213"/>
      <c r="EM61" s="213"/>
      <c r="EN61" s="213"/>
      <c r="EO61" s="213"/>
      <c r="EP61" s="213"/>
      <c r="EQ61" s="213"/>
      <c r="ER61" s="213"/>
      <c r="ES61" s="213"/>
      <c r="ET61" s="213"/>
      <c r="EU61" s="213"/>
      <c r="EV61" s="213"/>
      <c r="EW61" s="213"/>
      <c r="EX61" s="213"/>
      <c r="EY61" s="213"/>
      <c r="EZ61" s="213"/>
      <c r="FA61" s="213"/>
      <c r="FB61" s="213"/>
      <c r="FC61" s="213"/>
      <c r="FD61" s="213"/>
      <c r="FE61" s="213"/>
      <c r="FF61" s="213"/>
      <c r="FG61" s="213"/>
      <c r="FH61" s="213"/>
      <c r="FI61" s="213"/>
      <c r="FJ61" s="213"/>
      <c r="FK61" s="213"/>
      <c r="FL61" s="213"/>
      <c r="FM61" s="213"/>
      <c r="FN61" s="213"/>
      <c r="FO61" s="213"/>
      <c r="FP61" s="213"/>
      <c r="FQ61" s="213"/>
      <c r="FR61" s="213"/>
      <c r="FS61" s="213"/>
      <c r="FT61" s="213"/>
      <c r="FU61" s="213"/>
      <c r="FV61" s="213"/>
      <c r="FW61" s="213"/>
      <c r="FX61" s="213"/>
      <c r="FY61" s="213"/>
      <c r="FZ61" s="213"/>
      <c r="GA61" s="213"/>
      <c r="GB61" s="213"/>
      <c r="GC61" s="213"/>
      <c r="GD61" s="213"/>
      <c r="GE61" s="213"/>
      <c r="GF61" s="213"/>
      <c r="GG61" s="213"/>
      <c r="GH61" s="213"/>
      <c r="GI61" s="213"/>
      <c r="GJ61" s="213"/>
      <c r="GK61" s="213"/>
      <c r="GL61" s="213"/>
      <c r="GM61" s="213"/>
      <c r="GN61" s="213"/>
      <c r="GO61" s="213"/>
      <c r="GP61" s="213"/>
      <c r="GQ61" s="213"/>
      <c r="GR61" s="213"/>
      <c r="GS61" s="213"/>
      <c r="GT61" s="213"/>
      <c r="GU61" s="213"/>
      <c r="GV61" s="213"/>
      <c r="GW61" s="213"/>
      <c r="GX61" s="213"/>
      <c r="GY61" s="213"/>
      <c r="GZ61" s="213"/>
    </row>
    <row r="62" s="212" customFormat="1" spans="1:208">
      <c r="A62" s="225"/>
      <c r="Q62" s="213"/>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c r="BT62" s="213"/>
      <c r="BU62" s="213"/>
      <c r="BV62" s="213"/>
      <c r="BW62" s="213"/>
      <c r="BX62" s="213"/>
      <c r="BY62" s="213"/>
      <c r="BZ62" s="213"/>
      <c r="CA62" s="213"/>
      <c r="CB62" s="213"/>
      <c r="CC62" s="213"/>
      <c r="CD62" s="213"/>
      <c r="CE62" s="213"/>
      <c r="CF62" s="213"/>
      <c r="CG62" s="213"/>
      <c r="CH62" s="213"/>
      <c r="CI62" s="213"/>
      <c r="CJ62" s="213"/>
      <c r="CK62" s="213"/>
      <c r="CL62" s="213"/>
      <c r="CM62" s="213"/>
      <c r="CN62" s="213"/>
      <c r="CO62" s="213"/>
      <c r="CP62" s="213"/>
      <c r="CQ62" s="213"/>
      <c r="CR62" s="213"/>
      <c r="CS62" s="213"/>
      <c r="CT62" s="213"/>
      <c r="CU62" s="213"/>
      <c r="CV62" s="213"/>
      <c r="CW62" s="213"/>
      <c r="CX62" s="213"/>
      <c r="CY62" s="213"/>
      <c r="CZ62" s="213"/>
      <c r="DA62" s="213"/>
      <c r="DB62" s="213"/>
      <c r="DC62" s="213"/>
      <c r="DD62" s="213"/>
      <c r="DE62" s="213"/>
      <c r="DF62" s="213"/>
      <c r="DG62" s="213"/>
      <c r="DH62" s="213"/>
      <c r="DI62" s="213"/>
      <c r="DJ62" s="213"/>
      <c r="DK62" s="213"/>
      <c r="DL62" s="213"/>
      <c r="DM62" s="213"/>
      <c r="DN62" s="213"/>
      <c r="DO62" s="213"/>
      <c r="DP62" s="213"/>
      <c r="DQ62" s="213"/>
      <c r="DR62" s="213"/>
      <c r="DS62" s="213"/>
      <c r="DT62" s="213"/>
      <c r="DU62" s="213"/>
      <c r="DV62" s="213"/>
      <c r="DW62" s="213"/>
      <c r="DX62" s="213"/>
      <c r="DY62" s="213"/>
      <c r="DZ62" s="213"/>
      <c r="EA62" s="213"/>
      <c r="EB62" s="213"/>
      <c r="EC62" s="213"/>
      <c r="ED62" s="213"/>
      <c r="EE62" s="213"/>
      <c r="EF62" s="213"/>
      <c r="EG62" s="213"/>
      <c r="EH62" s="213"/>
      <c r="EI62" s="213"/>
      <c r="EJ62" s="213"/>
      <c r="EK62" s="213"/>
      <c r="EL62" s="213"/>
      <c r="EM62" s="213"/>
      <c r="EN62" s="213"/>
      <c r="EO62" s="213"/>
      <c r="EP62" s="213"/>
      <c r="EQ62" s="213"/>
      <c r="ER62" s="213"/>
      <c r="ES62" s="213"/>
      <c r="ET62" s="213"/>
      <c r="EU62" s="213"/>
      <c r="EV62" s="213"/>
      <c r="EW62" s="213"/>
      <c r="EX62" s="213"/>
      <c r="EY62" s="213"/>
      <c r="EZ62" s="213"/>
      <c r="FA62" s="213"/>
      <c r="FB62" s="213"/>
      <c r="FC62" s="213"/>
      <c r="FD62" s="213"/>
      <c r="FE62" s="213"/>
      <c r="FF62" s="213"/>
      <c r="FG62" s="213"/>
      <c r="FH62" s="213"/>
      <c r="FI62" s="213"/>
      <c r="FJ62" s="213"/>
      <c r="FK62" s="213"/>
      <c r="FL62" s="213"/>
      <c r="FM62" s="213"/>
      <c r="FN62" s="213"/>
      <c r="FO62" s="213"/>
      <c r="FP62" s="213"/>
      <c r="FQ62" s="213"/>
      <c r="FR62" s="213"/>
      <c r="FS62" s="213"/>
      <c r="FT62" s="213"/>
      <c r="FU62" s="213"/>
      <c r="FV62" s="213"/>
      <c r="FW62" s="213"/>
      <c r="FX62" s="213"/>
      <c r="FY62" s="213"/>
      <c r="FZ62" s="213"/>
      <c r="GA62" s="213"/>
      <c r="GB62" s="213"/>
      <c r="GC62" s="213"/>
      <c r="GD62" s="213"/>
      <c r="GE62" s="213"/>
      <c r="GF62" s="213"/>
      <c r="GG62" s="213"/>
      <c r="GH62" s="213"/>
      <c r="GI62" s="213"/>
      <c r="GJ62" s="213"/>
      <c r="GK62" s="213"/>
      <c r="GL62" s="213"/>
      <c r="GM62" s="213"/>
      <c r="GN62" s="213"/>
      <c r="GO62" s="213"/>
      <c r="GP62" s="213"/>
      <c r="GQ62" s="213"/>
      <c r="GR62" s="213"/>
      <c r="GS62" s="213"/>
      <c r="GT62" s="213"/>
      <c r="GU62" s="213"/>
      <c r="GV62" s="213"/>
      <c r="GW62" s="213"/>
      <c r="GX62" s="213"/>
      <c r="GY62" s="213"/>
      <c r="GZ62" s="213"/>
    </row>
    <row r="63" s="212" customFormat="1" spans="1:208">
      <c r="A63" s="225"/>
      <c r="Q63" s="213"/>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c r="BT63" s="213"/>
      <c r="BU63" s="213"/>
      <c r="BV63" s="213"/>
      <c r="BW63" s="213"/>
      <c r="BX63" s="213"/>
      <c r="BY63" s="213"/>
      <c r="BZ63" s="213"/>
      <c r="CA63" s="213"/>
      <c r="CB63" s="213"/>
      <c r="CC63" s="213"/>
      <c r="CD63" s="213"/>
      <c r="CE63" s="213"/>
      <c r="CF63" s="213"/>
      <c r="CG63" s="213"/>
      <c r="CH63" s="213"/>
      <c r="CI63" s="213"/>
      <c r="CJ63" s="213"/>
      <c r="CK63" s="213"/>
      <c r="CL63" s="213"/>
      <c r="CM63" s="213"/>
      <c r="CN63" s="213"/>
      <c r="CO63" s="213"/>
      <c r="CP63" s="213"/>
      <c r="CQ63" s="213"/>
      <c r="CR63" s="213"/>
      <c r="CS63" s="213"/>
      <c r="CT63" s="213"/>
      <c r="CU63" s="213"/>
      <c r="CV63" s="213"/>
      <c r="CW63" s="213"/>
      <c r="CX63" s="213"/>
      <c r="CY63" s="213"/>
      <c r="CZ63" s="213"/>
      <c r="DA63" s="213"/>
      <c r="DB63" s="213"/>
      <c r="DC63" s="213"/>
      <c r="DD63" s="213"/>
      <c r="DE63" s="213"/>
      <c r="DF63" s="213"/>
      <c r="DG63" s="213"/>
      <c r="DH63" s="213"/>
      <c r="DI63" s="213"/>
      <c r="DJ63" s="213"/>
      <c r="DK63" s="213"/>
      <c r="DL63" s="213"/>
      <c r="DM63" s="213"/>
      <c r="DN63" s="213"/>
      <c r="DO63" s="213"/>
      <c r="DP63" s="213"/>
      <c r="DQ63" s="213"/>
      <c r="DR63" s="213"/>
      <c r="DS63" s="213"/>
      <c r="DT63" s="213"/>
      <c r="DU63" s="213"/>
      <c r="DV63" s="213"/>
      <c r="DW63" s="213"/>
      <c r="DX63" s="213"/>
      <c r="DY63" s="213"/>
      <c r="DZ63" s="213"/>
      <c r="EA63" s="213"/>
      <c r="EB63" s="213"/>
      <c r="EC63" s="213"/>
      <c r="ED63" s="213"/>
      <c r="EE63" s="213"/>
      <c r="EF63" s="213"/>
      <c r="EG63" s="213"/>
      <c r="EH63" s="213"/>
      <c r="EI63" s="213"/>
      <c r="EJ63" s="213"/>
      <c r="EK63" s="213"/>
      <c r="EL63" s="213"/>
      <c r="EM63" s="213"/>
      <c r="EN63" s="213"/>
      <c r="EO63" s="213"/>
      <c r="EP63" s="213"/>
      <c r="EQ63" s="213"/>
      <c r="ER63" s="213"/>
      <c r="ES63" s="213"/>
      <c r="ET63" s="213"/>
      <c r="EU63" s="213"/>
      <c r="EV63" s="213"/>
      <c r="EW63" s="213"/>
      <c r="EX63" s="213"/>
      <c r="EY63" s="213"/>
      <c r="EZ63" s="213"/>
      <c r="FA63" s="213"/>
      <c r="FB63" s="213"/>
      <c r="FC63" s="213"/>
      <c r="FD63" s="213"/>
      <c r="FE63" s="213"/>
      <c r="FF63" s="213"/>
      <c r="FG63" s="213"/>
      <c r="FH63" s="213"/>
      <c r="FI63" s="213"/>
      <c r="FJ63" s="213"/>
      <c r="FK63" s="213"/>
      <c r="FL63" s="213"/>
      <c r="FM63" s="213"/>
      <c r="FN63" s="213"/>
      <c r="FO63" s="213"/>
      <c r="FP63" s="213"/>
      <c r="FQ63" s="213"/>
      <c r="FR63" s="213"/>
      <c r="FS63" s="213"/>
      <c r="FT63" s="213"/>
      <c r="FU63" s="213"/>
      <c r="FV63" s="213"/>
      <c r="FW63" s="213"/>
      <c r="FX63" s="213"/>
      <c r="FY63" s="213"/>
      <c r="FZ63" s="213"/>
      <c r="GA63" s="213"/>
      <c r="GB63" s="213"/>
      <c r="GC63" s="213"/>
      <c r="GD63" s="213"/>
      <c r="GE63" s="213"/>
      <c r="GF63" s="213"/>
      <c r="GG63" s="213"/>
      <c r="GH63" s="213"/>
      <c r="GI63" s="213"/>
      <c r="GJ63" s="213"/>
      <c r="GK63" s="213"/>
      <c r="GL63" s="213"/>
      <c r="GM63" s="213"/>
      <c r="GN63" s="213"/>
      <c r="GO63" s="213"/>
      <c r="GP63" s="213"/>
      <c r="GQ63" s="213"/>
      <c r="GR63" s="213"/>
      <c r="GS63" s="213"/>
      <c r="GT63" s="213"/>
      <c r="GU63" s="213"/>
      <c r="GV63" s="213"/>
      <c r="GW63" s="213"/>
      <c r="GX63" s="213"/>
      <c r="GY63" s="213"/>
      <c r="GZ63" s="213"/>
    </row>
    <row r="64" s="212" customFormat="1" spans="1:208">
      <c r="A64" s="225"/>
      <c r="Q64" s="213"/>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c r="BT64" s="213"/>
      <c r="BU64" s="213"/>
      <c r="BV64" s="213"/>
      <c r="BW64" s="213"/>
      <c r="BX64" s="213"/>
      <c r="BY64" s="213"/>
      <c r="BZ64" s="213"/>
      <c r="CA64" s="213"/>
      <c r="CB64" s="213"/>
      <c r="CC64" s="213"/>
      <c r="CD64" s="213"/>
      <c r="CE64" s="213"/>
      <c r="CF64" s="213"/>
      <c r="CG64" s="213"/>
      <c r="CH64" s="213"/>
      <c r="CI64" s="213"/>
      <c r="CJ64" s="213"/>
      <c r="CK64" s="213"/>
      <c r="CL64" s="213"/>
      <c r="CM64" s="213"/>
      <c r="CN64" s="213"/>
      <c r="CO64" s="213"/>
      <c r="CP64" s="213"/>
      <c r="CQ64" s="213"/>
      <c r="CR64" s="213"/>
      <c r="CS64" s="213"/>
      <c r="CT64" s="213"/>
      <c r="CU64" s="213"/>
      <c r="CV64" s="213"/>
      <c r="CW64" s="213"/>
      <c r="CX64" s="213"/>
      <c r="CY64" s="213"/>
      <c r="CZ64" s="213"/>
      <c r="DA64" s="213"/>
      <c r="DB64" s="213"/>
      <c r="DC64" s="213"/>
      <c r="DD64" s="213"/>
      <c r="DE64" s="213"/>
      <c r="DF64" s="213"/>
      <c r="DG64" s="213"/>
      <c r="DH64" s="213"/>
      <c r="DI64" s="213"/>
      <c r="DJ64" s="213"/>
      <c r="DK64" s="213"/>
      <c r="DL64" s="213"/>
      <c r="DM64" s="213"/>
      <c r="DN64" s="213"/>
      <c r="DO64" s="213"/>
      <c r="DP64" s="213"/>
      <c r="DQ64" s="213"/>
      <c r="DR64" s="213"/>
      <c r="DS64" s="213"/>
      <c r="DT64" s="213"/>
      <c r="DU64" s="213"/>
      <c r="DV64" s="213"/>
      <c r="DW64" s="213"/>
      <c r="DX64" s="213"/>
      <c r="DY64" s="213"/>
      <c r="DZ64" s="213"/>
      <c r="EA64" s="213"/>
      <c r="EB64" s="213"/>
      <c r="EC64" s="213"/>
      <c r="ED64" s="213"/>
      <c r="EE64" s="213"/>
      <c r="EF64" s="213"/>
      <c r="EG64" s="213"/>
      <c r="EH64" s="213"/>
      <c r="EI64" s="213"/>
      <c r="EJ64" s="213"/>
      <c r="EK64" s="213"/>
      <c r="EL64" s="213"/>
      <c r="EM64" s="213"/>
      <c r="EN64" s="213"/>
      <c r="EO64" s="213"/>
      <c r="EP64" s="213"/>
      <c r="EQ64" s="213"/>
      <c r="ER64" s="213"/>
      <c r="ES64" s="213"/>
      <c r="ET64" s="213"/>
      <c r="EU64" s="213"/>
      <c r="EV64" s="213"/>
      <c r="EW64" s="213"/>
      <c r="EX64" s="213"/>
      <c r="EY64" s="213"/>
      <c r="EZ64" s="213"/>
      <c r="FA64" s="213"/>
      <c r="FB64" s="213"/>
      <c r="FC64" s="213"/>
      <c r="FD64" s="213"/>
      <c r="FE64" s="213"/>
      <c r="FF64" s="213"/>
      <c r="FG64" s="213"/>
      <c r="FH64" s="213"/>
      <c r="FI64" s="213"/>
      <c r="FJ64" s="213"/>
      <c r="FK64" s="213"/>
      <c r="FL64" s="213"/>
      <c r="FM64" s="213"/>
      <c r="FN64" s="213"/>
      <c r="FO64" s="213"/>
      <c r="FP64" s="213"/>
      <c r="FQ64" s="213"/>
      <c r="FR64" s="213"/>
      <c r="FS64" s="213"/>
      <c r="FT64" s="213"/>
      <c r="FU64" s="213"/>
      <c r="FV64" s="213"/>
      <c r="FW64" s="213"/>
      <c r="FX64" s="213"/>
      <c r="FY64" s="213"/>
      <c r="FZ64" s="213"/>
      <c r="GA64" s="213"/>
      <c r="GB64" s="213"/>
      <c r="GC64" s="213"/>
      <c r="GD64" s="213"/>
      <c r="GE64" s="213"/>
      <c r="GF64" s="213"/>
      <c r="GG64" s="213"/>
      <c r="GH64" s="213"/>
      <c r="GI64" s="213"/>
      <c r="GJ64" s="213"/>
      <c r="GK64" s="213"/>
      <c r="GL64" s="213"/>
      <c r="GM64" s="213"/>
      <c r="GN64" s="213"/>
      <c r="GO64" s="213"/>
      <c r="GP64" s="213"/>
      <c r="GQ64" s="213"/>
      <c r="GR64" s="213"/>
      <c r="GS64" s="213"/>
      <c r="GT64" s="213"/>
      <c r="GU64" s="213"/>
      <c r="GV64" s="213"/>
      <c r="GW64" s="213"/>
      <c r="GX64" s="213"/>
      <c r="GY64" s="213"/>
      <c r="GZ64" s="213"/>
    </row>
    <row r="65" s="212" customFormat="1" spans="1:208">
      <c r="A65" s="225"/>
      <c r="Q65" s="213"/>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c r="BT65" s="213"/>
      <c r="BU65" s="213"/>
      <c r="BV65" s="213"/>
      <c r="BW65" s="213"/>
      <c r="BX65" s="213"/>
      <c r="BY65" s="213"/>
      <c r="BZ65" s="213"/>
      <c r="CA65" s="213"/>
      <c r="CB65" s="213"/>
      <c r="CC65" s="213"/>
      <c r="CD65" s="213"/>
      <c r="CE65" s="213"/>
      <c r="CF65" s="213"/>
      <c r="CG65" s="213"/>
      <c r="CH65" s="213"/>
      <c r="CI65" s="213"/>
      <c r="CJ65" s="213"/>
      <c r="CK65" s="213"/>
      <c r="CL65" s="213"/>
      <c r="CM65" s="213"/>
      <c r="CN65" s="213"/>
      <c r="CO65" s="213"/>
      <c r="CP65" s="213"/>
      <c r="CQ65" s="213"/>
      <c r="CR65" s="213"/>
      <c r="CS65" s="213"/>
      <c r="CT65" s="213"/>
      <c r="CU65" s="213"/>
      <c r="CV65" s="213"/>
      <c r="CW65" s="213"/>
      <c r="CX65" s="213"/>
      <c r="CY65" s="213"/>
      <c r="CZ65" s="213"/>
      <c r="DA65" s="213"/>
      <c r="DB65" s="213"/>
      <c r="DC65" s="213"/>
      <c r="DD65" s="213"/>
      <c r="DE65" s="213"/>
      <c r="DF65" s="213"/>
      <c r="DG65" s="213"/>
      <c r="DH65" s="213"/>
      <c r="DI65" s="213"/>
      <c r="DJ65" s="213"/>
      <c r="DK65" s="213"/>
      <c r="DL65" s="213"/>
      <c r="DM65" s="213"/>
      <c r="DN65" s="213"/>
      <c r="DO65" s="213"/>
      <c r="DP65" s="213"/>
      <c r="DQ65" s="213"/>
      <c r="DR65" s="213"/>
      <c r="DS65" s="213"/>
      <c r="DT65" s="213"/>
      <c r="DU65" s="213"/>
      <c r="DV65" s="213"/>
      <c r="DW65" s="213"/>
      <c r="DX65" s="213"/>
      <c r="DY65" s="213"/>
      <c r="DZ65" s="213"/>
      <c r="EA65" s="213"/>
      <c r="EB65" s="213"/>
      <c r="EC65" s="213"/>
      <c r="ED65" s="213"/>
      <c r="EE65" s="213"/>
      <c r="EF65" s="213"/>
      <c r="EG65" s="213"/>
      <c r="EH65" s="213"/>
      <c r="EI65" s="213"/>
      <c r="EJ65" s="213"/>
      <c r="EK65" s="213"/>
      <c r="EL65" s="213"/>
      <c r="EM65" s="213"/>
      <c r="EN65" s="213"/>
      <c r="EO65" s="213"/>
      <c r="EP65" s="213"/>
      <c r="EQ65" s="213"/>
      <c r="ER65" s="213"/>
      <c r="ES65" s="213"/>
      <c r="ET65" s="213"/>
      <c r="EU65" s="213"/>
      <c r="EV65" s="213"/>
      <c r="EW65" s="213"/>
      <c r="EX65" s="213"/>
      <c r="EY65" s="213"/>
      <c r="EZ65" s="213"/>
      <c r="FA65" s="213"/>
      <c r="FB65" s="213"/>
      <c r="FC65" s="213"/>
      <c r="FD65" s="213"/>
      <c r="FE65" s="213"/>
      <c r="FF65" s="213"/>
      <c r="FG65" s="213"/>
      <c r="FH65" s="213"/>
      <c r="FI65" s="213"/>
      <c r="FJ65" s="213"/>
      <c r="FK65" s="213"/>
      <c r="FL65" s="213"/>
      <c r="FM65" s="213"/>
      <c r="FN65" s="213"/>
      <c r="FO65" s="213"/>
      <c r="FP65" s="213"/>
      <c r="FQ65" s="213"/>
      <c r="FR65" s="213"/>
      <c r="FS65" s="213"/>
      <c r="FT65" s="213"/>
      <c r="FU65" s="213"/>
      <c r="FV65" s="213"/>
      <c r="FW65" s="213"/>
      <c r="FX65" s="213"/>
      <c r="FY65" s="213"/>
      <c r="FZ65" s="213"/>
      <c r="GA65" s="213"/>
      <c r="GB65" s="213"/>
      <c r="GC65" s="213"/>
      <c r="GD65" s="213"/>
      <c r="GE65" s="213"/>
      <c r="GF65" s="213"/>
      <c r="GG65" s="213"/>
      <c r="GH65" s="213"/>
      <c r="GI65" s="213"/>
      <c r="GJ65" s="213"/>
      <c r="GK65" s="213"/>
      <c r="GL65" s="213"/>
      <c r="GM65" s="213"/>
      <c r="GN65" s="213"/>
      <c r="GO65" s="213"/>
      <c r="GP65" s="213"/>
      <c r="GQ65" s="213"/>
      <c r="GR65" s="213"/>
      <c r="GS65" s="213"/>
      <c r="GT65" s="213"/>
      <c r="GU65" s="213"/>
      <c r="GV65" s="213"/>
      <c r="GW65" s="213"/>
      <c r="GX65" s="213"/>
      <c r="GY65" s="213"/>
      <c r="GZ65" s="213"/>
    </row>
    <row r="66" s="212" customFormat="1" spans="1:208">
      <c r="A66" s="225"/>
      <c r="Q66" s="213"/>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c r="BT66" s="213"/>
      <c r="BU66" s="213"/>
      <c r="BV66" s="213"/>
      <c r="BW66" s="213"/>
      <c r="BX66" s="213"/>
      <c r="BY66" s="213"/>
      <c r="BZ66" s="213"/>
      <c r="CA66" s="213"/>
      <c r="CB66" s="213"/>
      <c r="CC66" s="213"/>
      <c r="CD66" s="213"/>
      <c r="CE66" s="213"/>
      <c r="CF66" s="213"/>
      <c r="CG66" s="213"/>
      <c r="CH66" s="213"/>
      <c r="CI66" s="213"/>
      <c r="CJ66" s="213"/>
      <c r="CK66" s="213"/>
      <c r="CL66" s="213"/>
      <c r="CM66" s="213"/>
      <c r="CN66" s="213"/>
      <c r="CO66" s="213"/>
      <c r="CP66" s="213"/>
      <c r="CQ66" s="213"/>
      <c r="CR66" s="213"/>
      <c r="CS66" s="213"/>
      <c r="CT66" s="213"/>
      <c r="CU66" s="213"/>
      <c r="CV66" s="213"/>
      <c r="CW66" s="213"/>
      <c r="CX66" s="213"/>
      <c r="CY66" s="213"/>
      <c r="CZ66" s="213"/>
      <c r="DA66" s="213"/>
      <c r="DB66" s="213"/>
      <c r="DC66" s="213"/>
      <c r="DD66" s="213"/>
      <c r="DE66" s="213"/>
      <c r="DF66" s="213"/>
      <c r="DG66" s="213"/>
      <c r="DH66" s="213"/>
      <c r="DI66" s="213"/>
      <c r="DJ66" s="213"/>
      <c r="DK66" s="213"/>
      <c r="DL66" s="213"/>
      <c r="DM66" s="213"/>
      <c r="DN66" s="213"/>
      <c r="DO66" s="213"/>
      <c r="DP66" s="213"/>
      <c r="DQ66" s="213"/>
      <c r="DR66" s="213"/>
      <c r="DS66" s="213"/>
      <c r="DT66" s="213"/>
      <c r="DU66" s="213"/>
      <c r="DV66" s="213"/>
      <c r="DW66" s="213"/>
      <c r="DX66" s="213"/>
      <c r="DY66" s="213"/>
      <c r="DZ66" s="213"/>
      <c r="EA66" s="213"/>
      <c r="EB66" s="213"/>
      <c r="EC66" s="213"/>
      <c r="ED66" s="213"/>
      <c r="EE66" s="213"/>
      <c r="EF66" s="213"/>
      <c r="EG66" s="213"/>
      <c r="EH66" s="213"/>
      <c r="EI66" s="213"/>
      <c r="EJ66" s="213"/>
      <c r="EK66" s="213"/>
      <c r="EL66" s="213"/>
      <c r="EM66" s="213"/>
      <c r="EN66" s="213"/>
      <c r="EO66" s="213"/>
      <c r="EP66" s="213"/>
      <c r="EQ66" s="213"/>
      <c r="ER66" s="213"/>
      <c r="ES66" s="213"/>
      <c r="ET66" s="213"/>
      <c r="EU66" s="213"/>
      <c r="EV66" s="213"/>
      <c r="EW66" s="213"/>
      <c r="EX66" s="213"/>
      <c r="EY66" s="213"/>
      <c r="EZ66" s="213"/>
      <c r="FA66" s="213"/>
      <c r="FB66" s="213"/>
      <c r="FC66" s="213"/>
      <c r="FD66" s="213"/>
      <c r="FE66" s="213"/>
      <c r="FF66" s="213"/>
      <c r="FG66" s="213"/>
      <c r="FH66" s="213"/>
      <c r="FI66" s="213"/>
      <c r="FJ66" s="213"/>
      <c r="FK66" s="213"/>
      <c r="FL66" s="213"/>
      <c r="FM66" s="213"/>
      <c r="FN66" s="213"/>
      <c r="FO66" s="213"/>
      <c r="FP66" s="213"/>
      <c r="FQ66" s="213"/>
      <c r="FR66" s="213"/>
      <c r="FS66" s="213"/>
      <c r="FT66" s="213"/>
      <c r="FU66" s="213"/>
      <c r="FV66" s="213"/>
      <c r="FW66" s="213"/>
      <c r="FX66" s="213"/>
      <c r="FY66" s="213"/>
      <c r="FZ66" s="213"/>
      <c r="GA66" s="213"/>
      <c r="GB66" s="213"/>
      <c r="GC66" s="213"/>
      <c r="GD66" s="213"/>
      <c r="GE66" s="213"/>
      <c r="GF66" s="213"/>
      <c r="GG66" s="213"/>
      <c r="GH66" s="213"/>
      <c r="GI66" s="213"/>
      <c r="GJ66" s="213"/>
      <c r="GK66" s="213"/>
      <c r="GL66" s="213"/>
      <c r="GM66" s="213"/>
      <c r="GN66" s="213"/>
      <c r="GO66" s="213"/>
      <c r="GP66" s="213"/>
      <c r="GQ66" s="213"/>
      <c r="GR66" s="213"/>
      <c r="GS66" s="213"/>
      <c r="GT66" s="213"/>
      <c r="GU66" s="213"/>
      <c r="GV66" s="213"/>
      <c r="GW66" s="213"/>
      <c r="GX66" s="213"/>
      <c r="GY66" s="213"/>
      <c r="GZ66" s="213"/>
    </row>
    <row r="67" s="212" customFormat="1" spans="1:208">
      <c r="A67" s="225"/>
      <c r="Q67" s="213"/>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c r="CF67" s="213"/>
      <c r="CG67" s="213"/>
      <c r="CH67" s="213"/>
      <c r="CI67" s="213"/>
      <c r="CJ67" s="213"/>
      <c r="CK67" s="213"/>
      <c r="CL67" s="213"/>
      <c r="CM67" s="213"/>
      <c r="CN67" s="213"/>
      <c r="CO67" s="213"/>
      <c r="CP67" s="213"/>
      <c r="CQ67" s="213"/>
      <c r="CR67" s="213"/>
      <c r="CS67" s="213"/>
      <c r="CT67" s="213"/>
      <c r="CU67" s="213"/>
      <c r="CV67" s="213"/>
      <c r="CW67" s="213"/>
      <c r="CX67" s="213"/>
      <c r="CY67" s="213"/>
      <c r="CZ67" s="213"/>
      <c r="DA67" s="213"/>
      <c r="DB67" s="213"/>
      <c r="DC67" s="213"/>
      <c r="DD67" s="213"/>
      <c r="DE67" s="213"/>
      <c r="DF67" s="213"/>
      <c r="DG67" s="213"/>
      <c r="DH67" s="213"/>
      <c r="DI67" s="213"/>
      <c r="DJ67" s="213"/>
      <c r="DK67" s="213"/>
      <c r="DL67" s="213"/>
      <c r="DM67" s="213"/>
      <c r="DN67" s="213"/>
      <c r="DO67" s="213"/>
      <c r="DP67" s="213"/>
      <c r="DQ67" s="213"/>
      <c r="DR67" s="213"/>
      <c r="DS67" s="213"/>
      <c r="DT67" s="213"/>
      <c r="DU67" s="213"/>
      <c r="DV67" s="213"/>
      <c r="DW67" s="213"/>
      <c r="DX67" s="213"/>
      <c r="DY67" s="213"/>
      <c r="DZ67" s="213"/>
      <c r="EA67" s="213"/>
      <c r="EB67" s="213"/>
      <c r="EC67" s="213"/>
      <c r="ED67" s="213"/>
      <c r="EE67" s="213"/>
      <c r="EF67" s="213"/>
      <c r="EG67" s="213"/>
      <c r="EH67" s="213"/>
      <c r="EI67" s="213"/>
      <c r="EJ67" s="213"/>
      <c r="EK67" s="213"/>
      <c r="EL67" s="213"/>
      <c r="EM67" s="213"/>
      <c r="EN67" s="213"/>
      <c r="EO67" s="213"/>
      <c r="EP67" s="213"/>
      <c r="EQ67" s="213"/>
      <c r="ER67" s="213"/>
      <c r="ES67" s="213"/>
      <c r="ET67" s="213"/>
      <c r="EU67" s="213"/>
      <c r="EV67" s="213"/>
      <c r="EW67" s="213"/>
      <c r="EX67" s="213"/>
      <c r="EY67" s="213"/>
      <c r="EZ67" s="213"/>
      <c r="FA67" s="213"/>
      <c r="FB67" s="213"/>
      <c r="FC67" s="213"/>
      <c r="FD67" s="213"/>
      <c r="FE67" s="213"/>
      <c r="FF67" s="213"/>
      <c r="FG67" s="213"/>
      <c r="FH67" s="213"/>
      <c r="FI67" s="213"/>
      <c r="FJ67" s="213"/>
      <c r="FK67" s="213"/>
      <c r="FL67" s="213"/>
      <c r="FM67" s="213"/>
      <c r="FN67" s="213"/>
      <c r="FO67" s="213"/>
      <c r="FP67" s="213"/>
      <c r="FQ67" s="213"/>
      <c r="FR67" s="213"/>
      <c r="FS67" s="213"/>
      <c r="FT67" s="213"/>
      <c r="FU67" s="213"/>
      <c r="FV67" s="213"/>
      <c r="FW67" s="213"/>
      <c r="FX67" s="213"/>
      <c r="FY67" s="213"/>
      <c r="FZ67" s="213"/>
      <c r="GA67" s="213"/>
      <c r="GB67" s="213"/>
      <c r="GC67" s="213"/>
      <c r="GD67" s="213"/>
      <c r="GE67" s="213"/>
      <c r="GF67" s="213"/>
      <c r="GG67" s="213"/>
      <c r="GH67" s="213"/>
      <c r="GI67" s="213"/>
      <c r="GJ67" s="213"/>
      <c r="GK67" s="213"/>
      <c r="GL67" s="213"/>
      <c r="GM67" s="213"/>
      <c r="GN67" s="213"/>
      <c r="GO67" s="213"/>
      <c r="GP67" s="213"/>
      <c r="GQ67" s="213"/>
      <c r="GR67" s="213"/>
      <c r="GS67" s="213"/>
      <c r="GT67" s="213"/>
      <c r="GU67" s="213"/>
      <c r="GV67" s="213"/>
      <c r="GW67" s="213"/>
      <c r="GX67" s="213"/>
      <c r="GY67" s="213"/>
      <c r="GZ67" s="213"/>
    </row>
    <row r="68" s="212" customFormat="1" spans="1:208">
      <c r="A68" s="225"/>
      <c r="Q68" s="213"/>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c r="AQ68" s="213"/>
      <c r="AR68" s="213"/>
      <c r="AS68" s="213"/>
      <c r="AT68" s="213"/>
      <c r="AU68" s="213"/>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c r="BT68" s="213"/>
      <c r="BU68" s="213"/>
      <c r="BV68" s="213"/>
      <c r="BW68" s="213"/>
      <c r="BX68" s="213"/>
      <c r="BY68" s="213"/>
      <c r="BZ68" s="213"/>
      <c r="CA68" s="213"/>
      <c r="CB68" s="213"/>
      <c r="CC68" s="213"/>
      <c r="CD68" s="213"/>
      <c r="CE68" s="213"/>
      <c r="CF68" s="213"/>
      <c r="CG68" s="213"/>
      <c r="CH68" s="213"/>
      <c r="CI68" s="213"/>
      <c r="CJ68" s="213"/>
      <c r="CK68" s="213"/>
      <c r="CL68" s="213"/>
      <c r="CM68" s="213"/>
      <c r="CN68" s="213"/>
      <c r="CO68" s="213"/>
      <c r="CP68" s="213"/>
      <c r="CQ68" s="213"/>
      <c r="CR68" s="213"/>
      <c r="CS68" s="213"/>
      <c r="CT68" s="213"/>
      <c r="CU68" s="213"/>
      <c r="CV68" s="213"/>
      <c r="CW68" s="213"/>
      <c r="CX68" s="213"/>
      <c r="CY68" s="213"/>
      <c r="CZ68" s="213"/>
      <c r="DA68" s="213"/>
      <c r="DB68" s="213"/>
      <c r="DC68" s="213"/>
      <c r="DD68" s="213"/>
      <c r="DE68" s="213"/>
      <c r="DF68" s="213"/>
      <c r="DG68" s="213"/>
      <c r="DH68" s="213"/>
      <c r="DI68" s="213"/>
      <c r="DJ68" s="213"/>
      <c r="DK68" s="213"/>
      <c r="DL68" s="213"/>
      <c r="DM68" s="213"/>
      <c r="DN68" s="213"/>
      <c r="DO68" s="213"/>
      <c r="DP68" s="213"/>
      <c r="DQ68" s="213"/>
      <c r="DR68" s="213"/>
      <c r="DS68" s="213"/>
      <c r="DT68" s="213"/>
      <c r="DU68" s="213"/>
      <c r="DV68" s="213"/>
      <c r="DW68" s="213"/>
      <c r="DX68" s="213"/>
      <c r="DY68" s="213"/>
      <c r="DZ68" s="213"/>
      <c r="EA68" s="213"/>
      <c r="EB68" s="213"/>
      <c r="EC68" s="213"/>
      <c r="ED68" s="213"/>
      <c r="EE68" s="213"/>
      <c r="EF68" s="213"/>
      <c r="EG68" s="213"/>
      <c r="EH68" s="213"/>
      <c r="EI68" s="213"/>
      <c r="EJ68" s="213"/>
      <c r="EK68" s="213"/>
      <c r="EL68" s="213"/>
      <c r="EM68" s="213"/>
      <c r="EN68" s="213"/>
      <c r="EO68" s="213"/>
      <c r="EP68" s="213"/>
      <c r="EQ68" s="213"/>
      <c r="ER68" s="213"/>
      <c r="ES68" s="213"/>
      <c r="ET68" s="213"/>
      <c r="EU68" s="213"/>
      <c r="EV68" s="213"/>
      <c r="EW68" s="213"/>
      <c r="EX68" s="213"/>
      <c r="EY68" s="213"/>
      <c r="EZ68" s="213"/>
      <c r="FA68" s="213"/>
      <c r="FB68" s="213"/>
      <c r="FC68" s="213"/>
      <c r="FD68" s="213"/>
      <c r="FE68" s="213"/>
      <c r="FF68" s="213"/>
      <c r="FG68" s="213"/>
      <c r="FH68" s="213"/>
      <c r="FI68" s="213"/>
      <c r="FJ68" s="213"/>
      <c r="FK68" s="213"/>
      <c r="FL68" s="213"/>
      <c r="FM68" s="213"/>
      <c r="FN68" s="213"/>
      <c r="FO68" s="213"/>
      <c r="FP68" s="213"/>
      <c r="FQ68" s="213"/>
      <c r="FR68" s="213"/>
      <c r="FS68" s="213"/>
      <c r="FT68" s="213"/>
      <c r="FU68" s="213"/>
      <c r="FV68" s="213"/>
      <c r="FW68" s="213"/>
      <c r="FX68" s="213"/>
      <c r="FY68" s="213"/>
      <c r="FZ68" s="213"/>
      <c r="GA68" s="213"/>
      <c r="GB68" s="213"/>
      <c r="GC68" s="213"/>
      <c r="GD68" s="213"/>
      <c r="GE68" s="213"/>
      <c r="GF68" s="213"/>
      <c r="GG68" s="213"/>
      <c r="GH68" s="213"/>
      <c r="GI68" s="213"/>
      <c r="GJ68" s="213"/>
      <c r="GK68" s="213"/>
      <c r="GL68" s="213"/>
      <c r="GM68" s="213"/>
      <c r="GN68" s="213"/>
      <c r="GO68" s="213"/>
      <c r="GP68" s="213"/>
      <c r="GQ68" s="213"/>
      <c r="GR68" s="213"/>
      <c r="GS68" s="213"/>
      <c r="GT68" s="213"/>
      <c r="GU68" s="213"/>
      <c r="GV68" s="213"/>
      <c r="GW68" s="213"/>
      <c r="GX68" s="213"/>
      <c r="GY68" s="213"/>
      <c r="GZ68" s="213"/>
    </row>
    <row r="69" s="212" customFormat="1" spans="1:208">
      <c r="A69" s="225"/>
      <c r="Q69" s="213"/>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c r="BT69" s="213"/>
      <c r="BU69" s="213"/>
      <c r="BV69" s="213"/>
      <c r="BW69" s="213"/>
      <c r="BX69" s="213"/>
      <c r="BY69" s="213"/>
      <c r="BZ69" s="213"/>
      <c r="CA69" s="213"/>
      <c r="CB69" s="213"/>
      <c r="CC69" s="213"/>
      <c r="CD69" s="213"/>
      <c r="CE69" s="213"/>
      <c r="CF69" s="213"/>
      <c r="CG69" s="213"/>
      <c r="CH69" s="213"/>
      <c r="CI69" s="213"/>
      <c r="CJ69" s="213"/>
      <c r="CK69" s="213"/>
      <c r="CL69" s="213"/>
      <c r="CM69" s="213"/>
      <c r="CN69" s="213"/>
      <c r="CO69" s="213"/>
      <c r="CP69" s="213"/>
      <c r="CQ69" s="213"/>
      <c r="CR69" s="213"/>
      <c r="CS69" s="213"/>
      <c r="CT69" s="213"/>
      <c r="CU69" s="213"/>
      <c r="CV69" s="213"/>
      <c r="CW69" s="213"/>
      <c r="CX69" s="213"/>
      <c r="CY69" s="213"/>
      <c r="CZ69" s="213"/>
      <c r="DA69" s="213"/>
      <c r="DB69" s="213"/>
      <c r="DC69" s="213"/>
      <c r="DD69" s="213"/>
      <c r="DE69" s="213"/>
      <c r="DF69" s="213"/>
      <c r="DG69" s="213"/>
      <c r="DH69" s="213"/>
      <c r="DI69" s="213"/>
      <c r="DJ69" s="213"/>
      <c r="DK69" s="213"/>
      <c r="DL69" s="213"/>
      <c r="DM69" s="213"/>
      <c r="DN69" s="213"/>
      <c r="DO69" s="213"/>
      <c r="DP69" s="213"/>
      <c r="DQ69" s="213"/>
      <c r="DR69" s="213"/>
      <c r="DS69" s="213"/>
      <c r="DT69" s="213"/>
      <c r="DU69" s="213"/>
      <c r="DV69" s="213"/>
      <c r="DW69" s="213"/>
      <c r="DX69" s="213"/>
      <c r="DY69" s="213"/>
      <c r="DZ69" s="213"/>
      <c r="EA69" s="213"/>
      <c r="EB69" s="213"/>
      <c r="EC69" s="213"/>
      <c r="ED69" s="213"/>
      <c r="EE69" s="213"/>
      <c r="EF69" s="213"/>
      <c r="EG69" s="213"/>
      <c r="EH69" s="213"/>
      <c r="EI69" s="213"/>
      <c r="EJ69" s="213"/>
      <c r="EK69" s="213"/>
      <c r="EL69" s="213"/>
      <c r="EM69" s="213"/>
      <c r="EN69" s="213"/>
      <c r="EO69" s="213"/>
      <c r="EP69" s="213"/>
      <c r="EQ69" s="213"/>
      <c r="ER69" s="213"/>
      <c r="ES69" s="213"/>
      <c r="ET69" s="213"/>
      <c r="EU69" s="213"/>
      <c r="EV69" s="213"/>
      <c r="EW69" s="213"/>
      <c r="EX69" s="213"/>
      <c r="EY69" s="213"/>
      <c r="EZ69" s="213"/>
      <c r="FA69" s="213"/>
      <c r="FB69" s="213"/>
      <c r="FC69" s="213"/>
      <c r="FD69" s="213"/>
      <c r="FE69" s="213"/>
      <c r="FF69" s="213"/>
      <c r="FG69" s="213"/>
      <c r="FH69" s="213"/>
      <c r="FI69" s="213"/>
      <c r="FJ69" s="213"/>
      <c r="FK69" s="213"/>
      <c r="FL69" s="213"/>
      <c r="FM69" s="213"/>
      <c r="FN69" s="213"/>
      <c r="FO69" s="213"/>
      <c r="FP69" s="213"/>
      <c r="FQ69" s="213"/>
      <c r="FR69" s="213"/>
      <c r="FS69" s="213"/>
      <c r="FT69" s="213"/>
      <c r="FU69" s="213"/>
      <c r="FV69" s="213"/>
      <c r="FW69" s="213"/>
      <c r="FX69" s="213"/>
      <c r="FY69" s="213"/>
      <c r="FZ69" s="213"/>
      <c r="GA69" s="213"/>
      <c r="GB69" s="213"/>
      <c r="GC69" s="213"/>
      <c r="GD69" s="213"/>
      <c r="GE69" s="213"/>
      <c r="GF69" s="213"/>
      <c r="GG69" s="213"/>
      <c r="GH69" s="213"/>
      <c r="GI69" s="213"/>
      <c r="GJ69" s="213"/>
      <c r="GK69" s="213"/>
      <c r="GL69" s="213"/>
      <c r="GM69" s="213"/>
      <c r="GN69" s="213"/>
      <c r="GO69" s="213"/>
      <c r="GP69" s="213"/>
      <c r="GQ69" s="213"/>
      <c r="GR69" s="213"/>
      <c r="GS69" s="213"/>
      <c r="GT69" s="213"/>
      <c r="GU69" s="213"/>
      <c r="GV69" s="213"/>
      <c r="GW69" s="213"/>
      <c r="GX69" s="213"/>
      <c r="GY69" s="213"/>
      <c r="GZ69" s="213"/>
    </row>
    <row r="70" s="212" customFormat="1" spans="1:208">
      <c r="A70" s="225"/>
      <c r="Q70" s="213"/>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c r="BT70" s="213"/>
      <c r="BU70" s="213"/>
      <c r="BV70" s="213"/>
      <c r="BW70" s="213"/>
      <c r="BX70" s="213"/>
      <c r="BY70" s="213"/>
      <c r="BZ70" s="213"/>
      <c r="CA70" s="213"/>
      <c r="CB70" s="213"/>
      <c r="CC70" s="213"/>
      <c r="CD70" s="213"/>
      <c r="CE70" s="213"/>
      <c r="CF70" s="213"/>
      <c r="CG70" s="213"/>
      <c r="CH70" s="213"/>
      <c r="CI70" s="213"/>
      <c r="CJ70" s="213"/>
      <c r="CK70" s="213"/>
      <c r="CL70" s="213"/>
      <c r="CM70" s="213"/>
      <c r="CN70" s="213"/>
      <c r="CO70" s="213"/>
      <c r="CP70" s="213"/>
      <c r="CQ70" s="213"/>
      <c r="CR70" s="213"/>
      <c r="CS70" s="213"/>
      <c r="CT70" s="213"/>
      <c r="CU70" s="213"/>
      <c r="CV70" s="213"/>
      <c r="CW70" s="213"/>
      <c r="CX70" s="213"/>
      <c r="CY70" s="213"/>
      <c r="CZ70" s="213"/>
      <c r="DA70" s="213"/>
      <c r="DB70" s="213"/>
      <c r="DC70" s="213"/>
      <c r="DD70" s="213"/>
      <c r="DE70" s="213"/>
      <c r="DF70" s="213"/>
      <c r="DG70" s="213"/>
      <c r="DH70" s="213"/>
      <c r="DI70" s="213"/>
      <c r="DJ70" s="213"/>
      <c r="DK70" s="213"/>
      <c r="DL70" s="213"/>
      <c r="DM70" s="213"/>
      <c r="DN70" s="213"/>
      <c r="DO70" s="213"/>
      <c r="DP70" s="213"/>
      <c r="DQ70" s="213"/>
      <c r="DR70" s="213"/>
      <c r="DS70" s="213"/>
      <c r="DT70" s="213"/>
      <c r="DU70" s="213"/>
      <c r="DV70" s="213"/>
      <c r="DW70" s="213"/>
      <c r="DX70" s="213"/>
      <c r="DY70" s="213"/>
      <c r="DZ70" s="213"/>
      <c r="EA70" s="213"/>
      <c r="EB70" s="213"/>
      <c r="EC70" s="213"/>
      <c r="ED70" s="213"/>
      <c r="EE70" s="213"/>
      <c r="EF70" s="213"/>
      <c r="EG70" s="213"/>
      <c r="EH70" s="213"/>
      <c r="EI70" s="213"/>
      <c r="EJ70" s="213"/>
      <c r="EK70" s="213"/>
      <c r="EL70" s="213"/>
      <c r="EM70" s="213"/>
      <c r="EN70" s="213"/>
      <c r="EO70" s="213"/>
      <c r="EP70" s="213"/>
      <c r="EQ70" s="213"/>
      <c r="ER70" s="213"/>
      <c r="ES70" s="213"/>
      <c r="ET70" s="213"/>
      <c r="EU70" s="213"/>
      <c r="EV70" s="213"/>
      <c r="EW70" s="213"/>
      <c r="EX70" s="213"/>
      <c r="EY70" s="213"/>
      <c r="EZ70" s="213"/>
      <c r="FA70" s="213"/>
      <c r="FB70" s="213"/>
      <c r="FC70" s="213"/>
      <c r="FD70" s="213"/>
      <c r="FE70" s="213"/>
      <c r="FF70" s="213"/>
      <c r="FG70" s="213"/>
      <c r="FH70" s="213"/>
      <c r="FI70" s="213"/>
      <c r="FJ70" s="213"/>
      <c r="FK70" s="213"/>
      <c r="FL70" s="213"/>
      <c r="FM70" s="213"/>
      <c r="FN70" s="213"/>
      <c r="FO70" s="213"/>
      <c r="FP70" s="213"/>
      <c r="FQ70" s="213"/>
      <c r="FR70" s="213"/>
      <c r="FS70" s="213"/>
      <c r="FT70" s="213"/>
      <c r="FU70" s="213"/>
      <c r="FV70" s="213"/>
      <c r="FW70" s="213"/>
      <c r="FX70" s="213"/>
      <c r="FY70" s="213"/>
      <c r="FZ70" s="213"/>
      <c r="GA70" s="213"/>
      <c r="GB70" s="213"/>
      <c r="GC70" s="213"/>
      <c r="GD70" s="213"/>
      <c r="GE70" s="213"/>
      <c r="GF70" s="213"/>
      <c r="GG70" s="213"/>
      <c r="GH70" s="213"/>
      <c r="GI70" s="213"/>
      <c r="GJ70" s="213"/>
      <c r="GK70" s="213"/>
      <c r="GL70" s="213"/>
      <c r="GM70" s="213"/>
      <c r="GN70" s="213"/>
      <c r="GO70" s="213"/>
      <c r="GP70" s="213"/>
      <c r="GQ70" s="213"/>
      <c r="GR70" s="213"/>
      <c r="GS70" s="213"/>
      <c r="GT70" s="213"/>
      <c r="GU70" s="213"/>
      <c r="GV70" s="213"/>
      <c r="GW70" s="213"/>
      <c r="GX70" s="213"/>
      <c r="GY70" s="213"/>
      <c r="GZ70" s="213"/>
    </row>
    <row r="71" s="212" customFormat="1" spans="1:208">
      <c r="A71" s="225"/>
      <c r="Q71" s="213"/>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c r="BT71" s="213"/>
      <c r="BU71" s="213"/>
      <c r="BV71" s="213"/>
      <c r="BW71" s="213"/>
      <c r="BX71" s="213"/>
      <c r="BY71" s="213"/>
      <c r="BZ71" s="213"/>
      <c r="CA71" s="213"/>
      <c r="CB71" s="213"/>
      <c r="CC71" s="213"/>
      <c r="CD71" s="213"/>
      <c r="CE71" s="213"/>
      <c r="CF71" s="213"/>
      <c r="CG71" s="213"/>
      <c r="CH71" s="213"/>
      <c r="CI71" s="213"/>
      <c r="CJ71" s="213"/>
      <c r="CK71" s="213"/>
      <c r="CL71" s="213"/>
      <c r="CM71" s="213"/>
      <c r="CN71" s="213"/>
      <c r="CO71" s="213"/>
      <c r="CP71" s="213"/>
      <c r="CQ71" s="213"/>
      <c r="CR71" s="213"/>
      <c r="CS71" s="213"/>
      <c r="CT71" s="213"/>
      <c r="CU71" s="213"/>
      <c r="CV71" s="213"/>
      <c r="CW71" s="213"/>
      <c r="CX71" s="213"/>
      <c r="CY71" s="213"/>
      <c r="CZ71" s="213"/>
      <c r="DA71" s="213"/>
      <c r="DB71" s="213"/>
      <c r="DC71" s="213"/>
      <c r="DD71" s="213"/>
      <c r="DE71" s="213"/>
      <c r="DF71" s="213"/>
      <c r="DG71" s="213"/>
      <c r="DH71" s="213"/>
      <c r="DI71" s="213"/>
      <c r="DJ71" s="213"/>
      <c r="DK71" s="213"/>
      <c r="DL71" s="213"/>
      <c r="DM71" s="213"/>
      <c r="DN71" s="213"/>
      <c r="DO71" s="213"/>
      <c r="DP71" s="213"/>
      <c r="DQ71" s="213"/>
      <c r="DR71" s="213"/>
      <c r="DS71" s="213"/>
      <c r="DT71" s="213"/>
      <c r="DU71" s="213"/>
      <c r="DV71" s="213"/>
      <c r="DW71" s="213"/>
      <c r="DX71" s="213"/>
      <c r="DY71" s="213"/>
      <c r="DZ71" s="213"/>
      <c r="EA71" s="213"/>
      <c r="EB71" s="213"/>
      <c r="EC71" s="213"/>
      <c r="ED71" s="213"/>
      <c r="EE71" s="213"/>
      <c r="EF71" s="213"/>
      <c r="EG71" s="213"/>
      <c r="EH71" s="213"/>
      <c r="EI71" s="213"/>
      <c r="EJ71" s="213"/>
      <c r="EK71" s="213"/>
      <c r="EL71" s="213"/>
      <c r="EM71" s="213"/>
      <c r="EN71" s="213"/>
      <c r="EO71" s="213"/>
      <c r="EP71" s="213"/>
      <c r="EQ71" s="213"/>
      <c r="ER71" s="213"/>
      <c r="ES71" s="213"/>
      <c r="ET71" s="213"/>
      <c r="EU71" s="213"/>
      <c r="EV71" s="213"/>
      <c r="EW71" s="213"/>
      <c r="EX71" s="213"/>
      <c r="EY71" s="213"/>
      <c r="EZ71" s="213"/>
      <c r="FA71" s="213"/>
      <c r="FB71" s="213"/>
      <c r="FC71" s="213"/>
      <c r="FD71" s="213"/>
      <c r="FE71" s="213"/>
      <c r="FF71" s="213"/>
      <c r="FG71" s="213"/>
      <c r="FH71" s="213"/>
      <c r="FI71" s="213"/>
      <c r="FJ71" s="213"/>
      <c r="FK71" s="213"/>
      <c r="FL71" s="213"/>
      <c r="FM71" s="213"/>
      <c r="FN71" s="213"/>
      <c r="FO71" s="213"/>
      <c r="FP71" s="213"/>
      <c r="FQ71" s="213"/>
      <c r="FR71" s="213"/>
      <c r="FS71" s="213"/>
      <c r="FT71" s="213"/>
      <c r="FU71" s="213"/>
      <c r="FV71" s="213"/>
      <c r="FW71" s="213"/>
      <c r="FX71" s="213"/>
      <c r="FY71" s="213"/>
      <c r="FZ71" s="213"/>
      <c r="GA71" s="213"/>
      <c r="GB71" s="213"/>
      <c r="GC71" s="213"/>
      <c r="GD71" s="213"/>
      <c r="GE71" s="213"/>
      <c r="GF71" s="213"/>
      <c r="GG71" s="213"/>
      <c r="GH71" s="213"/>
      <c r="GI71" s="213"/>
      <c r="GJ71" s="213"/>
      <c r="GK71" s="213"/>
      <c r="GL71" s="213"/>
      <c r="GM71" s="213"/>
      <c r="GN71" s="213"/>
      <c r="GO71" s="213"/>
      <c r="GP71" s="213"/>
      <c r="GQ71" s="213"/>
      <c r="GR71" s="213"/>
      <c r="GS71" s="213"/>
      <c r="GT71" s="213"/>
      <c r="GU71" s="213"/>
      <c r="GV71" s="213"/>
      <c r="GW71" s="213"/>
      <c r="GX71" s="213"/>
      <c r="GY71" s="213"/>
      <c r="GZ71" s="213"/>
    </row>
    <row r="72" s="212" customFormat="1" spans="1:208">
      <c r="A72" s="225"/>
      <c r="Q72" s="213"/>
      <c r="R72" s="213"/>
      <c r="S72" s="213"/>
      <c r="T72" s="213"/>
      <c r="U72" s="213"/>
      <c r="V72" s="213"/>
      <c r="W72" s="213"/>
      <c r="X72" s="213"/>
      <c r="Y72" s="213"/>
      <c r="Z72" s="213"/>
      <c r="AA72" s="213"/>
      <c r="AB72" s="213"/>
      <c r="AC72" s="213"/>
      <c r="AD72" s="213"/>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c r="BT72" s="213"/>
      <c r="BU72" s="213"/>
      <c r="BV72" s="213"/>
      <c r="BW72" s="213"/>
      <c r="BX72" s="213"/>
      <c r="BY72" s="213"/>
      <c r="BZ72" s="213"/>
      <c r="CA72" s="213"/>
      <c r="CB72" s="213"/>
      <c r="CC72" s="213"/>
      <c r="CD72" s="213"/>
      <c r="CE72" s="213"/>
      <c r="CF72" s="213"/>
      <c r="CG72" s="213"/>
      <c r="CH72" s="213"/>
      <c r="CI72" s="213"/>
      <c r="CJ72" s="213"/>
      <c r="CK72" s="213"/>
      <c r="CL72" s="213"/>
      <c r="CM72" s="213"/>
      <c r="CN72" s="213"/>
      <c r="CO72" s="213"/>
      <c r="CP72" s="213"/>
      <c r="CQ72" s="213"/>
      <c r="CR72" s="213"/>
      <c r="CS72" s="213"/>
      <c r="CT72" s="213"/>
      <c r="CU72" s="213"/>
      <c r="CV72" s="213"/>
      <c r="CW72" s="213"/>
      <c r="CX72" s="213"/>
      <c r="CY72" s="213"/>
      <c r="CZ72" s="213"/>
      <c r="DA72" s="213"/>
      <c r="DB72" s="213"/>
      <c r="DC72" s="213"/>
      <c r="DD72" s="213"/>
      <c r="DE72" s="213"/>
      <c r="DF72" s="213"/>
      <c r="DG72" s="213"/>
      <c r="DH72" s="213"/>
      <c r="DI72" s="213"/>
      <c r="DJ72" s="213"/>
      <c r="DK72" s="213"/>
      <c r="DL72" s="213"/>
      <c r="DM72" s="213"/>
      <c r="DN72" s="213"/>
      <c r="DO72" s="213"/>
      <c r="DP72" s="213"/>
      <c r="DQ72" s="213"/>
      <c r="DR72" s="213"/>
      <c r="DS72" s="213"/>
      <c r="DT72" s="213"/>
      <c r="DU72" s="213"/>
      <c r="DV72" s="213"/>
      <c r="DW72" s="213"/>
      <c r="DX72" s="213"/>
      <c r="DY72" s="213"/>
      <c r="DZ72" s="213"/>
      <c r="EA72" s="213"/>
      <c r="EB72" s="213"/>
      <c r="EC72" s="213"/>
      <c r="ED72" s="213"/>
      <c r="EE72" s="213"/>
      <c r="EF72" s="213"/>
      <c r="EG72" s="213"/>
      <c r="EH72" s="213"/>
      <c r="EI72" s="213"/>
      <c r="EJ72" s="213"/>
      <c r="EK72" s="213"/>
      <c r="EL72" s="213"/>
      <c r="EM72" s="213"/>
      <c r="EN72" s="213"/>
      <c r="EO72" s="213"/>
      <c r="EP72" s="213"/>
      <c r="EQ72" s="213"/>
      <c r="ER72" s="213"/>
      <c r="ES72" s="213"/>
      <c r="ET72" s="213"/>
      <c r="EU72" s="213"/>
      <c r="EV72" s="213"/>
      <c r="EW72" s="213"/>
      <c r="EX72" s="213"/>
      <c r="EY72" s="213"/>
      <c r="EZ72" s="213"/>
      <c r="FA72" s="213"/>
      <c r="FB72" s="213"/>
      <c r="FC72" s="213"/>
      <c r="FD72" s="213"/>
      <c r="FE72" s="213"/>
      <c r="FF72" s="213"/>
      <c r="FG72" s="213"/>
      <c r="FH72" s="213"/>
      <c r="FI72" s="213"/>
      <c r="FJ72" s="213"/>
      <c r="FK72" s="213"/>
      <c r="FL72" s="213"/>
      <c r="FM72" s="213"/>
      <c r="FN72" s="213"/>
      <c r="FO72" s="213"/>
      <c r="FP72" s="213"/>
      <c r="FQ72" s="213"/>
      <c r="FR72" s="213"/>
      <c r="FS72" s="213"/>
      <c r="FT72" s="213"/>
      <c r="FU72" s="213"/>
      <c r="FV72" s="213"/>
      <c r="FW72" s="213"/>
      <c r="FX72" s="213"/>
      <c r="FY72" s="213"/>
      <c r="FZ72" s="213"/>
      <c r="GA72" s="213"/>
      <c r="GB72" s="213"/>
      <c r="GC72" s="213"/>
      <c r="GD72" s="213"/>
      <c r="GE72" s="213"/>
      <c r="GF72" s="213"/>
      <c r="GG72" s="213"/>
      <c r="GH72" s="213"/>
      <c r="GI72" s="213"/>
      <c r="GJ72" s="213"/>
      <c r="GK72" s="213"/>
      <c r="GL72" s="213"/>
      <c r="GM72" s="213"/>
      <c r="GN72" s="213"/>
      <c r="GO72" s="213"/>
      <c r="GP72" s="213"/>
      <c r="GQ72" s="213"/>
      <c r="GR72" s="213"/>
      <c r="GS72" s="213"/>
      <c r="GT72" s="213"/>
      <c r="GU72" s="213"/>
      <c r="GV72" s="213"/>
      <c r="GW72" s="213"/>
      <c r="GX72" s="213"/>
      <c r="GY72" s="213"/>
      <c r="GZ72" s="213"/>
    </row>
    <row r="73" s="212" customFormat="1" spans="1:208">
      <c r="A73" s="225"/>
      <c r="Q73" s="213"/>
      <c r="R73" s="213"/>
      <c r="S73" s="213"/>
      <c r="T73" s="213"/>
      <c r="U73" s="213"/>
      <c r="V73" s="213"/>
      <c r="W73" s="213"/>
      <c r="X73" s="213"/>
      <c r="Y73" s="213"/>
      <c r="Z73" s="213"/>
      <c r="AA73" s="213"/>
      <c r="AB73" s="213"/>
      <c r="AC73" s="213"/>
      <c r="AD73" s="213"/>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c r="BV73" s="213"/>
      <c r="BW73" s="213"/>
      <c r="BX73" s="213"/>
      <c r="BY73" s="213"/>
      <c r="BZ73" s="213"/>
      <c r="CA73" s="213"/>
      <c r="CB73" s="213"/>
      <c r="CC73" s="213"/>
      <c r="CD73" s="213"/>
      <c r="CE73" s="213"/>
      <c r="CF73" s="213"/>
      <c r="CG73" s="213"/>
      <c r="CH73" s="213"/>
      <c r="CI73" s="213"/>
      <c r="CJ73" s="213"/>
      <c r="CK73" s="213"/>
      <c r="CL73" s="213"/>
      <c r="CM73" s="213"/>
      <c r="CN73" s="213"/>
      <c r="CO73" s="213"/>
      <c r="CP73" s="213"/>
      <c r="CQ73" s="213"/>
      <c r="CR73" s="213"/>
      <c r="CS73" s="213"/>
      <c r="CT73" s="213"/>
      <c r="CU73" s="213"/>
      <c r="CV73" s="213"/>
      <c r="CW73" s="213"/>
      <c r="CX73" s="213"/>
      <c r="CY73" s="213"/>
      <c r="CZ73" s="213"/>
      <c r="DA73" s="213"/>
      <c r="DB73" s="213"/>
      <c r="DC73" s="213"/>
      <c r="DD73" s="213"/>
      <c r="DE73" s="213"/>
      <c r="DF73" s="213"/>
      <c r="DG73" s="213"/>
      <c r="DH73" s="213"/>
      <c r="DI73" s="213"/>
      <c r="DJ73" s="213"/>
      <c r="DK73" s="213"/>
      <c r="DL73" s="213"/>
      <c r="DM73" s="213"/>
      <c r="DN73" s="213"/>
      <c r="DO73" s="213"/>
      <c r="DP73" s="213"/>
      <c r="DQ73" s="213"/>
      <c r="DR73" s="213"/>
      <c r="DS73" s="213"/>
      <c r="DT73" s="213"/>
      <c r="DU73" s="213"/>
      <c r="DV73" s="213"/>
      <c r="DW73" s="213"/>
      <c r="DX73" s="213"/>
      <c r="DY73" s="213"/>
      <c r="DZ73" s="213"/>
      <c r="EA73" s="213"/>
      <c r="EB73" s="213"/>
      <c r="EC73" s="213"/>
      <c r="ED73" s="213"/>
      <c r="EE73" s="213"/>
      <c r="EF73" s="213"/>
      <c r="EG73" s="213"/>
      <c r="EH73" s="213"/>
      <c r="EI73" s="213"/>
      <c r="EJ73" s="213"/>
      <c r="EK73" s="213"/>
      <c r="EL73" s="213"/>
      <c r="EM73" s="213"/>
      <c r="EN73" s="213"/>
      <c r="EO73" s="213"/>
      <c r="EP73" s="213"/>
      <c r="EQ73" s="213"/>
      <c r="ER73" s="213"/>
      <c r="ES73" s="213"/>
      <c r="ET73" s="213"/>
      <c r="EU73" s="213"/>
      <c r="EV73" s="213"/>
      <c r="EW73" s="213"/>
      <c r="EX73" s="213"/>
      <c r="EY73" s="213"/>
      <c r="EZ73" s="213"/>
      <c r="FA73" s="213"/>
      <c r="FB73" s="213"/>
      <c r="FC73" s="213"/>
      <c r="FD73" s="213"/>
      <c r="FE73" s="213"/>
      <c r="FF73" s="213"/>
      <c r="FG73" s="213"/>
      <c r="FH73" s="213"/>
      <c r="FI73" s="213"/>
      <c r="FJ73" s="213"/>
      <c r="FK73" s="213"/>
      <c r="FL73" s="213"/>
      <c r="FM73" s="213"/>
      <c r="FN73" s="213"/>
      <c r="FO73" s="213"/>
      <c r="FP73" s="213"/>
      <c r="FQ73" s="213"/>
      <c r="FR73" s="213"/>
      <c r="FS73" s="213"/>
      <c r="FT73" s="213"/>
      <c r="FU73" s="213"/>
      <c r="FV73" s="213"/>
      <c r="FW73" s="213"/>
      <c r="FX73" s="213"/>
      <c r="FY73" s="213"/>
      <c r="FZ73" s="213"/>
      <c r="GA73" s="213"/>
      <c r="GB73" s="213"/>
      <c r="GC73" s="213"/>
      <c r="GD73" s="213"/>
      <c r="GE73" s="213"/>
      <c r="GF73" s="213"/>
      <c r="GG73" s="213"/>
      <c r="GH73" s="213"/>
      <c r="GI73" s="213"/>
      <c r="GJ73" s="213"/>
      <c r="GK73" s="213"/>
      <c r="GL73" s="213"/>
      <c r="GM73" s="213"/>
      <c r="GN73" s="213"/>
      <c r="GO73" s="213"/>
      <c r="GP73" s="213"/>
      <c r="GQ73" s="213"/>
      <c r="GR73" s="213"/>
      <c r="GS73" s="213"/>
      <c r="GT73" s="213"/>
      <c r="GU73" s="213"/>
      <c r="GV73" s="213"/>
      <c r="GW73" s="213"/>
      <c r="GX73" s="213"/>
      <c r="GY73" s="213"/>
      <c r="GZ73" s="213"/>
    </row>
    <row r="74" s="212" customFormat="1" spans="1:208">
      <c r="A74" s="225"/>
      <c r="Q74" s="213"/>
      <c r="R74" s="213"/>
      <c r="S74" s="213"/>
      <c r="T74" s="213"/>
      <c r="U74" s="213"/>
      <c r="V74" s="213"/>
      <c r="W74" s="213"/>
      <c r="X74" s="213"/>
      <c r="Y74" s="213"/>
      <c r="Z74" s="213"/>
      <c r="AA74" s="213"/>
      <c r="AB74" s="213"/>
      <c r="AC74" s="213"/>
      <c r="AD74" s="213"/>
      <c r="AE74" s="213"/>
      <c r="AF74" s="213"/>
      <c r="AG74" s="213"/>
      <c r="AH74" s="213"/>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c r="BT74" s="213"/>
      <c r="BU74" s="213"/>
      <c r="BV74" s="213"/>
      <c r="BW74" s="213"/>
      <c r="BX74" s="213"/>
      <c r="BY74" s="213"/>
      <c r="BZ74" s="213"/>
      <c r="CA74" s="213"/>
      <c r="CB74" s="213"/>
      <c r="CC74" s="213"/>
      <c r="CD74" s="213"/>
      <c r="CE74" s="213"/>
      <c r="CF74" s="213"/>
      <c r="CG74" s="213"/>
      <c r="CH74" s="213"/>
      <c r="CI74" s="213"/>
      <c r="CJ74" s="213"/>
      <c r="CK74" s="213"/>
      <c r="CL74" s="213"/>
      <c r="CM74" s="213"/>
      <c r="CN74" s="213"/>
      <c r="CO74" s="213"/>
      <c r="CP74" s="213"/>
      <c r="CQ74" s="213"/>
      <c r="CR74" s="213"/>
      <c r="CS74" s="213"/>
      <c r="CT74" s="213"/>
      <c r="CU74" s="213"/>
      <c r="CV74" s="213"/>
      <c r="CW74" s="213"/>
      <c r="CX74" s="213"/>
      <c r="CY74" s="213"/>
      <c r="CZ74" s="213"/>
      <c r="DA74" s="213"/>
      <c r="DB74" s="213"/>
      <c r="DC74" s="213"/>
      <c r="DD74" s="213"/>
      <c r="DE74" s="213"/>
      <c r="DF74" s="213"/>
      <c r="DG74" s="213"/>
      <c r="DH74" s="213"/>
      <c r="DI74" s="213"/>
      <c r="DJ74" s="213"/>
      <c r="DK74" s="213"/>
      <c r="DL74" s="213"/>
      <c r="DM74" s="213"/>
      <c r="DN74" s="213"/>
      <c r="DO74" s="213"/>
      <c r="DP74" s="213"/>
      <c r="DQ74" s="213"/>
      <c r="DR74" s="213"/>
      <c r="DS74" s="213"/>
      <c r="DT74" s="213"/>
      <c r="DU74" s="213"/>
      <c r="DV74" s="213"/>
      <c r="DW74" s="213"/>
      <c r="DX74" s="213"/>
      <c r="DY74" s="213"/>
      <c r="DZ74" s="213"/>
      <c r="EA74" s="213"/>
      <c r="EB74" s="213"/>
      <c r="EC74" s="213"/>
      <c r="ED74" s="213"/>
      <c r="EE74" s="213"/>
      <c r="EF74" s="213"/>
      <c r="EG74" s="213"/>
      <c r="EH74" s="213"/>
      <c r="EI74" s="213"/>
      <c r="EJ74" s="213"/>
      <c r="EK74" s="213"/>
      <c r="EL74" s="213"/>
      <c r="EM74" s="213"/>
      <c r="EN74" s="213"/>
      <c r="EO74" s="213"/>
      <c r="EP74" s="213"/>
      <c r="EQ74" s="213"/>
      <c r="ER74" s="213"/>
      <c r="ES74" s="213"/>
      <c r="ET74" s="213"/>
      <c r="EU74" s="213"/>
      <c r="EV74" s="213"/>
      <c r="EW74" s="213"/>
      <c r="EX74" s="213"/>
      <c r="EY74" s="213"/>
      <c r="EZ74" s="213"/>
      <c r="FA74" s="213"/>
      <c r="FB74" s="213"/>
      <c r="FC74" s="213"/>
      <c r="FD74" s="213"/>
      <c r="FE74" s="213"/>
      <c r="FF74" s="213"/>
      <c r="FG74" s="213"/>
      <c r="FH74" s="213"/>
      <c r="FI74" s="213"/>
      <c r="FJ74" s="213"/>
      <c r="FK74" s="213"/>
      <c r="FL74" s="213"/>
      <c r="FM74" s="213"/>
      <c r="FN74" s="213"/>
      <c r="FO74" s="213"/>
      <c r="FP74" s="213"/>
      <c r="FQ74" s="213"/>
      <c r="FR74" s="213"/>
      <c r="FS74" s="213"/>
      <c r="FT74" s="213"/>
      <c r="FU74" s="213"/>
      <c r="FV74" s="213"/>
      <c r="FW74" s="213"/>
      <c r="FX74" s="213"/>
      <c r="FY74" s="213"/>
      <c r="FZ74" s="213"/>
      <c r="GA74" s="213"/>
      <c r="GB74" s="213"/>
      <c r="GC74" s="213"/>
      <c r="GD74" s="213"/>
      <c r="GE74" s="213"/>
      <c r="GF74" s="213"/>
      <c r="GG74" s="213"/>
      <c r="GH74" s="213"/>
      <c r="GI74" s="213"/>
      <c r="GJ74" s="213"/>
      <c r="GK74" s="213"/>
      <c r="GL74" s="213"/>
      <c r="GM74" s="213"/>
      <c r="GN74" s="213"/>
      <c r="GO74" s="213"/>
      <c r="GP74" s="213"/>
      <c r="GQ74" s="213"/>
      <c r="GR74" s="213"/>
      <c r="GS74" s="213"/>
      <c r="GT74" s="213"/>
      <c r="GU74" s="213"/>
      <c r="GV74" s="213"/>
      <c r="GW74" s="213"/>
      <c r="GX74" s="213"/>
      <c r="GY74" s="213"/>
      <c r="GZ74" s="213"/>
    </row>
    <row r="75" s="212" customFormat="1" spans="1:208">
      <c r="A75" s="225"/>
      <c r="Q75" s="213"/>
      <c r="R75" s="213"/>
      <c r="S75" s="213"/>
      <c r="T75" s="213"/>
      <c r="U75" s="213"/>
      <c r="V75" s="213"/>
      <c r="W75" s="213"/>
      <c r="X75" s="213"/>
      <c r="Y75" s="213"/>
      <c r="Z75" s="213"/>
      <c r="AA75" s="213"/>
      <c r="AB75" s="213"/>
      <c r="AC75" s="213"/>
      <c r="AD75" s="213"/>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c r="BT75" s="213"/>
      <c r="BU75" s="213"/>
      <c r="BV75" s="213"/>
      <c r="BW75" s="213"/>
      <c r="BX75" s="213"/>
      <c r="BY75" s="213"/>
      <c r="BZ75" s="213"/>
      <c r="CA75" s="213"/>
      <c r="CB75" s="213"/>
      <c r="CC75" s="213"/>
      <c r="CD75" s="213"/>
      <c r="CE75" s="213"/>
      <c r="CF75" s="213"/>
      <c r="CG75" s="213"/>
      <c r="CH75" s="213"/>
      <c r="CI75" s="213"/>
      <c r="CJ75" s="213"/>
      <c r="CK75" s="213"/>
      <c r="CL75" s="213"/>
      <c r="CM75" s="213"/>
      <c r="CN75" s="213"/>
      <c r="CO75" s="213"/>
      <c r="CP75" s="213"/>
      <c r="CQ75" s="213"/>
      <c r="CR75" s="213"/>
      <c r="CS75" s="213"/>
      <c r="CT75" s="213"/>
      <c r="CU75" s="213"/>
      <c r="CV75" s="213"/>
      <c r="CW75" s="213"/>
      <c r="CX75" s="213"/>
      <c r="CY75" s="213"/>
      <c r="CZ75" s="213"/>
      <c r="DA75" s="213"/>
      <c r="DB75" s="213"/>
      <c r="DC75" s="213"/>
      <c r="DD75" s="213"/>
      <c r="DE75" s="213"/>
      <c r="DF75" s="213"/>
      <c r="DG75" s="213"/>
      <c r="DH75" s="213"/>
      <c r="DI75" s="213"/>
      <c r="DJ75" s="213"/>
      <c r="DK75" s="213"/>
      <c r="DL75" s="213"/>
      <c r="DM75" s="213"/>
      <c r="DN75" s="213"/>
      <c r="DO75" s="213"/>
      <c r="DP75" s="213"/>
      <c r="DQ75" s="213"/>
      <c r="DR75" s="213"/>
      <c r="DS75" s="213"/>
      <c r="DT75" s="213"/>
      <c r="DU75" s="213"/>
      <c r="DV75" s="213"/>
      <c r="DW75" s="213"/>
      <c r="DX75" s="213"/>
      <c r="DY75" s="213"/>
      <c r="DZ75" s="213"/>
      <c r="EA75" s="213"/>
      <c r="EB75" s="213"/>
      <c r="EC75" s="213"/>
      <c r="ED75" s="213"/>
      <c r="EE75" s="213"/>
      <c r="EF75" s="213"/>
      <c r="EG75" s="213"/>
      <c r="EH75" s="213"/>
      <c r="EI75" s="213"/>
      <c r="EJ75" s="213"/>
      <c r="EK75" s="213"/>
      <c r="EL75" s="213"/>
      <c r="EM75" s="213"/>
      <c r="EN75" s="213"/>
      <c r="EO75" s="213"/>
      <c r="EP75" s="213"/>
      <c r="EQ75" s="213"/>
      <c r="ER75" s="213"/>
      <c r="ES75" s="213"/>
      <c r="ET75" s="213"/>
      <c r="EU75" s="213"/>
      <c r="EV75" s="213"/>
      <c r="EW75" s="213"/>
      <c r="EX75" s="213"/>
      <c r="EY75" s="213"/>
      <c r="EZ75" s="213"/>
      <c r="FA75" s="213"/>
      <c r="FB75" s="213"/>
      <c r="FC75" s="213"/>
      <c r="FD75" s="213"/>
      <c r="FE75" s="213"/>
      <c r="FF75" s="213"/>
      <c r="FG75" s="213"/>
      <c r="FH75" s="213"/>
      <c r="FI75" s="213"/>
      <c r="FJ75" s="213"/>
      <c r="FK75" s="213"/>
      <c r="FL75" s="213"/>
      <c r="FM75" s="213"/>
      <c r="FN75" s="213"/>
      <c r="FO75" s="213"/>
      <c r="FP75" s="213"/>
      <c r="FQ75" s="213"/>
      <c r="FR75" s="213"/>
      <c r="FS75" s="213"/>
      <c r="FT75" s="213"/>
      <c r="FU75" s="213"/>
      <c r="FV75" s="213"/>
      <c r="FW75" s="213"/>
      <c r="FX75" s="213"/>
      <c r="FY75" s="213"/>
      <c r="FZ75" s="213"/>
      <c r="GA75" s="213"/>
      <c r="GB75" s="213"/>
      <c r="GC75" s="213"/>
      <c r="GD75" s="213"/>
      <c r="GE75" s="213"/>
      <c r="GF75" s="213"/>
      <c r="GG75" s="213"/>
      <c r="GH75" s="213"/>
      <c r="GI75" s="213"/>
      <c r="GJ75" s="213"/>
      <c r="GK75" s="213"/>
      <c r="GL75" s="213"/>
      <c r="GM75" s="213"/>
      <c r="GN75" s="213"/>
      <c r="GO75" s="213"/>
      <c r="GP75" s="213"/>
      <c r="GQ75" s="213"/>
      <c r="GR75" s="213"/>
      <c r="GS75" s="213"/>
      <c r="GT75" s="213"/>
      <c r="GU75" s="213"/>
      <c r="GV75" s="213"/>
      <c r="GW75" s="213"/>
      <c r="GX75" s="213"/>
      <c r="GY75" s="213"/>
      <c r="GZ75" s="213"/>
    </row>
    <row r="76" s="212" customFormat="1" spans="1:208">
      <c r="A76" s="225"/>
      <c r="Q76" s="213"/>
      <c r="R76" s="213"/>
      <c r="S76" s="213"/>
      <c r="T76" s="213"/>
      <c r="U76" s="213"/>
      <c r="V76" s="213"/>
      <c r="W76" s="213"/>
      <c r="X76" s="213"/>
      <c r="Y76" s="213"/>
      <c r="Z76" s="213"/>
      <c r="AA76" s="213"/>
      <c r="AB76" s="213"/>
      <c r="AC76" s="213"/>
      <c r="AD76" s="213"/>
      <c r="AE76" s="213"/>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c r="BT76" s="213"/>
      <c r="BU76" s="213"/>
      <c r="BV76" s="213"/>
      <c r="BW76" s="213"/>
      <c r="BX76" s="213"/>
      <c r="BY76" s="213"/>
      <c r="BZ76" s="213"/>
      <c r="CA76" s="213"/>
      <c r="CB76" s="213"/>
      <c r="CC76" s="213"/>
      <c r="CD76" s="213"/>
      <c r="CE76" s="213"/>
      <c r="CF76" s="213"/>
      <c r="CG76" s="213"/>
      <c r="CH76" s="213"/>
      <c r="CI76" s="213"/>
      <c r="CJ76" s="213"/>
      <c r="CK76" s="213"/>
      <c r="CL76" s="213"/>
      <c r="CM76" s="213"/>
      <c r="CN76" s="213"/>
      <c r="CO76" s="213"/>
      <c r="CP76" s="213"/>
      <c r="CQ76" s="213"/>
      <c r="CR76" s="213"/>
      <c r="CS76" s="213"/>
      <c r="CT76" s="213"/>
      <c r="CU76" s="213"/>
      <c r="CV76" s="213"/>
      <c r="CW76" s="213"/>
      <c r="CX76" s="213"/>
      <c r="CY76" s="213"/>
      <c r="CZ76" s="213"/>
      <c r="DA76" s="213"/>
      <c r="DB76" s="213"/>
      <c r="DC76" s="213"/>
      <c r="DD76" s="213"/>
      <c r="DE76" s="213"/>
      <c r="DF76" s="213"/>
      <c r="DG76" s="213"/>
      <c r="DH76" s="213"/>
      <c r="DI76" s="213"/>
      <c r="DJ76" s="213"/>
      <c r="DK76" s="213"/>
      <c r="DL76" s="213"/>
      <c r="DM76" s="213"/>
      <c r="DN76" s="213"/>
      <c r="DO76" s="213"/>
      <c r="DP76" s="213"/>
      <c r="DQ76" s="213"/>
      <c r="DR76" s="213"/>
      <c r="DS76" s="213"/>
      <c r="DT76" s="213"/>
      <c r="DU76" s="213"/>
      <c r="DV76" s="213"/>
      <c r="DW76" s="213"/>
      <c r="DX76" s="213"/>
      <c r="DY76" s="213"/>
      <c r="DZ76" s="213"/>
      <c r="EA76" s="213"/>
      <c r="EB76" s="213"/>
      <c r="EC76" s="213"/>
      <c r="ED76" s="213"/>
      <c r="EE76" s="213"/>
      <c r="EF76" s="213"/>
      <c r="EG76" s="213"/>
      <c r="EH76" s="213"/>
      <c r="EI76" s="213"/>
      <c r="EJ76" s="213"/>
      <c r="EK76" s="213"/>
      <c r="EL76" s="213"/>
      <c r="EM76" s="213"/>
      <c r="EN76" s="213"/>
      <c r="EO76" s="213"/>
      <c r="EP76" s="213"/>
      <c r="EQ76" s="213"/>
      <c r="ER76" s="213"/>
      <c r="ES76" s="213"/>
      <c r="ET76" s="213"/>
      <c r="EU76" s="213"/>
      <c r="EV76" s="213"/>
      <c r="EW76" s="213"/>
      <c r="EX76" s="213"/>
      <c r="EY76" s="213"/>
      <c r="EZ76" s="213"/>
      <c r="FA76" s="213"/>
      <c r="FB76" s="213"/>
      <c r="FC76" s="213"/>
      <c r="FD76" s="213"/>
      <c r="FE76" s="213"/>
      <c r="FF76" s="213"/>
      <c r="FG76" s="213"/>
      <c r="FH76" s="213"/>
      <c r="FI76" s="213"/>
      <c r="FJ76" s="213"/>
      <c r="FK76" s="213"/>
      <c r="FL76" s="213"/>
      <c r="FM76" s="213"/>
      <c r="FN76" s="213"/>
      <c r="FO76" s="213"/>
      <c r="FP76" s="213"/>
      <c r="FQ76" s="213"/>
      <c r="FR76" s="213"/>
      <c r="FS76" s="213"/>
      <c r="FT76" s="213"/>
      <c r="FU76" s="213"/>
      <c r="FV76" s="213"/>
      <c r="FW76" s="213"/>
      <c r="FX76" s="213"/>
      <c r="FY76" s="213"/>
      <c r="FZ76" s="213"/>
      <c r="GA76" s="213"/>
      <c r="GB76" s="213"/>
      <c r="GC76" s="213"/>
      <c r="GD76" s="213"/>
      <c r="GE76" s="213"/>
      <c r="GF76" s="213"/>
      <c r="GG76" s="213"/>
      <c r="GH76" s="213"/>
      <c r="GI76" s="213"/>
      <c r="GJ76" s="213"/>
      <c r="GK76" s="213"/>
      <c r="GL76" s="213"/>
      <c r="GM76" s="213"/>
      <c r="GN76" s="213"/>
      <c r="GO76" s="213"/>
      <c r="GP76" s="213"/>
      <c r="GQ76" s="213"/>
      <c r="GR76" s="213"/>
      <c r="GS76" s="213"/>
      <c r="GT76" s="213"/>
      <c r="GU76" s="213"/>
      <c r="GV76" s="213"/>
      <c r="GW76" s="213"/>
      <c r="GX76" s="213"/>
      <c r="GY76" s="213"/>
      <c r="GZ76" s="213"/>
    </row>
    <row r="77" s="212" customFormat="1" spans="1:208">
      <c r="A77" s="225"/>
      <c r="Q77" s="213"/>
      <c r="R77" s="213"/>
      <c r="S77" s="213"/>
      <c r="T77" s="213"/>
      <c r="U77" s="213"/>
      <c r="V77" s="213"/>
      <c r="W77" s="213"/>
      <c r="X77" s="213"/>
      <c r="Y77" s="213"/>
      <c r="Z77" s="213"/>
      <c r="AA77" s="213"/>
      <c r="AB77" s="213"/>
      <c r="AC77" s="213"/>
      <c r="AD77" s="213"/>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c r="BT77" s="213"/>
      <c r="BU77" s="213"/>
      <c r="BV77" s="213"/>
      <c r="BW77" s="213"/>
      <c r="BX77" s="213"/>
      <c r="BY77" s="213"/>
      <c r="BZ77" s="213"/>
      <c r="CA77" s="213"/>
      <c r="CB77" s="213"/>
      <c r="CC77" s="213"/>
      <c r="CD77" s="213"/>
      <c r="CE77" s="213"/>
      <c r="CF77" s="213"/>
      <c r="CG77" s="213"/>
      <c r="CH77" s="213"/>
      <c r="CI77" s="213"/>
      <c r="CJ77" s="213"/>
      <c r="CK77" s="213"/>
      <c r="CL77" s="213"/>
      <c r="CM77" s="213"/>
      <c r="CN77" s="213"/>
      <c r="CO77" s="213"/>
      <c r="CP77" s="213"/>
      <c r="CQ77" s="213"/>
      <c r="CR77" s="213"/>
      <c r="CS77" s="213"/>
      <c r="CT77" s="213"/>
      <c r="CU77" s="213"/>
      <c r="CV77" s="213"/>
      <c r="CW77" s="213"/>
      <c r="CX77" s="213"/>
      <c r="CY77" s="213"/>
      <c r="CZ77" s="213"/>
      <c r="DA77" s="213"/>
      <c r="DB77" s="213"/>
      <c r="DC77" s="213"/>
      <c r="DD77" s="213"/>
      <c r="DE77" s="213"/>
      <c r="DF77" s="213"/>
      <c r="DG77" s="213"/>
      <c r="DH77" s="213"/>
      <c r="DI77" s="213"/>
      <c r="DJ77" s="213"/>
      <c r="DK77" s="213"/>
      <c r="DL77" s="213"/>
      <c r="DM77" s="213"/>
      <c r="DN77" s="213"/>
      <c r="DO77" s="213"/>
      <c r="DP77" s="213"/>
      <c r="DQ77" s="213"/>
      <c r="DR77" s="213"/>
      <c r="DS77" s="213"/>
      <c r="DT77" s="213"/>
      <c r="DU77" s="213"/>
      <c r="DV77" s="213"/>
      <c r="DW77" s="213"/>
      <c r="DX77" s="213"/>
      <c r="DY77" s="213"/>
      <c r="DZ77" s="213"/>
      <c r="EA77" s="213"/>
      <c r="EB77" s="213"/>
      <c r="EC77" s="213"/>
      <c r="ED77" s="213"/>
      <c r="EE77" s="213"/>
      <c r="EF77" s="213"/>
      <c r="EG77" s="213"/>
      <c r="EH77" s="213"/>
      <c r="EI77" s="213"/>
      <c r="EJ77" s="213"/>
      <c r="EK77" s="213"/>
      <c r="EL77" s="213"/>
      <c r="EM77" s="213"/>
      <c r="EN77" s="213"/>
      <c r="EO77" s="213"/>
      <c r="EP77" s="213"/>
      <c r="EQ77" s="213"/>
      <c r="ER77" s="213"/>
      <c r="ES77" s="213"/>
      <c r="ET77" s="213"/>
      <c r="EU77" s="213"/>
      <c r="EV77" s="213"/>
      <c r="EW77" s="213"/>
      <c r="EX77" s="213"/>
      <c r="EY77" s="213"/>
      <c r="EZ77" s="213"/>
      <c r="FA77" s="213"/>
      <c r="FB77" s="213"/>
      <c r="FC77" s="213"/>
      <c r="FD77" s="213"/>
      <c r="FE77" s="213"/>
      <c r="FF77" s="213"/>
      <c r="FG77" s="213"/>
      <c r="FH77" s="213"/>
      <c r="FI77" s="213"/>
      <c r="FJ77" s="213"/>
      <c r="FK77" s="213"/>
      <c r="FL77" s="213"/>
      <c r="FM77" s="213"/>
      <c r="FN77" s="213"/>
      <c r="FO77" s="213"/>
      <c r="FP77" s="213"/>
      <c r="FQ77" s="213"/>
      <c r="FR77" s="213"/>
      <c r="FS77" s="213"/>
      <c r="FT77" s="213"/>
      <c r="FU77" s="213"/>
      <c r="FV77" s="213"/>
      <c r="FW77" s="213"/>
      <c r="FX77" s="213"/>
      <c r="FY77" s="213"/>
      <c r="FZ77" s="213"/>
      <c r="GA77" s="213"/>
      <c r="GB77" s="213"/>
      <c r="GC77" s="213"/>
      <c r="GD77" s="213"/>
      <c r="GE77" s="213"/>
      <c r="GF77" s="213"/>
      <c r="GG77" s="213"/>
      <c r="GH77" s="213"/>
      <c r="GI77" s="213"/>
      <c r="GJ77" s="213"/>
      <c r="GK77" s="213"/>
      <c r="GL77" s="213"/>
      <c r="GM77" s="213"/>
      <c r="GN77" s="213"/>
      <c r="GO77" s="213"/>
      <c r="GP77" s="213"/>
      <c r="GQ77" s="213"/>
      <c r="GR77" s="213"/>
      <c r="GS77" s="213"/>
      <c r="GT77" s="213"/>
      <c r="GU77" s="213"/>
      <c r="GV77" s="213"/>
      <c r="GW77" s="213"/>
      <c r="GX77" s="213"/>
      <c r="GY77" s="213"/>
      <c r="GZ77" s="213"/>
    </row>
    <row r="78" s="212" customFormat="1" spans="1:208">
      <c r="A78" s="225"/>
      <c r="Q78" s="213"/>
      <c r="R78" s="213"/>
      <c r="S78" s="213"/>
      <c r="T78" s="213"/>
      <c r="U78" s="213"/>
      <c r="V78" s="213"/>
      <c r="W78" s="213"/>
      <c r="X78" s="213"/>
      <c r="Y78" s="213"/>
      <c r="Z78" s="213"/>
      <c r="AA78" s="213"/>
      <c r="AB78" s="213"/>
      <c r="AC78" s="213"/>
      <c r="AD78" s="213"/>
      <c r="AE78" s="213"/>
      <c r="AF78" s="213"/>
      <c r="AG78" s="213"/>
      <c r="AH78" s="213"/>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c r="BT78" s="213"/>
      <c r="BU78" s="213"/>
      <c r="BV78" s="213"/>
      <c r="BW78" s="213"/>
      <c r="BX78" s="213"/>
      <c r="BY78" s="213"/>
      <c r="BZ78" s="213"/>
      <c r="CA78" s="213"/>
      <c r="CB78" s="213"/>
      <c r="CC78" s="213"/>
      <c r="CD78" s="213"/>
      <c r="CE78" s="213"/>
      <c r="CF78" s="213"/>
      <c r="CG78" s="213"/>
      <c r="CH78" s="213"/>
      <c r="CI78" s="213"/>
      <c r="CJ78" s="213"/>
      <c r="CK78" s="213"/>
      <c r="CL78" s="213"/>
      <c r="CM78" s="213"/>
      <c r="CN78" s="213"/>
      <c r="CO78" s="213"/>
      <c r="CP78" s="213"/>
      <c r="CQ78" s="213"/>
      <c r="CR78" s="213"/>
      <c r="CS78" s="213"/>
      <c r="CT78" s="213"/>
      <c r="CU78" s="213"/>
      <c r="CV78" s="213"/>
      <c r="CW78" s="213"/>
      <c r="CX78" s="213"/>
      <c r="CY78" s="213"/>
      <c r="CZ78" s="213"/>
      <c r="DA78" s="213"/>
      <c r="DB78" s="213"/>
      <c r="DC78" s="213"/>
      <c r="DD78" s="213"/>
      <c r="DE78" s="213"/>
      <c r="DF78" s="213"/>
      <c r="DG78" s="213"/>
      <c r="DH78" s="213"/>
      <c r="DI78" s="213"/>
      <c r="DJ78" s="213"/>
      <c r="DK78" s="213"/>
      <c r="DL78" s="213"/>
      <c r="DM78" s="213"/>
      <c r="DN78" s="213"/>
      <c r="DO78" s="213"/>
      <c r="DP78" s="213"/>
      <c r="DQ78" s="213"/>
      <c r="DR78" s="213"/>
      <c r="DS78" s="213"/>
      <c r="DT78" s="213"/>
      <c r="DU78" s="213"/>
      <c r="DV78" s="213"/>
      <c r="DW78" s="213"/>
      <c r="DX78" s="213"/>
      <c r="DY78" s="213"/>
      <c r="DZ78" s="213"/>
      <c r="EA78" s="213"/>
      <c r="EB78" s="213"/>
      <c r="EC78" s="213"/>
      <c r="ED78" s="213"/>
      <c r="EE78" s="213"/>
      <c r="EF78" s="213"/>
      <c r="EG78" s="213"/>
      <c r="EH78" s="213"/>
      <c r="EI78" s="213"/>
      <c r="EJ78" s="213"/>
      <c r="EK78" s="213"/>
      <c r="EL78" s="213"/>
      <c r="EM78" s="213"/>
      <c r="EN78" s="213"/>
      <c r="EO78" s="213"/>
      <c r="EP78" s="213"/>
      <c r="EQ78" s="213"/>
      <c r="ER78" s="213"/>
      <c r="ES78" s="213"/>
      <c r="ET78" s="213"/>
      <c r="EU78" s="213"/>
      <c r="EV78" s="213"/>
      <c r="EW78" s="213"/>
      <c r="EX78" s="213"/>
      <c r="EY78" s="213"/>
      <c r="EZ78" s="213"/>
      <c r="FA78" s="213"/>
      <c r="FB78" s="213"/>
      <c r="FC78" s="213"/>
      <c r="FD78" s="213"/>
      <c r="FE78" s="213"/>
      <c r="FF78" s="213"/>
      <c r="FG78" s="213"/>
      <c r="FH78" s="213"/>
      <c r="FI78" s="213"/>
      <c r="FJ78" s="213"/>
      <c r="FK78" s="213"/>
      <c r="FL78" s="213"/>
      <c r="FM78" s="213"/>
      <c r="FN78" s="213"/>
      <c r="FO78" s="213"/>
      <c r="FP78" s="213"/>
      <c r="FQ78" s="213"/>
      <c r="FR78" s="213"/>
      <c r="FS78" s="213"/>
      <c r="FT78" s="213"/>
      <c r="FU78" s="213"/>
      <c r="FV78" s="213"/>
      <c r="FW78" s="213"/>
      <c r="FX78" s="213"/>
      <c r="FY78" s="213"/>
      <c r="FZ78" s="213"/>
      <c r="GA78" s="213"/>
      <c r="GB78" s="213"/>
      <c r="GC78" s="213"/>
      <c r="GD78" s="213"/>
      <c r="GE78" s="213"/>
      <c r="GF78" s="213"/>
      <c r="GG78" s="213"/>
      <c r="GH78" s="213"/>
      <c r="GI78" s="213"/>
      <c r="GJ78" s="213"/>
      <c r="GK78" s="213"/>
      <c r="GL78" s="213"/>
      <c r="GM78" s="213"/>
      <c r="GN78" s="213"/>
      <c r="GO78" s="213"/>
      <c r="GP78" s="213"/>
      <c r="GQ78" s="213"/>
      <c r="GR78" s="213"/>
      <c r="GS78" s="213"/>
      <c r="GT78" s="213"/>
      <c r="GU78" s="213"/>
      <c r="GV78" s="213"/>
      <c r="GW78" s="213"/>
      <c r="GX78" s="213"/>
      <c r="GY78" s="213"/>
      <c r="GZ78" s="213"/>
    </row>
    <row r="79" s="212" customFormat="1" spans="1:208">
      <c r="A79" s="225"/>
      <c r="Q79" s="213"/>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c r="BT79" s="213"/>
      <c r="BU79" s="213"/>
      <c r="BV79" s="213"/>
      <c r="BW79" s="213"/>
      <c r="BX79" s="213"/>
      <c r="BY79" s="213"/>
      <c r="BZ79" s="213"/>
      <c r="CA79" s="213"/>
      <c r="CB79" s="213"/>
      <c r="CC79" s="213"/>
      <c r="CD79" s="213"/>
      <c r="CE79" s="213"/>
      <c r="CF79" s="213"/>
      <c r="CG79" s="213"/>
      <c r="CH79" s="213"/>
      <c r="CI79" s="213"/>
      <c r="CJ79" s="213"/>
      <c r="CK79" s="213"/>
      <c r="CL79" s="213"/>
      <c r="CM79" s="213"/>
      <c r="CN79" s="213"/>
      <c r="CO79" s="213"/>
      <c r="CP79" s="213"/>
      <c r="CQ79" s="213"/>
      <c r="CR79" s="213"/>
      <c r="CS79" s="213"/>
      <c r="CT79" s="213"/>
      <c r="CU79" s="213"/>
      <c r="CV79" s="213"/>
      <c r="CW79" s="213"/>
      <c r="CX79" s="213"/>
      <c r="CY79" s="213"/>
      <c r="CZ79" s="213"/>
      <c r="DA79" s="213"/>
      <c r="DB79" s="213"/>
      <c r="DC79" s="213"/>
      <c r="DD79" s="213"/>
      <c r="DE79" s="213"/>
      <c r="DF79" s="213"/>
      <c r="DG79" s="213"/>
      <c r="DH79" s="213"/>
      <c r="DI79" s="213"/>
      <c r="DJ79" s="213"/>
      <c r="DK79" s="213"/>
      <c r="DL79" s="213"/>
      <c r="DM79" s="213"/>
      <c r="DN79" s="213"/>
      <c r="DO79" s="213"/>
      <c r="DP79" s="213"/>
      <c r="DQ79" s="213"/>
      <c r="DR79" s="213"/>
      <c r="DS79" s="213"/>
      <c r="DT79" s="213"/>
      <c r="DU79" s="213"/>
      <c r="DV79" s="213"/>
      <c r="DW79" s="213"/>
      <c r="DX79" s="213"/>
      <c r="DY79" s="213"/>
      <c r="DZ79" s="213"/>
      <c r="EA79" s="213"/>
      <c r="EB79" s="213"/>
      <c r="EC79" s="213"/>
      <c r="ED79" s="213"/>
      <c r="EE79" s="213"/>
      <c r="EF79" s="213"/>
      <c r="EG79" s="213"/>
      <c r="EH79" s="213"/>
      <c r="EI79" s="213"/>
      <c r="EJ79" s="213"/>
      <c r="EK79" s="213"/>
      <c r="EL79" s="213"/>
      <c r="EM79" s="213"/>
      <c r="EN79" s="213"/>
      <c r="EO79" s="213"/>
      <c r="EP79" s="213"/>
      <c r="EQ79" s="213"/>
      <c r="ER79" s="213"/>
      <c r="ES79" s="213"/>
      <c r="ET79" s="213"/>
      <c r="EU79" s="213"/>
      <c r="EV79" s="213"/>
      <c r="EW79" s="213"/>
      <c r="EX79" s="213"/>
      <c r="EY79" s="213"/>
      <c r="EZ79" s="213"/>
      <c r="FA79" s="213"/>
      <c r="FB79" s="213"/>
      <c r="FC79" s="213"/>
      <c r="FD79" s="213"/>
      <c r="FE79" s="213"/>
      <c r="FF79" s="213"/>
      <c r="FG79" s="213"/>
      <c r="FH79" s="213"/>
      <c r="FI79" s="213"/>
      <c r="FJ79" s="213"/>
      <c r="FK79" s="213"/>
      <c r="FL79" s="213"/>
      <c r="FM79" s="213"/>
      <c r="FN79" s="213"/>
      <c r="FO79" s="213"/>
      <c r="FP79" s="213"/>
      <c r="FQ79" s="213"/>
      <c r="FR79" s="213"/>
      <c r="FS79" s="213"/>
      <c r="FT79" s="213"/>
      <c r="FU79" s="213"/>
      <c r="FV79" s="213"/>
      <c r="FW79" s="213"/>
      <c r="FX79" s="213"/>
      <c r="FY79" s="213"/>
      <c r="FZ79" s="213"/>
      <c r="GA79" s="213"/>
      <c r="GB79" s="213"/>
      <c r="GC79" s="213"/>
      <c r="GD79" s="213"/>
      <c r="GE79" s="213"/>
      <c r="GF79" s="213"/>
      <c r="GG79" s="213"/>
      <c r="GH79" s="213"/>
      <c r="GI79" s="213"/>
      <c r="GJ79" s="213"/>
      <c r="GK79" s="213"/>
      <c r="GL79" s="213"/>
      <c r="GM79" s="213"/>
      <c r="GN79" s="213"/>
      <c r="GO79" s="213"/>
      <c r="GP79" s="213"/>
      <c r="GQ79" s="213"/>
      <c r="GR79" s="213"/>
      <c r="GS79" s="213"/>
      <c r="GT79" s="213"/>
      <c r="GU79" s="213"/>
      <c r="GV79" s="213"/>
      <c r="GW79" s="213"/>
      <c r="GX79" s="213"/>
      <c r="GY79" s="213"/>
      <c r="GZ79" s="213"/>
    </row>
    <row r="80" s="212" customFormat="1" spans="1:208">
      <c r="A80" s="225"/>
      <c r="Q80" s="213"/>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c r="BT80" s="213"/>
      <c r="BU80" s="213"/>
      <c r="BV80" s="213"/>
      <c r="BW80" s="213"/>
      <c r="BX80" s="213"/>
      <c r="BY80" s="213"/>
      <c r="BZ80" s="213"/>
      <c r="CA80" s="213"/>
      <c r="CB80" s="213"/>
      <c r="CC80" s="213"/>
      <c r="CD80" s="213"/>
      <c r="CE80" s="213"/>
      <c r="CF80" s="213"/>
      <c r="CG80" s="213"/>
      <c r="CH80" s="213"/>
      <c r="CI80" s="213"/>
      <c r="CJ80" s="213"/>
      <c r="CK80" s="213"/>
      <c r="CL80" s="213"/>
      <c r="CM80" s="213"/>
      <c r="CN80" s="213"/>
      <c r="CO80" s="213"/>
      <c r="CP80" s="213"/>
      <c r="CQ80" s="213"/>
      <c r="CR80" s="213"/>
      <c r="CS80" s="213"/>
      <c r="CT80" s="213"/>
      <c r="CU80" s="213"/>
      <c r="CV80" s="213"/>
      <c r="CW80" s="213"/>
      <c r="CX80" s="213"/>
      <c r="CY80" s="213"/>
      <c r="CZ80" s="213"/>
      <c r="DA80" s="213"/>
      <c r="DB80" s="213"/>
      <c r="DC80" s="213"/>
      <c r="DD80" s="213"/>
      <c r="DE80" s="213"/>
      <c r="DF80" s="213"/>
      <c r="DG80" s="213"/>
      <c r="DH80" s="213"/>
      <c r="DI80" s="213"/>
      <c r="DJ80" s="213"/>
      <c r="DK80" s="213"/>
      <c r="DL80" s="213"/>
      <c r="DM80" s="213"/>
      <c r="DN80" s="213"/>
      <c r="DO80" s="213"/>
      <c r="DP80" s="213"/>
      <c r="DQ80" s="213"/>
      <c r="DR80" s="213"/>
      <c r="DS80" s="213"/>
      <c r="DT80" s="213"/>
      <c r="DU80" s="213"/>
      <c r="DV80" s="213"/>
      <c r="DW80" s="213"/>
      <c r="DX80" s="213"/>
      <c r="DY80" s="213"/>
      <c r="DZ80" s="213"/>
      <c r="EA80" s="213"/>
      <c r="EB80" s="213"/>
      <c r="EC80" s="213"/>
      <c r="ED80" s="213"/>
      <c r="EE80" s="213"/>
      <c r="EF80" s="213"/>
      <c r="EG80" s="213"/>
      <c r="EH80" s="213"/>
      <c r="EI80" s="213"/>
      <c r="EJ80" s="213"/>
      <c r="EK80" s="213"/>
      <c r="EL80" s="213"/>
      <c r="EM80" s="213"/>
      <c r="EN80" s="213"/>
      <c r="EO80" s="213"/>
      <c r="EP80" s="213"/>
      <c r="EQ80" s="213"/>
      <c r="ER80" s="213"/>
      <c r="ES80" s="213"/>
      <c r="ET80" s="213"/>
      <c r="EU80" s="213"/>
      <c r="EV80" s="213"/>
      <c r="EW80" s="213"/>
      <c r="EX80" s="213"/>
      <c r="EY80" s="213"/>
      <c r="EZ80" s="213"/>
      <c r="FA80" s="213"/>
      <c r="FB80" s="213"/>
      <c r="FC80" s="213"/>
      <c r="FD80" s="213"/>
      <c r="FE80" s="213"/>
      <c r="FF80" s="213"/>
      <c r="FG80" s="213"/>
      <c r="FH80" s="213"/>
      <c r="FI80" s="213"/>
      <c r="FJ80" s="213"/>
      <c r="FK80" s="213"/>
      <c r="FL80" s="213"/>
      <c r="FM80" s="213"/>
      <c r="FN80" s="213"/>
      <c r="FO80" s="213"/>
      <c r="FP80" s="213"/>
      <c r="FQ80" s="213"/>
      <c r="FR80" s="213"/>
      <c r="FS80" s="213"/>
      <c r="FT80" s="213"/>
      <c r="FU80" s="213"/>
      <c r="FV80" s="213"/>
      <c r="FW80" s="213"/>
      <c r="FX80" s="213"/>
      <c r="FY80" s="213"/>
      <c r="FZ80" s="213"/>
      <c r="GA80" s="213"/>
      <c r="GB80" s="213"/>
      <c r="GC80" s="213"/>
      <c r="GD80" s="213"/>
      <c r="GE80" s="213"/>
      <c r="GF80" s="213"/>
      <c r="GG80" s="213"/>
      <c r="GH80" s="213"/>
      <c r="GI80" s="213"/>
      <c r="GJ80" s="213"/>
      <c r="GK80" s="213"/>
      <c r="GL80" s="213"/>
      <c r="GM80" s="213"/>
      <c r="GN80" s="213"/>
      <c r="GO80" s="213"/>
      <c r="GP80" s="213"/>
      <c r="GQ80" s="213"/>
      <c r="GR80" s="213"/>
      <c r="GS80" s="213"/>
      <c r="GT80" s="213"/>
      <c r="GU80" s="213"/>
      <c r="GV80" s="213"/>
      <c r="GW80" s="213"/>
      <c r="GX80" s="213"/>
      <c r="GY80" s="213"/>
      <c r="GZ80" s="213"/>
    </row>
    <row r="81" s="212" customFormat="1" spans="1:208">
      <c r="A81" s="225"/>
      <c r="Q81" s="213"/>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c r="BT81" s="213"/>
      <c r="BU81" s="213"/>
      <c r="BV81" s="213"/>
      <c r="BW81" s="213"/>
      <c r="BX81" s="213"/>
      <c r="BY81" s="213"/>
      <c r="BZ81" s="213"/>
      <c r="CA81" s="213"/>
      <c r="CB81" s="213"/>
      <c r="CC81" s="213"/>
      <c r="CD81" s="213"/>
      <c r="CE81" s="213"/>
      <c r="CF81" s="213"/>
      <c r="CG81" s="213"/>
      <c r="CH81" s="213"/>
      <c r="CI81" s="213"/>
      <c r="CJ81" s="213"/>
      <c r="CK81" s="213"/>
      <c r="CL81" s="213"/>
      <c r="CM81" s="213"/>
      <c r="CN81" s="213"/>
      <c r="CO81" s="213"/>
      <c r="CP81" s="213"/>
      <c r="CQ81" s="213"/>
      <c r="CR81" s="213"/>
      <c r="CS81" s="213"/>
      <c r="CT81" s="213"/>
      <c r="CU81" s="213"/>
      <c r="CV81" s="213"/>
      <c r="CW81" s="213"/>
      <c r="CX81" s="213"/>
      <c r="CY81" s="213"/>
      <c r="CZ81" s="213"/>
      <c r="DA81" s="213"/>
      <c r="DB81" s="213"/>
      <c r="DC81" s="213"/>
      <c r="DD81" s="213"/>
      <c r="DE81" s="213"/>
      <c r="DF81" s="213"/>
      <c r="DG81" s="213"/>
      <c r="DH81" s="213"/>
      <c r="DI81" s="213"/>
      <c r="DJ81" s="213"/>
      <c r="DK81" s="213"/>
      <c r="DL81" s="213"/>
      <c r="DM81" s="213"/>
      <c r="DN81" s="213"/>
      <c r="DO81" s="213"/>
      <c r="DP81" s="213"/>
      <c r="DQ81" s="213"/>
      <c r="DR81" s="213"/>
      <c r="DS81" s="213"/>
      <c r="DT81" s="213"/>
      <c r="DU81" s="213"/>
      <c r="DV81" s="213"/>
      <c r="DW81" s="213"/>
      <c r="DX81" s="213"/>
      <c r="DY81" s="213"/>
      <c r="DZ81" s="213"/>
      <c r="EA81" s="213"/>
      <c r="EB81" s="213"/>
      <c r="EC81" s="213"/>
      <c r="ED81" s="213"/>
      <c r="EE81" s="213"/>
      <c r="EF81" s="213"/>
      <c r="EG81" s="213"/>
      <c r="EH81" s="213"/>
      <c r="EI81" s="213"/>
      <c r="EJ81" s="213"/>
      <c r="EK81" s="213"/>
      <c r="EL81" s="213"/>
      <c r="EM81" s="213"/>
      <c r="EN81" s="213"/>
      <c r="EO81" s="213"/>
      <c r="EP81" s="213"/>
      <c r="EQ81" s="213"/>
      <c r="ER81" s="213"/>
      <c r="ES81" s="213"/>
      <c r="ET81" s="213"/>
      <c r="EU81" s="213"/>
      <c r="EV81" s="213"/>
      <c r="EW81" s="213"/>
      <c r="EX81" s="213"/>
      <c r="EY81" s="213"/>
      <c r="EZ81" s="213"/>
      <c r="FA81" s="213"/>
      <c r="FB81" s="213"/>
      <c r="FC81" s="213"/>
      <c r="FD81" s="213"/>
      <c r="FE81" s="213"/>
      <c r="FF81" s="213"/>
      <c r="FG81" s="213"/>
      <c r="FH81" s="213"/>
      <c r="FI81" s="213"/>
      <c r="FJ81" s="213"/>
      <c r="FK81" s="213"/>
      <c r="FL81" s="213"/>
      <c r="FM81" s="213"/>
      <c r="FN81" s="213"/>
      <c r="FO81" s="213"/>
      <c r="FP81" s="213"/>
      <c r="FQ81" s="213"/>
      <c r="FR81" s="213"/>
      <c r="FS81" s="213"/>
      <c r="FT81" s="213"/>
      <c r="FU81" s="213"/>
      <c r="FV81" s="213"/>
      <c r="FW81" s="213"/>
      <c r="FX81" s="213"/>
      <c r="FY81" s="213"/>
      <c r="FZ81" s="213"/>
      <c r="GA81" s="213"/>
      <c r="GB81" s="213"/>
      <c r="GC81" s="213"/>
      <c r="GD81" s="213"/>
      <c r="GE81" s="213"/>
      <c r="GF81" s="213"/>
      <c r="GG81" s="213"/>
      <c r="GH81" s="213"/>
      <c r="GI81" s="213"/>
      <c r="GJ81" s="213"/>
      <c r="GK81" s="213"/>
      <c r="GL81" s="213"/>
      <c r="GM81" s="213"/>
      <c r="GN81" s="213"/>
      <c r="GO81" s="213"/>
      <c r="GP81" s="213"/>
      <c r="GQ81" s="213"/>
      <c r="GR81" s="213"/>
      <c r="GS81" s="213"/>
      <c r="GT81" s="213"/>
      <c r="GU81" s="213"/>
      <c r="GV81" s="213"/>
      <c r="GW81" s="213"/>
      <c r="GX81" s="213"/>
      <c r="GY81" s="213"/>
      <c r="GZ81" s="213"/>
    </row>
    <row r="82" s="212" customFormat="1" spans="1:208">
      <c r="A82" s="225"/>
      <c r="Q82" s="213"/>
      <c r="R82" s="213"/>
      <c r="S82" s="213"/>
      <c r="T82" s="213"/>
      <c r="U82" s="213"/>
      <c r="V82" s="213"/>
      <c r="W82" s="213"/>
      <c r="X82" s="213"/>
      <c r="Y82" s="213"/>
      <c r="Z82" s="213"/>
      <c r="AA82" s="213"/>
      <c r="AB82" s="213"/>
      <c r="AC82" s="213"/>
      <c r="AD82" s="213"/>
      <c r="AE82" s="213"/>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c r="BT82" s="213"/>
      <c r="BU82" s="213"/>
      <c r="BV82" s="213"/>
      <c r="BW82" s="213"/>
      <c r="BX82" s="213"/>
      <c r="BY82" s="213"/>
      <c r="BZ82" s="213"/>
      <c r="CA82" s="213"/>
      <c r="CB82" s="213"/>
      <c r="CC82" s="213"/>
      <c r="CD82" s="213"/>
      <c r="CE82" s="213"/>
      <c r="CF82" s="213"/>
      <c r="CG82" s="213"/>
      <c r="CH82" s="213"/>
      <c r="CI82" s="213"/>
      <c r="CJ82" s="213"/>
      <c r="CK82" s="213"/>
      <c r="CL82" s="213"/>
      <c r="CM82" s="213"/>
      <c r="CN82" s="213"/>
      <c r="CO82" s="213"/>
      <c r="CP82" s="213"/>
      <c r="CQ82" s="213"/>
      <c r="CR82" s="213"/>
      <c r="CS82" s="213"/>
      <c r="CT82" s="213"/>
      <c r="CU82" s="213"/>
      <c r="CV82" s="213"/>
      <c r="CW82" s="213"/>
      <c r="CX82" s="213"/>
      <c r="CY82" s="213"/>
      <c r="CZ82" s="213"/>
      <c r="DA82" s="213"/>
      <c r="DB82" s="213"/>
      <c r="DC82" s="213"/>
      <c r="DD82" s="213"/>
      <c r="DE82" s="213"/>
      <c r="DF82" s="213"/>
      <c r="DG82" s="213"/>
      <c r="DH82" s="213"/>
      <c r="DI82" s="213"/>
      <c r="DJ82" s="213"/>
      <c r="DK82" s="213"/>
      <c r="DL82" s="213"/>
      <c r="DM82" s="213"/>
      <c r="DN82" s="213"/>
      <c r="DO82" s="213"/>
      <c r="DP82" s="213"/>
      <c r="DQ82" s="213"/>
      <c r="DR82" s="213"/>
      <c r="DS82" s="213"/>
      <c r="DT82" s="213"/>
      <c r="DU82" s="213"/>
      <c r="DV82" s="213"/>
      <c r="DW82" s="213"/>
      <c r="DX82" s="213"/>
      <c r="DY82" s="213"/>
      <c r="DZ82" s="213"/>
      <c r="EA82" s="213"/>
      <c r="EB82" s="213"/>
      <c r="EC82" s="213"/>
      <c r="ED82" s="213"/>
      <c r="EE82" s="213"/>
      <c r="EF82" s="213"/>
      <c r="EG82" s="213"/>
      <c r="EH82" s="213"/>
      <c r="EI82" s="213"/>
      <c r="EJ82" s="213"/>
      <c r="EK82" s="213"/>
      <c r="EL82" s="213"/>
      <c r="EM82" s="213"/>
      <c r="EN82" s="213"/>
      <c r="EO82" s="213"/>
      <c r="EP82" s="213"/>
      <c r="EQ82" s="213"/>
      <c r="ER82" s="213"/>
      <c r="ES82" s="213"/>
      <c r="ET82" s="213"/>
      <c r="EU82" s="213"/>
      <c r="EV82" s="213"/>
      <c r="EW82" s="213"/>
      <c r="EX82" s="213"/>
      <c r="EY82" s="213"/>
      <c r="EZ82" s="213"/>
      <c r="FA82" s="213"/>
      <c r="FB82" s="213"/>
      <c r="FC82" s="213"/>
      <c r="FD82" s="213"/>
      <c r="FE82" s="213"/>
      <c r="FF82" s="213"/>
      <c r="FG82" s="213"/>
      <c r="FH82" s="213"/>
      <c r="FI82" s="213"/>
      <c r="FJ82" s="213"/>
      <c r="FK82" s="213"/>
      <c r="FL82" s="213"/>
      <c r="FM82" s="213"/>
      <c r="FN82" s="213"/>
      <c r="FO82" s="213"/>
      <c r="FP82" s="213"/>
      <c r="FQ82" s="213"/>
      <c r="FR82" s="213"/>
      <c r="FS82" s="213"/>
      <c r="FT82" s="213"/>
      <c r="FU82" s="213"/>
      <c r="FV82" s="213"/>
      <c r="FW82" s="213"/>
      <c r="FX82" s="213"/>
      <c r="FY82" s="213"/>
      <c r="FZ82" s="213"/>
      <c r="GA82" s="213"/>
      <c r="GB82" s="213"/>
      <c r="GC82" s="213"/>
      <c r="GD82" s="213"/>
      <c r="GE82" s="213"/>
      <c r="GF82" s="213"/>
      <c r="GG82" s="213"/>
      <c r="GH82" s="213"/>
      <c r="GI82" s="213"/>
      <c r="GJ82" s="213"/>
      <c r="GK82" s="213"/>
      <c r="GL82" s="213"/>
      <c r="GM82" s="213"/>
      <c r="GN82" s="213"/>
      <c r="GO82" s="213"/>
      <c r="GP82" s="213"/>
      <c r="GQ82" s="213"/>
      <c r="GR82" s="213"/>
      <c r="GS82" s="213"/>
      <c r="GT82" s="213"/>
      <c r="GU82" s="213"/>
      <c r="GV82" s="213"/>
      <c r="GW82" s="213"/>
      <c r="GX82" s="213"/>
      <c r="GY82" s="213"/>
      <c r="GZ82" s="213"/>
    </row>
    <row r="83" s="212" customFormat="1" spans="1:208">
      <c r="A83" s="225"/>
      <c r="Q83" s="213"/>
      <c r="R83" s="213"/>
      <c r="S83" s="213"/>
      <c r="T83" s="213"/>
      <c r="U83" s="213"/>
      <c r="V83" s="213"/>
      <c r="W83" s="213"/>
      <c r="X83" s="213"/>
      <c r="Y83" s="213"/>
      <c r="Z83" s="213"/>
      <c r="AA83" s="213"/>
      <c r="AB83" s="213"/>
      <c r="AC83" s="213"/>
      <c r="AD83" s="213"/>
      <c r="AE83" s="213"/>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c r="BT83" s="213"/>
      <c r="BU83" s="213"/>
      <c r="BV83" s="213"/>
      <c r="BW83" s="213"/>
      <c r="BX83" s="213"/>
      <c r="BY83" s="213"/>
      <c r="BZ83" s="213"/>
      <c r="CA83" s="213"/>
      <c r="CB83" s="213"/>
      <c r="CC83" s="213"/>
      <c r="CD83" s="213"/>
      <c r="CE83" s="213"/>
      <c r="CF83" s="213"/>
      <c r="CG83" s="213"/>
      <c r="CH83" s="213"/>
      <c r="CI83" s="213"/>
      <c r="CJ83" s="213"/>
      <c r="CK83" s="213"/>
      <c r="CL83" s="213"/>
      <c r="CM83" s="213"/>
      <c r="CN83" s="213"/>
      <c r="CO83" s="213"/>
      <c r="CP83" s="213"/>
      <c r="CQ83" s="213"/>
      <c r="CR83" s="213"/>
      <c r="CS83" s="213"/>
      <c r="CT83" s="213"/>
      <c r="CU83" s="213"/>
      <c r="CV83" s="213"/>
      <c r="CW83" s="213"/>
      <c r="CX83" s="213"/>
      <c r="CY83" s="213"/>
      <c r="CZ83" s="213"/>
      <c r="DA83" s="213"/>
      <c r="DB83" s="213"/>
      <c r="DC83" s="213"/>
      <c r="DD83" s="213"/>
      <c r="DE83" s="213"/>
      <c r="DF83" s="213"/>
      <c r="DG83" s="213"/>
      <c r="DH83" s="213"/>
      <c r="DI83" s="213"/>
      <c r="DJ83" s="213"/>
      <c r="DK83" s="213"/>
      <c r="DL83" s="213"/>
      <c r="DM83" s="213"/>
      <c r="DN83" s="213"/>
      <c r="DO83" s="213"/>
      <c r="DP83" s="213"/>
      <c r="DQ83" s="213"/>
      <c r="DR83" s="213"/>
      <c r="DS83" s="213"/>
      <c r="DT83" s="213"/>
      <c r="DU83" s="213"/>
      <c r="DV83" s="213"/>
      <c r="DW83" s="213"/>
      <c r="DX83" s="213"/>
      <c r="DY83" s="213"/>
      <c r="DZ83" s="213"/>
      <c r="EA83" s="213"/>
      <c r="EB83" s="213"/>
      <c r="EC83" s="213"/>
      <c r="ED83" s="213"/>
      <c r="EE83" s="213"/>
      <c r="EF83" s="213"/>
      <c r="EG83" s="213"/>
      <c r="EH83" s="213"/>
      <c r="EI83" s="213"/>
      <c r="EJ83" s="213"/>
      <c r="EK83" s="213"/>
      <c r="EL83" s="213"/>
      <c r="EM83" s="213"/>
      <c r="EN83" s="213"/>
      <c r="EO83" s="213"/>
      <c r="EP83" s="213"/>
      <c r="EQ83" s="213"/>
      <c r="ER83" s="213"/>
      <c r="ES83" s="213"/>
      <c r="ET83" s="213"/>
      <c r="EU83" s="213"/>
      <c r="EV83" s="213"/>
      <c r="EW83" s="213"/>
      <c r="EX83" s="213"/>
      <c r="EY83" s="213"/>
      <c r="EZ83" s="213"/>
      <c r="FA83" s="213"/>
      <c r="FB83" s="213"/>
      <c r="FC83" s="213"/>
      <c r="FD83" s="213"/>
      <c r="FE83" s="213"/>
      <c r="FF83" s="213"/>
      <c r="FG83" s="213"/>
      <c r="FH83" s="213"/>
      <c r="FI83" s="213"/>
      <c r="FJ83" s="213"/>
      <c r="FK83" s="213"/>
      <c r="FL83" s="213"/>
      <c r="FM83" s="213"/>
      <c r="FN83" s="213"/>
      <c r="FO83" s="213"/>
      <c r="FP83" s="213"/>
      <c r="FQ83" s="213"/>
      <c r="FR83" s="213"/>
      <c r="FS83" s="213"/>
      <c r="FT83" s="213"/>
      <c r="FU83" s="213"/>
      <c r="FV83" s="213"/>
      <c r="FW83" s="213"/>
      <c r="FX83" s="213"/>
      <c r="FY83" s="213"/>
      <c r="FZ83" s="213"/>
      <c r="GA83" s="213"/>
      <c r="GB83" s="213"/>
      <c r="GC83" s="213"/>
      <c r="GD83" s="213"/>
      <c r="GE83" s="213"/>
      <c r="GF83" s="213"/>
      <c r="GG83" s="213"/>
      <c r="GH83" s="213"/>
      <c r="GI83" s="213"/>
      <c r="GJ83" s="213"/>
      <c r="GK83" s="213"/>
      <c r="GL83" s="213"/>
      <c r="GM83" s="213"/>
      <c r="GN83" s="213"/>
      <c r="GO83" s="213"/>
      <c r="GP83" s="213"/>
      <c r="GQ83" s="213"/>
      <c r="GR83" s="213"/>
      <c r="GS83" s="213"/>
      <c r="GT83" s="213"/>
      <c r="GU83" s="213"/>
      <c r="GV83" s="213"/>
      <c r="GW83" s="213"/>
      <c r="GX83" s="213"/>
      <c r="GY83" s="213"/>
      <c r="GZ83" s="213"/>
    </row>
    <row r="84" s="212" customFormat="1" spans="1:208">
      <c r="A84" s="225"/>
      <c r="Q84" s="213"/>
      <c r="R84" s="213"/>
      <c r="S84" s="213"/>
      <c r="T84" s="213"/>
      <c r="U84" s="213"/>
      <c r="V84" s="213"/>
      <c r="W84" s="213"/>
      <c r="X84" s="213"/>
      <c r="Y84" s="213"/>
      <c r="Z84" s="213"/>
      <c r="AA84" s="213"/>
      <c r="AB84" s="213"/>
      <c r="AC84" s="213"/>
      <c r="AD84" s="213"/>
      <c r="AE84" s="213"/>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c r="BT84" s="213"/>
      <c r="BU84" s="213"/>
      <c r="BV84" s="213"/>
      <c r="BW84" s="213"/>
      <c r="BX84" s="213"/>
      <c r="BY84" s="213"/>
      <c r="BZ84" s="213"/>
      <c r="CA84" s="213"/>
      <c r="CB84" s="213"/>
      <c r="CC84" s="213"/>
      <c r="CD84" s="213"/>
      <c r="CE84" s="213"/>
      <c r="CF84" s="213"/>
      <c r="CG84" s="213"/>
      <c r="CH84" s="213"/>
      <c r="CI84" s="213"/>
      <c r="CJ84" s="213"/>
      <c r="CK84" s="213"/>
      <c r="CL84" s="213"/>
      <c r="CM84" s="213"/>
      <c r="CN84" s="213"/>
      <c r="CO84" s="213"/>
      <c r="CP84" s="213"/>
      <c r="CQ84" s="213"/>
      <c r="CR84" s="213"/>
      <c r="CS84" s="213"/>
      <c r="CT84" s="213"/>
      <c r="CU84" s="213"/>
      <c r="CV84" s="213"/>
      <c r="CW84" s="213"/>
      <c r="CX84" s="213"/>
      <c r="CY84" s="213"/>
      <c r="CZ84" s="213"/>
      <c r="DA84" s="213"/>
      <c r="DB84" s="213"/>
      <c r="DC84" s="213"/>
      <c r="DD84" s="213"/>
      <c r="DE84" s="213"/>
      <c r="DF84" s="213"/>
      <c r="DG84" s="213"/>
      <c r="DH84" s="213"/>
      <c r="DI84" s="213"/>
      <c r="DJ84" s="213"/>
      <c r="DK84" s="213"/>
      <c r="DL84" s="213"/>
      <c r="DM84" s="213"/>
      <c r="DN84" s="213"/>
      <c r="DO84" s="213"/>
      <c r="DP84" s="213"/>
      <c r="DQ84" s="213"/>
      <c r="DR84" s="213"/>
      <c r="DS84" s="213"/>
      <c r="DT84" s="213"/>
      <c r="DU84" s="213"/>
      <c r="DV84" s="213"/>
      <c r="DW84" s="213"/>
      <c r="DX84" s="213"/>
      <c r="DY84" s="213"/>
      <c r="DZ84" s="213"/>
      <c r="EA84" s="213"/>
      <c r="EB84" s="213"/>
      <c r="EC84" s="213"/>
      <c r="ED84" s="213"/>
      <c r="EE84" s="213"/>
      <c r="EF84" s="213"/>
      <c r="EG84" s="213"/>
      <c r="EH84" s="213"/>
      <c r="EI84" s="213"/>
      <c r="EJ84" s="213"/>
      <c r="EK84" s="213"/>
      <c r="EL84" s="213"/>
      <c r="EM84" s="213"/>
      <c r="EN84" s="213"/>
      <c r="EO84" s="213"/>
      <c r="EP84" s="213"/>
      <c r="EQ84" s="213"/>
      <c r="ER84" s="213"/>
      <c r="ES84" s="213"/>
      <c r="ET84" s="213"/>
      <c r="EU84" s="213"/>
      <c r="EV84" s="213"/>
      <c r="EW84" s="213"/>
      <c r="EX84" s="213"/>
      <c r="EY84" s="213"/>
      <c r="EZ84" s="213"/>
      <c r="FA84" s="213"/>
      <c r="FB84" s="213"/>
      <c r="FC84" s="213"/>
      <c r="FD84" s="213"/>
      <c r="FE84" s="213"/>
      <c r="FF84" s="213"/>
      <c r="FG84" s="213"/>
      <c r="FH84" s="213"/>
      <c r="FI84" s="213"/>
      <c r="FJ84" s="213"/>
      <c r="FK84" s="213"/>
      <c r="FL84" s="213"/>
      <c r="FM84" s="213"/>
      <c r="FN84" s="213"/>
      <c r="FO84" s="213"/>
      <c r="FP84" s="213"/>
      <c r="FQ84" s="213"/>
      <c r="FR84" s="213"/>
      <c r="FS84" s="213"/>
      <c r="FT84" s="213"/>
      <c r="FU84" s="213"/>
      <c r="FV84" s="213"/>
      <c r="FW84" s="213"/>
      <c r="FX84" s="213"/>
      <c r="FY84" s="213"/>
      <c r="FZ84" s="213"/>
      <c r="GA84" s="213"/>
      <c r="GB84" s="213"/>
      <c r="GC84" s="213"/>
      <c r="GD84" s="213"/>
      <c r="GE84" s="213"/>
      <c r="GF84" s="213"/>
      <c r="GG84" s="213"/>
      <c r="GH84" s="213"/>
      <c r="GI84" s="213"/>
      <c r="GJ84" s="213"/>
      <c r="GK84" s="213"/>
      <c r="GL84" s="213"/>
      <c r="GM84" s="213"/>
      <c r="GN84" s="213"/>
      <c r="GO84" s="213"/>
      <c r="GP84" s="213"/>
      <c r="GQ84" s="213"/>
      <c r="GR84" s="213"/>
      <c r="GS84" s="213"/>
      <c r="GT84" s="213"/>
      <c r="GU84" s="213"/>
      <c r="GV84" s="213"/>
      <c r="GW84" s="213"/>
      <c r="GX84" s="213"/>
      <c r="GY84" s="213"/>
      <c r="GZ84" s="213"/>
    </row>
    <row r="85" s="212" customFormat="1" spans="1:208">
      <c r="A85" s="225"/>
      <c r="Q85" s="213"/>
      <c r="R85" s="213"/>
      <c r="S85" s="213"/>
      <c r="T85" s="213"/>
      <c r="U85" s="213"/>
      <c r="V85" s="213"/>
      <c r="W85" s="213"/>
      <c r="X85" s="213"/>
      <c r="Y85" s="213"/>
      <c r="Z85" s="213"/>
      <c r="AA85" s="213"/>
      <c r="AB85" s="213"/>
      <c r="AC85" s="213"/>
      <c r="AD85" s="213"/>
      <c r="AE85" s="213"/>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c r="BT85" s="213"/>
      <c r="BU85" s="213"/>
      <c r="BV85" s="213"/>
      <c r="BW85" s="213"/>
      <c r="BX85" s="213"/>
      <c r="BY85" s="213"/>
      <c r="BZ85" s="213"/>
      <c r="CA85" s="213"/>
      <c r="CB85" s="213"/>
      <c r="CC85" s="213"/>
      <c r="CD85" s="213"/>
      <c r="CE85" s="213"/>
      <c r="CF85" s="213"/>
      <c r="CG85" s="213"/>
      <c r="CH85" s="213"/>
      <c r="CI85" s="213"/>
      <c r="CJ85" s="213"/>
      <c r="CK85" s="213"/>
      <c r="CL85" s="213"/>
      <c r="CM85" s="213"/>
      <c r="CN85" s="213"/>
      <c r="CO85" s="213"/>
      <c r="CP85" s="213"/>
      <c r="CQ85" s="213"/>
      <c r="CR85" s="213"/>
      <c r="CS85" s="213"/>
      <c r="CT85" s="213"/>
      <c r="CU85" s="213"/>
      <c r="CV85" s="213"/>
      <c r="CW85" s="213"/>
      <c r="CX85" s="213"/>
      <c r="CY85" s="213"/>
      <c r="CZ85" s="213"/>
      <c r="DA85" s="213"/>
      <c r="DB85" s="213"/>
      <c r="DC85" s="213"/>
      <c r="DD85" s="213"/>
      <c r="DE85" s="213"/>
      <c r="DF85" s="213"/>
      <c r="DG85" s="213"/>
      <c r="DH85" s="213"/>
      <c r="DI85" s="213"/>
      <c r="DJ85" s="213"/>
      <c r="DK85" s="213"/>
      <c r="DL85" s="213"/>
      <c r="DM85" s="213"/>
      <c r="DN85" s="213"/>
      <c r="DO85" s="213"/>
      <c r="DP85" s="213"/>
      <c r="DQ85" s="213"/>
      <c r="DR85" s="213"/>
      <c r="DS85" s="213"/>
      <c r="DT85" s="213"/>
      <c r="DU85" s="213"/>
      <c r="DV85" s="213"/>
      <c r="DW85" s="213"/>
      <c r="DX85" s="213"/>
      <c r="DY85" s="213"/>
      <c r="DZ85" s="213"/>
      <c r="EA85" s="213"/>
      <c r="EB85" s="213"/>
      <c r="EC85" s="213"/>
      <c r="ED85" s="213"/>
      <c r="EE85" s="213"/>
      <c r="EF85" s="213"/>
      <c r="EG85" s="213"/>
      <c r="EH85" s="213"/>
      <c r="EI85" s="213"/>
      <c r="EJ85" s="213"/>
      <c r="EK85" s="213"/>
      <c r="EL85" s="213"/>
      <c r="EM85" s="213"/>
      <c r="EN85" s="213"/>
      <c r="EO85" s="213"/>
      <c r="EP85" s="213"/>
      <c r="EQ85" s="213"/>
      <c r="ER85" s="213"/>
      <c r="ES85" s="213"/>
      <c r="ET85" s="213"/>
      <c r="EU85" s="213"/>
      <c r="EV85" s="213"/>
      <c r="EW85" s="213"/>
      <c r="EX85" s="213"/>
      <c r="EY85" s="213"/>
      <c r="EZ85" s="213"/>
      <c r="FA85" s="213"/>
      <c r="FB85" s="213"/>
      <c r="FC85" s="213"/>
      <c r="FD85" s="213"/>
      <c r="FE85" s="213"/>
      <c r="FF85" s="213"/>
      <c r="FG85" s="213"/>
      <c r="FH85" s="213"/>
      <c r="FI85" s="213"/>
      <c r="FJ85" s="213"/>
      <c r="FK85" s="213"/>
      <c r="FL85" s="213"/>
      <c r="FM85" s="213"/>
      <c r="FN85" s="213"/>
      <c r="FO85" s="213"/>
      <c r="FP85" s="213"/>
      <c r="FQ85" s="213"/>
      <c r="FR85" s="213"/>
      <c r="FS85" s="213"/>
      <c r="FT85" s="213"/>
      <c r="FU85" s="213"/>
      <c r="FV85" s="213"/>
      <c r="FW85" s="213"/>
      <c r="FX85" s="213"/>
      <c r="FY85" s="213"/>
      <c r="FZ85" s="213"/>
      <c r="GA85" s="213"/>
      <c r="GB85" s="213"/>
      <c r="GC85" s="213"/>
      <c r="GD85" s="213"/>
      <c r="GE85" s="213"/>
      <c r="GF85" s="213"/>
      <c r="GG85" s="213"/>
      <c r="GH85" s="213"/>
      <c r="GI85" s="213"/>
      <c r="GJ85" s="213"/>
      <c r="GK85" s="213"/>
      <c r="GL85" s="213"/>
      <c r="GM85" s="213"/>
      <c r="GN85" s="213"/>
      <c r="GO85" s="213"/>
      <c r="GP85" s="213"/>
      <c r="GQ85" s="213"/>
      <c r="GR85" s="213"/>
      <c r="GS85" s="213"/>
      <c r="GT85" s="213"/>
      <c r="GU85" s="213"/>
      <c r="GV85" s="213"/>
      <c r="GW85" s="213"/>
      <c r="GX85" s="213"/>
      <c r="GY85" s="213"/>
      <c r="GZ85" s="213"/>
    </row>
    <row r="86" s="212" customFormat="1" spans="1:208">
      <c r="A86" s="225"/>
      <c r="Q86" s="213"/>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c r="BT86" s="213"/>
      <c r="BU86" s="213"/>
      <c r="BV86" s="213"/>
      <c r="BW86" s="213"/>
      <c r="BX86" s="213"/>
      <c r="BY86" s="213"/>
      <c r="BZ86" s="213"/>
      <c r="CA86" s="213"/>
      <c r="CB86" s="213"/>
      <c r="CC86" s="213"/>
      <c r="CD86" s="213"/>
      <c r="CE86" s="213"/>
      <c r="CF86" s="213"/>
      <c r="CG86" s="213"/>
      <c r="CH86" s="213"/>
      <c r="CI86" s="213"/>
      <c r="CJ86" s="213"/>
      <c r="CK86" s="213"/>
      <c r="CL86" s="213"/>
      <c r="CM86" s="213"/>
      <c r="CN86" s="213"/>
      <c r="CO86" s="213"/>
      <c r="CP86" s="213"/>
      <c r="CQ86" s="213"/>
      <c r="CR86" s="213"/>
      <c r="CS86" s="213"/>
      <c r="CT86" s="213"/>
      <c r="CU86" s="213"/>
      <c r="CV86" s="213"/>
      <c r="CW86" s="213"/>
      <c r="CX86" s="213"/>
      <c r="CY86" s="213"/>
      <c r="CZ86" s="213"/>
      <c r="DA86" s="213"/>
      <c r="DB86" s="213"/>
      <c r="DC86" s="213"/>
      <c r="DD86" s="213"/>
      <c r="DE86" s="213"/>
      <c r="DF86" s="213"/>
      <c r="DG86" s="213"/>
      <c r="DH86" s="213"/>
      <c r="DI86" s="213"/>
      <c r="DJ86" s="213"/>
      <c r="DK86" s="213"/>
      <c r="DL86" s="213"/>
      <c r="DM86" s="213"/>
      <c r="DN86" s="213"/>
      <c r="DO86" s="213"/>
      <c r="DP86" s="213"/>
      <c r="DQ86" s="213"/>
      <c r="DR86" s="213"/>
      <c r="DS86" s="213"/>
      <c r="DT86" s="213"/>
      <c r="DU86" s="213"/>
      <c r="DV86" s="213"/>
      <c r="DW86" s="213"/>
      <c r="DX86" s="213"/>
      <c r="DY86" s="213"/>
      <c r="DZ86" s="213"/>
      <c r="EA86" s="213"/>
      <c r="EB86" s="213"/>
      <c r="EC86" s="213"/>
      <c r="ED86" s="213"/>
      <c r="EE86" s="213"/>
      <c r="EF86" s="213"/>
      <c r="EG86" s="213"/>
      <c r="EH86" s="213"/>
      <c r="EI86" s="213"/>
      <c r="EJ86" s="213"/>
      <c r="EK86" s="213"/>
      <c r="EL86" s="213"/>
      <c r="EM86" s="213"/>
      <c r="EN86" s="213"/>
      <c r="EO86" s="213"/>
      <c r="EP86" s="213"/>
      <c r="EQ86" s="213"/>
      <c r="ER86" s="213"/>
      <c r="ES86" s="213"/>
      <c r="ET86" s="213"/>
      <c r="EU86" s="213"/>
      <c r="EV86" s="213"/>
      <c r="EW86" s="213"/>
      <c r="EX86" s="213"/>
      <c r="EY86" s="213"/>
      <c r="EZ86" s="213"/>
      <c r="FA86" s="213"/>
      <c r="FB86" s="213"/>
      <c r="FC86" s="213"/>
      <c r="FD86" s="213"/>
      <c r="FE86" s="213"/>
      <c r="FF86" s="213"/>
      <c r="FG86" s="213"/>
      <c r="FH86" s="213"/>
      <c r="FI86" s="213"/>
      <c r="FJ86" s="213"/>
      <c r="FK86" s="213"/>
      <c r="FL86" s="213"/>
      <c r="FM86" s="213"/>
      <c r="FN86" s="213"/>
      <c r="FO86" s="213"/>
      <c r="FP86" s="213"/>
      <c r="FQ86" s="213"/>
      <c r="FR86" s="213"/>
      <c r="FS86" s="213"/>
      <c r="FT86" s="213"/>
      <c r="FU86" s="213"/>
      <c r="FV86" s="213"/>
      <c r="FW86" s="213"/>
      <c r="FX86" s="213"/>
      <c r="FY86" s="213"/>
      <c r="FZ86" s="213"/>
      <c r="GA86" s="213"/>
      <c r="GB86" s="213"/>
      <c r="GC86" s="213"/>
      <c r="GD86" s="213"/>
      <c r="GE86" s="213"/>
      <c r="GF86" s="213"/>
      <c r="GG86" s="213"/>
      <c r="GH86" s="213"/>
      <c r="GI86" s="213"/>
      <c r="GJ86" s="213"/>
      <c r="GK86" s="213"/>
      <c r="GL86" s="213"/>
      <c r="GM86" s="213"/>
      <c r="GN86" s="213"/>
      <c r="GO86" s="213"/>
      <c r="GP86" s="213"/>
      <c r="GQ86" s="213"/>
      <c r="GR86" s="213"/>
      <c r="GS86" s="213"/>
      <c r="GT86" s="213"/>
      <c r="GU86" s="213"/>
      <c r="GV86" s="213"/>
      <c r="GW86" s="213"/>
      <c r="GX86" s="213"/>
      <c r="GY86" s="213"/>
      <c r="GZ86" s="213"/>
    </row>
    <row r="87" s="212" customFormat="1" spans="1:208">
      <c r="A87" s="225"/>
      <c r="Q87" s="213"/>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c r="BT87" s="213"/>
      <c r="BU87" s="213"/>
      <c r="BV87" s="213"/>
      <c r="BW87" s="213"/>
      <c r="BX87" s="213"/>
      <c r="BY87" s="213"/>
      <c r="BZ87" s="213"/>
      <c r="CA87" s="213"/>
      <c r="CB87" s="213"/>
      <c r="CC87" s="213"/>
      <c r="CD87" s="213"/>
      <c r="CE87" s="213"/>
      <c r="CF87" s="213"/>
      <c r="CG87" s="213"/>
      <c r="CH87" s="213"/>
      <c r="CI87" s="213"/>
      <c r="CJ87" s="213"/>
      <c r="CK87" s="213"/>
      <c r="CL87" s="213"/>
      <c r="CM87" s="213"/>
      <c r="CN87" s="213"/>
      <c r="CO87" s="213"/>
      <c r="CP87" s="213"/>
      <c r="CQ87" s="213"/>
      <c r="CR87" s="213"/>
      <c r="CS87" s="213"/>
      <c r="CT87" s="213"/>
      <c r="CU87" s="213"/>
      <c r="CV87" s="213"/>
      <c r="CW87" s="213"/>
      <c r="CX87" s="213"/>
      <c r="CY87" s="213"/>
      <c r="CZ87" s="213"/>
      <c r="DA87" s="213"/>
      <c r="DB87" s="213"/>
      <c r="DC87" s="213"/>
      <c r="DD87" s="213"/>
      <c r="DE87" s="213"/>
      <c r="DF87" s="213"/>
      <c r="DG87" s="213"/>
      <c r="DH87" s="213"/>
      <c r="DI87" s="213"/>
      <c r="DJ87" s="213"/>
      <c r="DK87" s="213"/>
      <c r="DL87" s="213"/>
      <c r="DM87" s="213"/>
      <c r="DN87" s="213"/>
      <c r="DO87" s="213"/>
      <c r="DP87" s="213"/>
      <c r="DQ87" s="213"/>
      <c r="DR87" s="213"/>
      <c r="DS87" s="213"/>
      <c r="DT87" s="213"/>
      <c r="DU87" s="213"/>
      <c r="DV87" s="213"/>
      <c r="DW87" s="213"/>
      <c r="DX87" s="213"/>
      <c r="DY87" s="213"/>
      <c r="DZ87" s="213"/>
      <c r="EA87" s="213"/>
      <c r="EB87" s="213"/>
      <c r="EC87" s="213"/>
      <c r="ED87" s="213"/>
      <c r="EE87" s="213"/>
      <c r="EF87" s="213"/>
      <c r="EG87" s="213"/>
      <c r="EH87" s="213"/>
      <c r="EI87" s="213"/>
      <c r="EJ87" s="213"/>
      <c r="EK87" s="213"/>
      <c r="EL87" s="213"/>
      <c r="EM87" s="213"/>
      <c r="EN87" s="213"/>
      <c r="EO87" s="213"/>
      <c r="EP87" s="213"/>
      <c r="EQ87" s="213"/>
      <c r="ER87" s="213"/>
      <c r="ES87" s="213"/>
      <c r="ET87" s="213"/>
      <c r="EU87" s="213"/>
      <c r="EV87" s="213"/>
      <c r="EW87" s="213"/>
      <c r="EX87" s="213"/>
      <c r="EY87" s="213"/>
      <c r="EZ87" s="213"/>
      <c r="FA87" s="213"/>
      <c r="FB87" s="213"/>
      <c r="FC87" s="213"/>
      <c r="FD87" s="213"/>
      <c r="FE87" s="213"/>
      <c r="FF87" s="213"/>
      <c r="FG87" s="213"/>
      <c r="FH87" s="213"/>
      <c r="FI87" s="213"/>
      <c r="FJ87" s="213"/>
      <c r="FK87" s="213"/>
      <c r="FL87" s="213"/>
      <c r="FM87" s="213"/>
      <c r="FN87" s="213"/>
      <c r="FO87" s="213"/>
      <c r="FP87" s="213"/>
      <c r="FQ87" s="213"/>
      <c r="FR87" s="213"/>
      <c r="FS87" s="213"/>
      <c r="FT87" s="213"/>
      <c r="FU87" s="213"/>
      <c r="FV87" s="213"/>
      <c r="FW87" s="213"/>
      <c r="FX87" s="213"/>
      <c r="FY87" s="213"/>
      <c r="FZ87" s="213"/>
      <c r="GA87" s="213"/>
      <c r="GB87" s="213"/>
      <c r="GC87" s="213"/>
      <c r="GD87" s="213"/>
      <c r="GE87" s="213"/>
      <c r="GF87" s="213"/>
      <c r="GG87" s="213"/>
      <c r="GH87" s="213"/>
      <c r="GI87" s="213"/>
      <c r="GJ87" s="213"/>
      <c r="GK87" s="213"/>
      <c r="GL87" s="213"/>
      <c r="GM87" s="213"/>
      <c r="GN87" s="213"/>
      <c r="GO87" s="213"/>
      <c r="GP87" s="213"/>
      <c r="GQ87" s="213"/>
      <c r="GR87" s="213"/>
      <c r="GS87" s="213"/>
      <c r="GT87" s="213"/>
      <c r="GU87" s="213"/>
      <c r="GV87" s="213"/>
      <c r="GW87" s="213"/>
      <c r="GX87" s="213"/>
      <c r="GY87" s="213"/>
      <c r="GZ87" s="213"/>
    </row>
    <row r="88" s="212" customFormat="1" spans="1:208">
      <c r="A88" s="225"/>
      <c r="Q88" s="213"/>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c r="BT88" s="213"/>
      <c r="BU88" s="213"/>
      <c r="BV88" s="213"/>
      <c r="BW88" s="213"/>
      <c r="BX88" s="213"/>
      <c r="BY88" s="213"/>
      <c r="BZ88" s="213"/>
      <c r="CA88" s="213"/>
      <c r="CB88" s="213"/>
      <c r="CC88" s="213"/>
      <c r="CD88" s="213"/>
      <c r="CE88" s="213"/>
      <c r="CF88" s="213"/>
      <c r="CG88" s="213"/>
      <c r="CH88" s="213"/>
      <c r="CI88" s="213"/>
      <c r="CJ88" s="213"/>
      <c r="CK88" s="213"/>
      <c r="CL88" s="213"/>
      <c r="CM88" s="213"/>
      <c r="CN88" s="213"/>
      <c r="CO88" s="213"/>
      <c r="CP88" s="213"/>
      <c r="CQ88" s="213"/>
      <c r="CR88" s="213"/>
      <c r="CS88" s="213"/>
      <c r="CT88" s="213"/>
      <c r="CU88" s="213"/>
      <c r="CV88" s="213"/>
      <c r="CW88" s="213"/>
      <c r="CX88" s="213"/>
      <c r="CY88" s="213"/>
      <c r="CZ88" s="213"/>
      <c r="DA88" s="213"/>
      <c r="DB88" s="213"/>
      <c r="DC88" s="213"/>
      <c r="DD88" s="213"/>
      <c r="DE88" s="213"/>
      <c r="DF88" s="213"/>
      <c r="DG88" s="213"/>
      <c r="DH88" s="213"/>
      <c r="DI88" s="213"/>
      <c r="DJ88" s="213"/>
      <c r="DK88" s="213"/>
      <c r="DL88" s="213"/>
      <c r="DM88" s="213"/>
      <c r="DN88" s="213"/>
      <c r="DO88" s="213"/>
      <c r="DP88" s="213"/>
      <c r="DQ88" s="213"/>
      <c r="DR88" s="213"/>
      <c r="DS88" s="213"/>
      <c r="DT88" s="213"/>
      <c r="DU88" s="213"/>
      <c r="DV88" s="213"/>
      <c r="DW88" s="213"/>
      <c r="DX88" s="213"/>
      <c r="DY88" s="213"/>
      <c r="DZ88" s="213"/>
      <c r="EA88" s="213"/>
      <c r="EB88" s="213"/>
      <c r="EC88" s="213"/>
      <c r="ED88" s="213"/>
      <c r="EE88" s="213"/>
      <c r="EF88" s="213"/>
      <c r="EG88" s="213"/>
      <c r="EH88" s="213"/>
      <c r="EI88" s="213"/>
      <c r="EJ88" s="213"/>
      <c r="EK88" s="213"/>
      <c r="EL88" s="213"/>
      <c r="EM88" s="213"/>
      <c r="EN88" s="213"/>
      <c r="EO88" s="213"/>
      <c r="EP88" s="213"/>
      <c r="EQ88" s="213"/>
      <c r="ER88" s="213"/>
      <c r="ES88" s="213"/>
      <c r="ET88" s="213"/>
      <c r="EU88" s="213"/>
      <c r="EV88" s="213"/>
      <c r="EW88" s="213"/>
      <c r="EX88" s="213"/>
      <c r="EY88" s="213"/>
      <c r="EZ88" s="213"/>
      <c r="FA88" s="213"/>
      <c r="FB88" s="213"/>
      <c r="FC88" s="213"/>
      <c r="FD88" s="213"/>
      <c r="FE88" s="213"/>
      <c r="FF88" s="213"/>
      <c r="FG88" s="213"/>
      <c r="FH88" s="213"/>
      <c r="FI88" s="213"/>
      <c r="FJ88" s="213"/>
      <c r="FK88" s="213"/>
      <c r="FL88" s="213"/>
      <c r="FM88" s="213"/>
      <c r="FN88" s="213"/>
      <c r="FO88" s="213"/>
      <c r="FP88" s="213"/>
      <c r="FQ88" s="213"/>
      <c r="FR88" s="213"/>
      <c r="FS88" s="213"/>
      <c r="FT88" s="213"/>
      <c r="FU88" s="213"/>
      <c r="FV88" s="213"/>
      <c r="FW88" s="213"/>
      <c r="FX88" s="213"/>
      <c r="FY88" s="213"/>
      <c r="FZ88" s="213"/>
      <c r="GA88" s="213"/>
      <c r="GB88" s="213"/>
      <c r="GC88" s="213"/>
      <c r="GD88" s="213"/>
      <c r="GE88" s="213"/>
      <c r="GF88" s="213"/>
      <c r="GG88" s="213"/>
      <c r="GH88" s="213"/>
      <c r="GI88" s="213"/>
      <c r="GJ88" s="213"/>
      <c r="GK88" s="213"/>
      <c r="GL88" s="213"/>
      <c r="GM88" s="213"/>
      <c r="GN88" s="213"/>
      <c r="GO88" s="213"/>
      <c r="GP88" s="213"/>
      <c r="GQ88" s="213"/>
      <c r="GR88" s="213"/>
      <c r="GS88" s="213"/>
      <c r="GT88" s="213"/>
      <c r="GU88" s="213"/>
      <c r="GV88" s="213"/>
      <c r="GW88" s="213"/>
      <c r="GX88" s="213"/>
      <c r="GY88" s="213"/>
      <c r="GZ88" s="213"/>
    </row>
    <row r="89" s="212" customFormat="1" spans="1:208">
      <c r="A89" s="225"/>
      <c r="Q89" s="213"/>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c r="BT89" s="213"/>
      <c r="BU89" s="213"/>
      <c r="BV89" s="213"/>
      <c r="BW89" s="213"/>
      <c r="BX89" s="213"/>
      <c r="BY89" s="213"/>
      <c r="BZ89" s="213"/>
      <c r="CA89" s="213"/>
      <c r="CB89" s="213"/>
      <c r="CC89" s="213"/>
      <c r="CD89" s="213"/>
      <c r="CE89" s="213"/>
      <c r="CF89" s="213"/>
      <c r="CG89" s="213"/>
      <c r="CH89" s="213"/>
      <c r="CI89" s="213"/>
      <c r="CJ89" s="213"/>
      <c r="CK89" s="213"/>
      <c r="CL89" s="213"/>
      <c r="CM89" s="213"/>
      <c r="CN89" s="213"/>
      <c r="CO89" s="213"/>
      <c r="CP89" s="213"/>
      <c r="CQ89" s="213"/>
      <c r="CR89" s="213"/>
      <c r="CS89" s="213"/>
      <c r="CT89" s="213"/>
      <c r="CU89" s="213"/>
      <c r="CV89" s="213"/>
      <c r="CW89" s="213"/>
      <c r="CX89" s="213"/>
      <c r="CY89" s="213"/>
      <c r="CZ89" s="213"/>
      <c r="DA89" s="213"/>
      <c r="DB89" s="213"/>
      <c r="DC89" s="213"/>
      <c r="DD89" s="213"/>
      <c r="DE89" s="213"/>
      <c r="DF89" s="213"/>
      <c r="DG89" s="213"/>
      <c r="DH89" s="213"/>
      <c r="DI89" s="213"/>
      <c r="DJ89" s="213"/>
      <c r="DK89" s="213"/>
      <c r="DL89" s="213"/>
      <c r="DM89" s="213"/>
      <c r="DN89" s="213"/>
      <c r="DO89" s="213"/>
      <c r="DP89" s="213"/>
      <c r="DQ89" s="213"/>
      <c r="DR89" s="213"/>
      <c r="DS89" s="213"/>
      <c r="DT89" s="213"/>
      <c r="DU89" s="213"/>
      <c r="DV89" s="213"/>
      <c r="DW89" s="213"/>
      <c r="DX89" s="213"/>
      <c r="DY89" s="213"/>
      <c r="DZ89" s="213"/>
      <c r="EA89" s="213"/>
      <c r="EB89" s="213"/>
      <c r="EC89" s="213"/>
      <c r="ED89" s="213"/>
      <c r="EE89" s="213"/>
      <c r="EF89" s="213"/>
      <c r="EG89" s="213"/>
      <c r="EH89" s="213"/>
      <c r="EI89" s="213"/>
      <c r="EJ89" s="213"/>
      <c r="EK89" s="213"/>
      <c r="EL89" s="213"/>
      <c r="EM89" s="213"/>
      <c r="EN89" s="213"/>
      <c r="EO89" s="213"/>
      <c r="EP89" s="213"/>
      <c r="EQ89" s="213"/>
      <c r="ER89" s="213"/>
      <c r="ES89" s="213"/>
      <c r="ET89" s="213"/>
      <c r="EU89" s="213"/>
      <c r="EV89" s="213"/>
      <c r="EW89" s="213"/>
      <c r="EX89" s="213"/>
      <c r="EY89" s="213"/>
      <c r="EZ89" s="213"/>
      <c r="FA89" s="213"/>
      <c r="FB89" s="213"/>
      <c r="FC89" s="213"/>
      <c r="FD89" s="213"/>
      <c r="FE89" s="213"/>
      <c r="FF89" s="213"/>
      <c r="FG89" s="213"/>
      <c r="FH89" s="213"/>
      <c r="FI89" s="213"/>
      <c r="FJ89" s="213"/>
      <c r="FK89" s="213"/>
      <c r="FL89" s="213"/>
      <c r="FM89" s="213"/>
      <c r="FN89" s="213"/>
      <c r="FO89" s="213"/>
      <c r="FP89" s="213"/>
      <c r="FQ89" s="213"/>
      <c r="FR89" s="213"/>
      <c r="FS89" s="213"/>
      <c r="FT89" s="213"/>
      <c r="FU89" s="213"/>
      <c r="FV89" s="213"/>
      <c r="FW89" s="213"/>
      <c r="FX89" s="213"/>
      <c r="FY89" s="213"/>
      <c r="FZ89" s="213"/>
      <c r="GA89" s="213"/>
      <c r="GB89" s="213"/>
      <c r="GC89" s="213"/>
      <c r="GD89" s="213"/>
      <c r="GE89" s="213"/>
      <c r="GF89" s="213"/>
      <c r="GG89" s="213"/>
      <c r="GH89" s="213"/>
      <c r="GI89" s="213"/>
      <c r="GJ89" s="213"/>
      <c r="GK89" s="213"/>
      <c r="GL89" s="213"/>
      <c r="GM89" s="213"/>
      <c r="GN89" s="213"/>
      <c r="GO89" s="213"/>
      <c r="GP89" s="213"/>
      <c r="GQ89" s="213"/>
      <c r="GR89" s="213"/>
      <c r="GS89" s="213"/>
      <c r="GT89" s="213"/>
      <c r="GU89" s="213"/>
      <c r="GV89" s="213"/>
      <c r="GW89" s="213"/>
      <c r="GX89" s="213"/>
      <c r="GY89" s="213"/>
      <c r="GZ89" s="213"/>
    </row>
    <row r="90" s="212" customFormat="1" spans="1:208">
      <c r="A90" s="225"/>
      <c r="Q90" s="213"/>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c r="BT90" s="213"/>
      <c r="BU90" s="213"/>
      <c r="BV90" s="213"/>
      <c r="BW90" s="213"/>
      <c r="BX90" s="213"/>
      <c r="BY90" s="213"/>
      <c r="BZ90" s="213"/>
      <c r="CA90" s="213"/>
      <c r="CB90" s="213"/>
      <c r="CC90" s="213"/>
      <c r="CD90" s="213"/>
      <c r="CE90" s="213"/>
      <c r="CF90" s="213"/>
      <c r="CG90" s="213"/>
      <c r="CH90" s="213"/>
      <c r="CI90" s="213"/>
      <c r="CJ90" s="213"/>
      <c r="CK90" s="213"/>
      <c r="CL90" s="213"/>
      <c r="CM90" s="213"/>
      <c r="CN90" s="213"/>
      <c r="CO90" s="213"/>
      <c r="CP90" s="213"/>
      <c r="CQ90" s="213"/>
      <c r="CR90" s="213"/>
      <c r="CS90" s="213"/>
      <c r="CT90" s="213"/>
      <c r="CU90" s="213"/>
      <c r="CV90" s="213"/>
      <c r="CW90" s="213"/>
      <c r="CX90" s="213"/>
      <c r="CY90" s="213"/>
      <c r="CZ90" s="213"/>
      <c r="DA90" s="213"/>
      <c r="DB90" s="213"/>
      <c r="DC90" s="213"/>
      <c r="DD90" s="213"/>
      <c r="DE90" s="213"/>
      <c r="DF90" s="213"/>
      <c r="DG90" s="213"/>
      <c r="DH90" s="213"/>
      <c r="DI90" s="213"/>
      <c r="DJ90" s="213"/>
      <c r="DK90" s="213"/>
      <c r="DL90" s="213"/>
      <c r="DM90" s="213"/>
      <c r="DN90" s="213"/>
      <c r="DO90" s="213"/>
      <c r="DP90" s="213"/>
      <c r="DQ90" s="213"/>
      <c r="DR90" s="213"/>
      <c r="DS90" s="213"/>
      <c r="DT90" s="213"/>
      <c r="DU90" s="213"/>
      <c r="DV90" s="213"/>
      <c r="DW90" s="213"/>
      <c r="DX90" s="213"/>
      <c r="DY90" s="213"/>
      <c r="DZ90" s="213"/>
      <c r="EA90" s="213"/>
      <c r="EB90" s="213"/>
      <c r="EC90" s="213"/>
      <c r="ED90" s="213"/>
      <c r="EE90" s="213"/>
      <c r="EF90" s="213"/>
      <c r="EG90" s="213"/>
      <c r="EH90" s="213"/>
      <c r="EI90" s="213"/>
      <c r="EJ90" s="213"/>
      <c r="EK90" s="213"/>
      <c r="EL90" s="213"/>
      <c r="EM90" s="213"/>
      <c r="EN90" s="213"/>
      <c r="EO90" s="213"/>
      <c r="EP90" s="213"/>
      <c r="EQ90" s="213"/>
      <c r="ER90" s="213"/>
      <c r="ES90" s="213"/>
      <c r="ET90" s="213"/>
      <c r="EU90" s="213"/>
      <c r="EV90" s="213"/>
      <c r="EW90" s="213"/>
      <c r="EX90" s="213"/>
      <c r="EY90" s="213"/>
      <c r="EZ90" s="213"/>
      <c r="FA90" s="213"/>
      <c r="FB90" s="213"/>
      <c r="FC90" s="213"/>
      <c r="FD90" s="213"/>
      <c r="FE90" s="213"/>
      <c r="FF90" s="213"/>
      <c r="FG90" s="213"/>
      <c r="FH90" s="213"/>
      <c r="FI90" s="213"/>
      <c r="FJ90" s="213"/>
      <c r="FK90" s="213"/>
      <c r="FL90" s="213"/>
      <c r="FM90" s="213"/>
      <c r="FN90" s="213"/>
      <c r="FO90" s="213"/>
      <c r="FP90" s="213"/>
      <c r="FQ90" s="213"/>
      <c r="FR90" s="213"/>
      <c r="FS90" s="213"/>
      <c r="FT90" s="213"/>
      <c r="FU90" s="213"/>
      <c r="FV90" s="213"/>
      <c r="FW90" s="213"/>
      <c r="FX90" s="213"/>
      <c r="FY90" s="213"/>
      <c r="FZ90" s="213"/>
      <c r="GA90" s="213"/>
      <c r="GB90" s="213"/>
      <c r="GC90" s="213"/>
      <c r="GD90" s="213"/>
      <c r="GE90" s="213"/>
      <c r="GF90" s="213"/>
      <c r="GG90" s="213"/>
      <c r="GH90" s="213"/>
      <c r="GI90" s="213"/>
      <c r="GJ90" s="213"/>
      <c r="GK90" s="213"/>
      <c r="GL90" s="213"/>
      <c r="GM90" s="213"/>
      <c r="GN90" s="213"/>
      <c r="GO90" s="213"/>
      <c r="GP90" s="213"/>
      <c r="GQ90" s="213"/>
      <c r="GR90" s="213"/>
      <c r="GS90" s="213"/>
      <c r="GT90" s="213"/>
      <c r="GU90" s="213"/>
      <c r="GV90" s="213"/>
      <c r="GW90" s="213"/>
      <c r="GX90" s="213"/>
      <c r="GY90" s="213"/>
      <c r="GZ90" s="213"/>
    </row>
    <row r="91" s="212" customFormat="1" spans="1:208">
      <c r="A91" s="225"/>
      <c r="Q91" s="213"/>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c r="BT91" s="213"/>
      <c r="BU91" s="213"/>
      <c r="BV91" s="213"/>
      <c r="BW91" s="213"/>
      <c r="BX91" s="213"/>
      <c r="BY91" s="213"/>
      <c r="BZ91" s="213"/>
      <c r="CA91" s="213"/>
      <c r="CB91" s="213"/>
      <c r="CC91" s="213"/>
      <c r="CD91" s="213"/>
      <c r="CE91" s="213"/>
      <c r="CF91" s="213"/>
      <c r="CG91" s="213"/>
      <c r="CH91" s="213"/>
      <c r="CI91" s="213"/>
      <c r="CJ91" s="213"/>
      <c r="CK91" s="213"/>
      <c r="CL91" s="213"/>
      <c r="CM91" s="213"/>
      <c r="CN91" s="213"/>
      <c r="CO91" s="213"/>
      <c r="CP91" s="213"/>
      <c r="CQ91" s="213"/>
      <c r="CR91" s="213"/>
      <c r="CS91" s="213"/>
      <c r="CT91" s="213"/>
      <c r="CU91" s="213"/>
      <c r="CV91" s="213"/>
      <c r="CW91" s="213"/>
      <c r="CX91" s="213"/>
      <c r="CY91" s="213"/>
      <c r="CZ91" s="213"/>
      <c r="DA91" s="213"/>
      <c r="DB91" s="213"/>
      <c r="DC91" s="213"/>
      <c r="DD91" s="213"/>
      <c r="DE91" s="213"/>
      <c r="DF91" s="213"/>
      <c r="DG91" s="213"/>
      <c r="DH91" s="213"/>
      <c r="DI91" s="213"/>
      <c r="DJ91" s="213"/>
      <c r="DK91" s="213"/>
      <c r="DL91" s="213"/>
      <c r="DM91" s="213"/>
      <c r="DN91" s="213"/>
      <c r="DO91" s="213"/>
      <c r="DP91" s="213"/>
      <c r="DQ91" s="213"/>
      <c r="DR91" s="213"/>
      <c r="DS91" s="213"/>
      <c r="DT91" s="213"/>
      <c r="DU91" s="213"/>
      <c r="DV91" s="213"/>
      <c r="DW91" s="213"/>
      <c r="DX91" s="213"/>
      <c r="DY91" s="213"/>
      <c r="DZ91" s="213"/>
      <c r="EA91" s="213"/>
      <c r="EB91" s="213"/>
      <c r="EC91" s="213"/>
      <c r="ED91" s="213"/>
      <c r="EE91" s="213"/>
      <c r="EF91" s="213"/>
      <c r="EG91" s="213"/>
      <c r="EH91" s="213"/>
      <c r="EI91" s="213"/>
      <c r="EJ91" s="213"/>
      <c r="EK91" s="213"/>
      <c r="EL91" s="213"/>
      <c r="EM91" s="213"/>
      <c r="EN91" s="213"/>
      <c r="EO91" s="213"/>
      <c r="EP91" s="213"/>
      <c r="EQ91" s="213"/>
      <c r="ER91" s="213"/>
      <c r="ES91" s="213"/>
      <c r="ET91" s="213"/>
      <c r="EU91" s="213"/>
      <c r="EV91" s="213"/>
      <c r="EW91" s="213"/>
      <c r="EX91" s="213"/>
      <c r="EY91" s="213"/>
      <c r="EZ91" s="213"/>
      <c r="FA91" s="213"/>
      <c r="FB91" s="213"/>
      <c r="FC91" s="213"/>
      <c r="FD91" s="213"/>
      <c r="FE91" s="213"/>
      <c r="FF91" s="213"/>
      <c r="FG91" s="213"/>
      <c r="FH91" s="213"/>
      <c r="FI91" s="213"/>
      <c r="FJ91" s="213"/>
      <c r="FK91" s="213"/>
      <c r="FL91" s="213"/>
      <c r="FM91" s="213"/>
      <c r="FN91" s="213"/>
      <c r="FO91" s="213"/>
      <c r="FP91" s="213"/>
      <c r="FQ91" s="213"/>
      <c r="FR91" s="213"/>
      <c r="FS91" s="213"/>
      <c r="FT91" s="213"/>
      <c r="FU91" s="213"/>
      <c r="FV91" s="213"/>
      <c r="FW91" s="213"/>
      <c r="FX91" s="213"/>
      <c r="FY91" s="213"/>
      <c r="FZ91" s="213"/>
      <c r="GA91" s="213"/>
      <c r="GB91" s="213"/>
      <c r="GC91" s="213"/>
      <c r="GD91" s="213"/>
      <c r="GE91" s="213"/>
      <c r="GF91" s="213"/>
      <c r="GG91" s="213"/>
      <c r="GH91" s="213"/>
      <c r="GI91" s="213"/>
      <c r="GJ91" s="213"/>
      <c r="GK91" s="213"/>
      <c r="GL91" s="213"/>
      <c r="GM91" s="213"/>
      <c r="GN91" s="213"/>
      <c r="GO91" s="213"/>
      <c r="GP91" s="213"/>
      <c r="GQ91" s="213"/>
      <c r="GR91" s="213"/>
      <c r="GS91" s="213"/>
      <c r="GT91" s="213"/>
      <c r="GU91" s="213"/>
      <c r="GV91" s="213"/>
      <c r="GW91" s="213"/>
      <c r="GX91" s="213"/>
      <c r="GY91" s="213"/>
      <c r="GZ91" s="213"/>
    </row>
    <row r="92" s="212" customFormat="1" spans="1:208">
      <c r="A92" s="225"/>
      <c r="Q92" s="213"/>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c r="BT92" s="213"/>
      <c r="BU92" s="213"/>
      <c r="BV92" s="213"/>
      <c r="BW92" s="213"/>
      <c r="BX92" s="213"/>
      <c r="BY92" s="213"/>
      <c r="BZ92" s="213"/>
      <c r="CA92" s="213"/>
      <c r="CB92" s="213"/>
      <c r="CC92" s="213"/>
      <c r="CD92" s="213"/>
      <c r="CE92" s="213"/>
      <c r="CF92" s="213"/>
      <c r="CG92" s="213"/>
      <c r="CH92" s="213"/>
      <c r="CI92" s="213"/>
      <c r="CJ92" s="213"/>
      <c r="CK92" s="213"/>
      <c r="CL92" s="213"/>
      <c r="CM92" s="213"/>
      <c r="CN92" s="213"/>
      <c r="CO92" s="213"/>
      <c r="CP92" s="213"/>
      <c r="CQ92" s="213"/>
      <c r="CR92" s="213"/>
      <c r="CS92" s="213"/>
      <c r="CT92" s="213"/>
      <c r="CU92" s="213"/>
      <c r="CV92" s="213"/>
      <c r="CW92" s="213"/>
      <c r="CX92" s="213"/>
      <c r="CY92" s="213"/>
      <c r="CZ92" s="213"/>
      <c r="DA92" s="213"/>
      <c r="DB92" s="213"/>
      <c r="DC92" s="213"/>
      <c r="DD92" s="213"/>
      <c r="DE92" s="213"/>
      <c r="DF92" s="213"/>
      <c r="DG92" s="213"/>
      <c r="DH92" s="213"/>
      <c r="DI92" s="213"/>
      <c r="DJ92" s="213"/>
      <c r="DK92" s="213"/>
      <c r="DL92" s="213"/>
      <c r="DM92" s="213"/>
      <c r="DN92" s="213"/>
      <c r="DO92" s="213"/>
      <c r="DP92" s="213"/>
      <c r="DQ92" s="213"/>
      <c r="DR92" s="213"/>
      <c r="DS92" s="213"/>
      <c r="DT92" s="213"/>
      <c r="DU92" s="213"/>
      <c r="DV92" s="213"/>
      <c r="DW92" s="213"/>
      <c r="DX92" s="213"/>
      <c r="DY92" s="213"/>
      <c r="DZ92" s="213"/>
      <c r="EA92" s="213"/>
      <c r="EB92" s="213"/>
      <c r="EC92" s="213"/>
      <c r="ED92" s="213"/>
      <c r="EE92" s="213"/>
      <c r="EF92" s="213"/>
      <c r="EG92" s="213"/>
      <c r="EH92" s="213"/>
      <c r="EI92" s="213"/>
      <c r="EJ92" s="213"/>
      <c r="EK92" s="213"/>
      <c r="EL92" s="213"/>
      <c r="EM92" s="213"/>
      <c r="EN92" s="213"/>
      <c r="EO92" s="213"/>
      <c r="EP92" s="213"/>
      <c r="EQ92" s="213"/>
      <c r="ER92" s="213"/>
      <c r="ES92" s="213"/>
      <c r="ET92" s="213"/>
      <c r="EU92" s="213"/>
      <c r="EV92" s="213"/>
      <c r="EW92" s="213"/>
      <c r="EX92" s="213"/>
      <c r="EY92" s="213"/>
      <c r="EZ92" s="213"/>
      <c r="FA92" s="213"/>
      <c r="FB92" s="213"/>
      <c r="FC92" s="213"/>
      <c r="FD92" s="213"/>
      <c r="FE92" s="213"/>
      <c r="FF92" s="213"/>
      <c r="FG92" s="213"/>
      <c r="FH92" s="213"/>
      <c r="FI92" s="213"/>
      <c r="FJ92" s="213"/>
      <c r="FK92" s="213"/>
      <c r="FL92" s="213"/>
      <c r="FM92" s="213"/>
      <c r="FN92" s="213"/>
      <c r="FO92" s="213"/>
      <c r="FP92" s="213"/>
      <c r="FQ92" s="213"/>
      <c r="FR92" s="213"/>
      <c r="FS92" s="213"/>
      <c r="FT92" s="213"/>
      <c r="FU92" s="213"/>
      <c r="FV92" s="213"/>
      <c r="FW92" s="213"/>
      <c r="FX92" s="213"/>
      <c r="FY92" s="213"/>
      <c r="FZ92" s="213"/>
      <c r="GA92" s="213"/>
      <c r="GB92" s="213"/>
      <c r="GC92" s="213"/>
      <c r="GD92" s="213"/>
      <c r="GE92" s="213"/>
      <c r="GF92" s="213"/>
      <c r="GG92" s="213"/>
      <c r="GH92" s="213"/>
      <c r="GI92" s="213"/>
      <c r="GJ92" s="213"/>
      <c r="GK92" s="213"/>
      <c r="GL92" s="213"/>
      <c r="GM92" s="213"/>
      <c r="GN92" s="213"/>
      <c r="GO92" s="213"/>
      <c r="GP92" s="213"/>
      <c r="GQ92" s="213"/>
      <c r="GR92" s="213"/>
      <c r="GS92" s="213"/>
      <c r="GT92" s="213"/>
      <c r="GU92" s="213"/>
      <c r="GV92" s="213"/>
      <c r="GW92" s="213"/>
      <c r="GX92" s="213"/>
      <c r="GY92" s="213"/>
      <c r="GZ92" s="213"/>
    </row>
    <row r="93" s="212" customFormat="1" spans="1:208">
      <c r="A93" s="225"/>
      <c r="Q93" s="213"/>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c r="BT93" s="213"/>
      <c r="BU93" s="213"/>
      <c r="BV93" s="213"/>
      <c r="BW93" s="213"/>
      <c r="BX93" s="213"/>
      <c r="BY93" s="213"/>
      <c r="BZ93" s="213"/>
      <c r="CA93" s="213"/>
      <c r="CB93" s="213"/>
      <c r="CC93" s="213"/>
      <c r="CD93" s="213"/>
      <c r="CE93" s="213"/>
      <c r="CF93" s="213"/>
      <c r="CG93" s="213"/>
      <c r="CH93" s="213"/>
      <c r="CI93" s="213"/>
      <c r="CJ93" s="213"/>
      <c r="CK93" s="213"/>
      <c r="CL93" s="213"/>
      <c r="CM93" s="213"/>
      <c r="CN93" s="213"/>
      <c r="CO93" s="213"/>
      <c r="CP93" s="213"/>
      <c r="CQ93" s="213"/>
      <c r="CR93" s="213"/>
      <c r="CS93" s="213"/>
      <c r="CT93" s="213"/>
      <c r="CU93" s="213"/>
      <c r="CV93" s="213"/>
      <c r="CW93" s="213"/>
      <c r="CX93" s="213"/>
      <c r="CY93" s="213"/>
      <c r="CZ93" s="213"/>
      <c r="DA93" s="213"/>
      <c r="DB93" s="213"/>
      <c r="DC93" s="213"/>
      <c r="DD93" s="213"/>
      <c r="DE93" s="213"/>
      <c r="DF93" s="213"/>
      <c r="DG93" s="213"/>
      <c r="DH93" s="213"/>
      <c r="DI93" s="213"/>
      <c r="DJ93" s="213"/>
      <c r="DK93" s="213"/>
      <c r="DL93" s="213"/>
      <c r="DM93" s="213"/>
      <c r="DN93" s="213"/>
      <c r="DO93" s="213"/>
      <c r="DP93" s="213"/>
      <c r="DQ93" s="213"/>
      <c r="DR93" s="213"/>
      <c r="DS93" s="213"/>
      <c r="DT93" s="213"/>
      <c r="DU93" s="213"/>
      <c r="DV93" s="213"/>
      <c r="DW93" s="213"/>
      <c r="DX93" s="213"/>
      <c r="DY93" s="213"/>
      <c r="DZ93" s="213"/>
      <c r="EA93" s="213"/>
      <c r="EB93" s="213"/>
      <c r="EC93" s="213"/>
      <c r="ED93" s="213"/>
      <c r="EE93" s="213"/>
      <c r="EF93" s="213"/>
      <c r="EG93" s="213"/>
      <c r="EH93" s="213"/>
      <c r="EI93" s="213"/>
      <c r="EJ93" s="213"/>
      <c r="EK93" s="213"/>
      <c r="EL93" s="213"/>
      <c r="EM93" s="213"/>
      <c r="EN93" s="213"/>
      <c r="EO93" s="213"/>
      <c r="EP93" s="213"/>
      <c r="EQ93" s="213"/>
      <c r="ER93" s="213"/>
      <c r="ES93" s="213"/>
      <c r="ET93" s="213"/>
      <c r="EU93" s="213"/>
      <c r="EV93" s="213"/>
      <c r="EW93" s="213"/>
      <c r="EX93" s="213"/>
      <c r="EY93" s="213"/>
      <c r="EZ93" s="213"/>
      <c r="FA93" s="213"/>
      <c r="FB93" s="213"/>
      <c r="FC93" s="213"/>
      <c r="FD93" s="213"/>
      <c r="FE93" s="213"/>
      <c r="FF93" s="213"/>
      <c r="FG93" s="213"/>
      <c r="FH93" s="213"/>
      <c r="FI93" s="213"/>
      <c r="FJ93" s="213"/>
      <c r="FK93" s="213"/>
      <c r="FL93" s="213"/>
      <c r="FM93" s="213"/>
      <c r="FN93" s="213"/>
      <c r="FO93" s="213"/>
      <c r="FP93" s="213"/>
      <c r="FQ93" s="213"/>
      <c r="FR93" s="213"/>
      <c r="FS93" s="213"/>
      <c r="FT93" s="213"/>
      <c r="FU93" s="213"/>
      <c r="FV93" s="213"/>
      <c r="FW93" s="213"/>
      <c r="FX93" s="213"/>
      <c r="FY93" s="213"/>
      <c r="FZ93" s="213"/>
      <c r="GA93" s="213"/>
      <c r="GB93" s="213"/>
      <c r="GC93" s="213"/>
      <c r="GD93" s="213"/>
      <c r="GE93" s="213"/>
      <c r="GF93" s="213"/>
      <c r="GG93" s="213"/>
      <c r="GH93" s="213"/>
      <c r="GI93" s="213"/>
      <c r="GJ93" s="213"/>
      <c r="GK93" s="213"/>
      <c r="GL93" s="213"/>
      <c r="GM93" s="213"/>
      <c r="GN93" s="213"/>
      <c r="GO93" s="213"/>
      <c r="GP93" s="213"/>
      <c r="GQ93" s="213"/>
      <c r="GR93" s="213"/>
      <c r="GS93" s="213"/>
      <c r="GT93" s="213"/>
      <c r="GU93" s="213"/>
      <c r="GV93" s="213"/>
      <c r="GW93" s="213"/>
      <c r="GX93" s="213"/>
      <c r="GY93" s="213"/>
      <c r="GZ93" s="213"/>
    </row>
    <row r="94" s="212" customFormat="1" spans="1:208">
      <c r="A94" s="225"/>
      <c r="Q94" s="213"/>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c r="BT94" s="213"/>
      <c r="BU94" s="213"/>
      <c r="BV94" s="213"/>
      <c r="BW94" s="213"/>
      <c r="BX94" s="213"/>
      <c r="BY94" s="213"/>
      <c r="BZ94" s="213"/>
      <c r="CA94" s="213"/>
      <c r="CB94" s="213"/>
      <c r="CC94" s="213"/>
      <c r="CD94" s="213"/>
      <c r="CE94" s="213"/>
      <c r="CF94" s="213"/>
      <c r="CG94" s="213"/>
      <c r="CH94" s="213"/>
      <c r="CI94" s="213"/>
      <c r="CJ94" s="213"/>
      <c r="CK94" s="213"/>
      <c r="CL94" s="213"/>
      <c r="CM94" s="213"/>
      <c r="CN94" s="213"/>
      <c r="CO94" s="213"/>
      <c r="CP94" s="213"/>
      <c r="CQ94" s="213"/>
      <c r="CR94" s="213"/>
      <c r="CS94" s="213"/>
      <c r="CT94" s="213"/>
      <c r="CU94" s="213"/>
      <c r="CV94" s="213"/>
      <c r="CW94" s="213"/>
      <c r="CX94" s="213"/>
      <c r="CY94" s="213"/>
      <c r="CZ94" s="213"/>
      <c r="DA94" s="213"/>
      <c r="DB94" s="213"/>
      <c r="DC94" s="213"/>
      <c r="DD94" s="213"/>
      <c r="DE94" s="213"/>
      <c r="DF94" s="213"/>
      <c r="DG94" s="213"/>
      <c r="DH94" s="213"/>
      <c r="DI94" s="213"/>
      <c r="DJ94" s="213"/>
      <c r="DK94" s="213"/>
      <c r="DL94" s="213"/>
      <c r="DM94" s="213"/>
      <c r="DN94" s="213"/>
      <c r="DO94" s="213"/>
      <c r="DP94" s="213"/>
      <c r="DQ94" s="213"/>
      <c r="DR94" s="213"/>
      <c r="DS94" s="213"/>
      <c r="DT94" s="213"/>
      <c r="DU94" s="213"/>
      <c r="DV94" s="213"/>
      <c r="DW94" s="213"/>
      <c r="DX94" s="213"/>
      <c r="DY94" s="213"/>
      <c r="DZ94" s="213"/>
      <c r="EA94" s="213"/>
      <c r="EB94" s="213"/>
      <c r="EC94" s="213"/>
      <c r="ED94" s="213"/>
      <c r="EE94" s="213"/>
      <c r="EF94" s="213"/>
      <c r="EG94" s="213"/>
      <c r="EH94" s="213"/>
      <c r="EI94" s="213"/>
      <c r="EJ94" s="213"/>
      <c r="EK94" s="213"/>
      <c r="EL94" s="213"/>
      <c r="EM94" s="213"/>
      <c r="EN94" s="213"/>
      <c r="EO94" s="213"/>
      <c r="EP94" s="213"/>
      <c r="EQ94" s="213"/>
      <c r="ER94" s="213"/>
      <c r="ES94" s="213"/>
      <c r="ET94" s="213"/>
      <c r="EU94" s="213"/>
      <c r="EV94" s="213"/>
      <c r="EW94" s="213"/>
      <c r="EX94" s="213"/>
      <c r="EY94" s="213"/>
      <c r="EZ94" s="213"/>
      <c r="FA94" s="213"/>
      <c r="FB94" s="213"/>
      <c r="FC94" s="213"/>
      <c r="FD94" s="213"/>
      <c r="FE94" s="213"/>
      <c r="FF94" s="213"/>
      <c r="FG94" s="213"/>
      <c r="FH94" s="213"/>
      <c r="FI94" s="213"/>
      <c r="FJ94" s="213"/>
      <c r="FK94" s="213"/>
      <c r="FL94" s="213"/>
      <c r="FM94" s="213"/>
      <c r="FN94" s="213"/>
      <c r="FO94" s="213"/>
      <c r="FP94" s="213"/>
      <c r="FQ94" s="213"/>
      <c r="FR94" s="213"/>
      <c r="FS94" s="213"/>
      <c r="FT94" s="213"/>
      <c r="FU94" s="213"/>
      <c r="FV94" s="213"/>
      <c r="FW94" s="213"/>
      <c r="FX94" s="213"/>
      <c r="FY94" s="213"/>
      <c r="FZ94" s="213"/>
      <c r="GA94" s="213"/>
      <c r="GB94" s="213"/>
      <c r="GC94" s="213"/>
      <c r="GD94" s="213"/>
      <c r="GE94" s="213"/>
      <c r="GF94" s="213"/>
      <c r="GG94" s="213"/>
      <c r="GH94" s="213"/>
      <c r="GI94" s="213"/>
      <c r="GJ94" s="213"/>
      <c r="GK94" s="213"/>
      <c r="GL94" s="213"/>
      <c r="GM94" s="213"/>
      <c r="GN94" s="213"/>
      <c r="GO94" s="213"/>
      <c r="GP94" s="213"/>
      <c r="GQ94" s="213"/>
      <c r="GR94" s="213"/>
      <c r="GS94" s="213"/>
      <c r="GT94" s="213"/>
      <c r="GU94" s="213"/>
      <c r="GV94" s="213"/>
      <c r="GW94" s="213"/>
      <c r="GX94" s="213"/>
      <c r="GY94" s="213"/>
      <c r="GZ94" s="213"/>
    </row>
    <row r="95" s="212" customFormat="1" spans="1:208">
      <c r="A95" s="225"/>
      <c r="Q95" s="213"/>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c r="BT95" s="213"/>
      <c r="BU95" s="213"/>
      <c r="BV95" s="213"/>
      <c r="BW95" s="213"/>
      <c r="BX95" s="213"/>
      <c r="BY95" s="213"/>
      <c r="BZ95" s="213"/>
      <c r="CA95" s="213"/>
      <c r="CB95" s="213"/>
      <c r="CC95" s="213"/>
      <c r="CD95" s="213"/>
      <c r="CE95" s="213"/>
      <c r="CF95" s="213"/>
      <c r="CG95" s="213"/>
      <c r="CH95" s="213"/>
      <c r="CI95" s="213"/>
      <c r="CJ95" s="213"/>
      <c r="CK95" s="213"/>
      <c r="CL95" s="213"/>
      <c r="CM95" s="213"/>
      <c r="CN95" s="213"/>
      <c r="CO95" s="213"/>
      <c r="CP95" s="213"/>
      <c r="CQ95" s="213"/>
      <c r="CR95" s="213"/>
      <c r="CS95" s="213"/>
      <c r="CT95" s="213"/>
      <c r="CU95" s="213"/>
      <c r="CV95" s="213"/>
      <c r="CW95" s="213"/>
      <c r="CX95" s="213"/>
      <c r="CY95" s="213"/>
      <c r="CZ95" s="213"/>
      <c r="DA95" s="213"/>
      <c r="DB95" s="213"/>
      <c r="DC95" s="213"/>
      <c r="DD95" s="213"/>
      <c r="DE95" s="213"/>
      <c r="DF95" s="213"/>
      <c r="DG95" s="213"/>
      <c r="DH95" s="213"/>
      <c r="DI95" s="213"/>
      <c r="DJ95" s="213"/>
      <c r="DK95" s="213"/>
      <c r="DL95" s="213"/>
      <c r="DM95" s="213"/>
      <c r="DN95" s="213"/>
      <c r="DO95" s="213"/>
      <c r="DP95" s="213"/>
      <c r="DQ95" s="213"/>
      <c r="DR95" s="213"/>
      <c r="DS95" s="213"/>
      <c r="DT95" s="213"/>
      <c r="DU95" s="213"/>
      <c r="DV95" s="213"/>
      <c r="DW95" s="213"/>
      <c r="DX95" s="213"/>
      <c r="DY95" s="213"/>
      <c r="DZ95" s="213"/>
      <c r="EA95" s="213"/>
      <c r="EB95" s="213"/>
      <c r="EC95" s="213"/>
      <c r="ED95" s="213"/>
      <c r="EE95" s="213"/>
      <c r="EF95" s="213"/>
      <c r="EG95" s="213"/>
      <c r="EH95" s="213"/>
      <c r="EI95" s="213"/>
      <c r="EJ95" s="213"/>
      <c r="EK95" s="213"/>
      <c r="EL95" s="213"/>
      <c r="EM95" s="213"/>
      <c r="EN95" s="213"/>
      <c r="EO95" s="213"/>
      <c r="EP95" s="213"/>
      <c r="EQ95" s="213"/>
      <c r="ER95" s="213"/>
      <c r="ES95" s="213"/>
      <c r="ET95" s="213"/>
      <c r="EU95" s="213"/>
      <c r="EV95" s="213"/>
      <c r="EW95" s="213"/>
      <c r="EX95" s="213"/>
      <c r="EY95" s="213"/>
      <c r="EZ95" s="213"/>
      <c r="FA95" s="213"/>
      <c r="FB95" s="213"/>
      <c r="FC95" s="213"/>
      <c r="FD95" s="213"/>
      <c r="FE95" s="213"/>
      <c r="FF95" s="213"/>
      <c r="FG95" s="213"/>
      <c r="FH95" s="213"/>
      <c r="FI95" s="213"/>
      <c r="FJ95" s="213"/>
      <c r="FK95" s="213"/>
      <c r="FL95" s="213"/>
      <c r="FM95" s="213"/>
      <c r="FN95" s="213"/>
      <c r="FO95" s="213"/>
      <c r="FP95" s="213"/>
      <c r="FQ95" s="213"/>
      <c r="FR95" s="213"/>
      <c r="FS95" s="213"/>
      <c r="FT95" s="213"/>
      <c r="FU95" s="213"/>
      <c r="FV95" s="213"/>
      <c r="FW95" s="213"/>
      <c r="FX95" s="213"/>
      <c r="FY95" s="213"/>
      <c r="FZ95" s="213"/>
      <c r="GA95" s="213"/>
      <c r="GB95" s="213"/>
      <c r="GC95" s="213"/>
      <c r="GD95" s="213"/>
      <c r="GE95" s="213"/>
      <c r="GF95" s="213"/>
      <c r="GG95" s="213"/>
      <c r="GH95" s="213"/>
      <c r="GI95" s="213"/>
      <c r="GJ95" s="213"/>
      <c r="GK95" s="213"/>
      <c r="GL95" s="213"/>
      <c r="GM95" s="213"/>
      <c r="GN95" s="213"/>
      <c r="GO95" s="213"/>
      <c r="GP95" s="213"/>
      <c r="GQ95" s="213"/>
      <c r="GR95" s="213"/>
      <c r="GS95" s="213"/>
      <c r="GT95" s="213"/>
      <c r="GU95" s="213"/>
      <c r="GV95" s="213"/>
      <c r="GW95" s="213"/>
      <c r="GX95" s="213"/>
      <c r="GY95" s="213"/>
      <c r="GZ95" s="213"/>
    </row>
    <row r="96" s="212" customFormat="1" spans="1:208">
      <c r="A96" s="225"/>
      <c r="Q96" s="213"/>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c r="BT96" s="213"/>
      <c r="BU96" s="213"/>
      <c r="BV96" s="213"/>
      <c r="BW96" s="213"/>
      <c r="BX96" s="213"/>
      <c r="BY96" s="213"/>
      <c r="BZ96" s="213"/>
      <c r="CA96" s="213"/>
      <c r="CB96" s="213"/>
      <c r="CC96" s="213"/>
      <c r="CD96" s="213"/>
      <c r="CE96" s="213"/>
      <c r="CF96" s="213"/>
      <c r="CG96" s="213"/>
      <c r="CH96" s="213"/>
      <c r="CI96" s="213"/>
      <c r="CJ96" s="213"/>
      <c r="CK96" s="213"/>
      <c r="CL96" s="213"/>
      <c r="CM96" s="213"/>
      <c r="CN96" s="213"/>
      <c r="CO96" s="213"/>
      <c r="CP96" s="213"/>
      <c r="CQ96" s="213"/>
      <c r="CR96" s="213"/>
      <c r="CS96" s="213"/>
      <c r="CT96" s="213"/>
      <c r="CU96" s="213"/>
      <c r="CV96" s="213"/>
      <c r="CW96" s="213"/>
      <c r="CX96" s="213"/>
      <c r="CY96" s="213"/>
      <c r="CZ96" s="213"/>
      <c r="DA96" s="213"/>
      <c r="DB96" s="213"/>
      <c r="DC96" s="213"/>
      <c r="DD96" s="213"/>
      <c r="DE96" s="213"/>
      <c r="DF96" s="213"/>
      <c r="DG96" s="213"/>
      <c r="DH96" s="213"/>
      <c r="DI96" s="213"/>
      <c r="DJ96" s="213"/>
      <c r="DK96" s="213"/>
      <c r="DL96" s="213"/>
      <c r="DM96" s="213"/>
      <c r="DN96" s="213"/>
      <c r="DO96" s="213"/>
      <c r="DP96" s="213"/>
      <c r="DQ96" s="213"/>
      <c r="DR96" s="213"/>
      <c r="DS96" s="213"/>
      <c r="DT96" s="213"/>
      <c r="DU96" s="213"/>
      <c r="DV96" s="213"/>
      <c r="DW96" s="213"/>
      <c r="DX96" s="213"/>
      <c r="DY96" s="213"/>
      <c r="DZ96" s="213"/>
      <c r="EA96" s="213"/>
      <c r="EB96" s="213"/>
      <c r="EC96" s="213"/>
      <c r="ED96" s="213"/>
      <c r="EE96" s="213"/>
      <c r="EF96" s="213"/>
      <c r="EG96" s="213"/>
      <c r="EH96" s="213"/>
      <c r="EI96" s="213"/>
      <c r="EJ96" s="213"/>
      <c r="EK96" s="213"/>
      <c r="EL96" s="213"/>
      <c r="EM96" s="213"/>
      <c r="EN96" s="213"/>
      <c r="EO96" s="213"/>
      <c r="EP96" s="213"/>
      <c r="EQ96" s="213"/>
      <c r="ER96" s="213"/>
      <c r="ES96" s="213"/>
      <c r="ET96" s="213"/>
      <c r="EU96" s="213"/>
      <c r="EV96" s="213"/>
      <c r="EW96" s="213"/>
      <c r="EX96" s="213"/>
      <c r="EY96" s="213"/>
      <c r="EZ96" s="213"/>
      <c r="FA96" s="213"/>
      <c r="FB96" s="213"/>
      <c r="FC96" s="213"/>
      <c r="FD96" s="213"/>
      <c r="FE96" s="213"/>
      <c r="FF96" s="213"/>
      <c r="FG96" s="213"/>
      <c r="FH96" s="213"/>
      <c r="FI96" s="213"/>
      <c r="FJ96" s="213"/>
      <c r="FK96" s="213"/>
      <c r="FL96" s="213"/>
      <c r="FM96" s="213"/>
      <c r="FN96" s="213"/>
      <c r="FO96" s="213"/>
      <c r="FP96" s="213"/>
      <c r="FQ96" s="213"/>
      <c r="FR96" s="213"/>
      <c r="FS96" s="213"/>
      <c r="FT96" s="213"/>
      <c r="FU96" s="213"/>
      <c r="FV96" s="213"/>
      <c r="FW96" s="213"/>
      <c r="FX96" s="213"/>
      <c r="FY96" s="213"/>
      <c r="FZ96" s="213"/>
      <c r="GA96" s="213"/>
      <c r="GB96" s="213"/>
      <c r="GC96" s="213"/>
      <c r="GD96" s="213"/>
      <c r="GE96" s="213"/>
      <c r="GF96" s="213"/>
      <c r="GG96" s="213"/>
      <c r="GH96" s="213"/>
      <c r="GI96" s="213"/>
      <c r="GJ96" s="213"/>
      <c r="GK96" s="213"/>
      <c r="GL96" s="213"/>
      <c r="GM96" s="213"/>
      <c r="GN96" s="213"/>
      <c r="GO96" s="213"/>
      <c r="GP96" s="213"/>
      <c r="GQ96" s="213"/>
      <c r="GR96" s="213"/>
      <c r="GS96" s="213"/>
      <c r="GT96" s="213"/>
      <c r="GU96" s="213"/>
      <c r="GV96" s="213"/>
      <c r="GW96" s="213"/>
      <c r="GX96" s="213"/>
      <c r="GY96" s="213"/>
      <c r="GZ96" s="213"/>
    </row>
    <row r="97" s="212" customFormat="1" spans="1:208">
      <c r="A97" s="225"/>
      <c r="Q97" s="213"/>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c r="BT97" s="213"/>
      <c r="BU97" s="213"/>
      <c r="BV97" s="213"/>
      <c r="BW97" s="213"/>
      <c r="BX97" s="213"/>
      <c r="BY97" s="213"/>
      <c r="BZ97" s="213"/>
      <c r="CA97" s="213"/>
      <c r="CB97" s="213"/>
      <c r="CC97" s="213"/>
      <c r="CD97" s="213"/>
      <c r="CE97" s="213"/>
      <c r="CF97" s="213"/>
      <c r="CG97" s="213"/>
      <c r="CH97" s="213"/>
      <c r="CI97" s="213"/>
      <c r="CJ97" s="213"/>
      <c r="CK97" s="213"/>
      <c r="CL97" s="213"/>
      <c r="CM97" s="213"/>
      <c r="CN97" s="213"/>
      <c r="CO97" s="213"/>
      <c r="CP97" s="213"/>
      <c r="CQ97" s="213"/>
      <c r="CR97" s="213"/>
      <c r="CS97" s="213"/>
      <c r="CT97" s="213"/>
      <c r="CU97" s="213"/>
      <c r="CV97" s="213"/>
      <c r="CW97" s="213"/>
      <c r="CX97" s="213"/>
      <c r="CY97" s="213"/>
      <c r="CZ97" s="213"/>
      <c r="DA97" s="213"/>
      <c r="DB97" s="213"/>
      <c r="DC97" s="213"/>
      <c r="DD97" s="213"/>
      <c r="DE97" s="213"/>
      <c r="DF97" s="213"/>
      <c r="DG97" s="213"/>
      <c r="DH97" s="213"/>
      <c r="DI97" s="213"/>
      <c r="DJ97" s="213"/>
      <c r="DK97" s="213"/>
      <c r="DL97" s="213"/>
      <c r="DM97" s="213"/>
      <c r="DN97" s="213"/>
      <c r="DO97" s="213"/>
      <c r="DP97" s="213"/>
      <c r="DQ97" s="213"/>
      <c r="DR97" s="213"/>
      <c r="DS97" s="213"/>
      <c r="DT97" s="213"/>
      <c r="DU97" s="213"/>
      <c r="DV97" s="213"/>
      <c r="DW97" s="213"/>
      <c r="DX97" s="213"/>
      <c r="DY97" s="213"/>
      <c r="DZ97" s="213"/>
      <c r="EA97" s="213"/>
      <c r="EB97" s="213"/>
      <c r="EC97" s="213"/>
      <c r="ED97" s="213"/>
      <c r="EE97" s="213"/>
      <c r="EF97" s="213"/>
      <c r="EG97" s="213"/>
      <c r="EH97" s="213"/>
      <c r="EI97" s="213"/>
      <c r="EJ97" s="213"/>
      <c r="EK97" s="213"/>
      <c r="EL97" s="213"/>
      <c r="EM97" s="213"/>
      <c r="EN97" s="213"/>
      <c r="EO97" s="213"/>
      <c r="EP97" s="213"/>
      <c r="EQ97" s="213"/>
      <c r="ER97" s="213"/>
      <c r="ES97" s="213"/>
      <c r="ET97" s="213"/>
      <c r="EU97" s="213"/>
      <c r="EV97" s="213"/>
      <c r="EW97" s="213"/>
      <c r="EX97" s="213"/>
      <c r="EY97" s="213"/>
      <c r="EZ97" s="213"/>
      <c r="FA97" s="213"/>
      <c r="FB97" s="213"/>
      <c r="FC97" s="213"/>
      <c r="FD97" s="213"/>
      <c r="FE97" s="213"/>
      <c r="FF97" s="213"/>
      <c r="FG97" s="213"/>
      <c r="FH97" s="213"/>
      <c r="FI97" s="213"/>
      <c r="FJ97" s="213"/>
      <c r="FK97" s="213"/>
      <c r="FL97" s="213"/>
      <c r="FM97" s="213"/>
      <c r="FN97" s="213"/>
      <c r="FO97" s="213"/>
      <c r="FP97" s="213"/>
      <c r="FQ97" s="213"/>
      <c r="FR97" s="213"/>
      <c r="FS97" s="213"/>
      <c r="FT97" s="213"/>
      <c r="FU97" s="213"/>
      <c r="FV97" s="213"/>
      <c r="FW97" s="213"/>
      <c r="FX97" s="213"/>
      <c r="FY97" s="213"/>
      <c r="FZ97" s="213"/>
      <c r="GA97" s="213"/>
      <c r="GB97" s="213"/>
      <c r="GC97" s="213"/>
      <c r="GD97" s="213"/>
      <c r="GE97" s="213"/>
      <c r="GF97" s="213"/>
      <c r="GG97" s="213"/>
      <c r="GH97" s="213"/>
      <c r="GI97" s="213"/>
      <c r="GJ97" s="213"/>
      <c r="GK97" s="213"/>
      <c r="GL97" s="213"/>
      <c r="GM97" s="213"/>
      <c r="GN97" s="213"/>
      <c r="GO97" s="213"/>
      <c r="GP97" s="213"/>
      <c r="GQ97" s="213"/>
      <c r="GR97" s="213"/>
      <c r="GS97" s="213"/>
      <c r="GT97" s="213"/>
      <c r="GU97" s="213"/>
      <c r="GV97" s="213"/>
      <c r="GW97" s="213"/>
      <c r="GX97" s="213"/>
      <c r="GY97" s="213"/>
      <c r="GZ97" s="213"/>
    </row>
    <row r="98" s="212" customFormat="1" spans="1:208">
      <c r="A98" s="225"/>
      <c r="Q98" s="213"/>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c r="BT98" s="213"/>
      <c r="BU98" s="213"/>
      <c r="BV98" s="213"/>
      <c r="BW98" s="213"/>
      <c r="BX98" s="213"/>
      <c r="BY98" s="213"/>
      <c r="BZ98" s="213"/>
      <c r="CA98" s="213"/>
      <c r="CB98" s="213"/>
      <c r="CC98" s="213"/>
      <c r="CD98" s="213"/>
      <c r="CE98" s="213"/>
      <c r="CF98" s="213"/>
      <c r="CG98" s="213"/>
      <c r="CH98" s="213"/>
      <c r="CI98" s="213"/>
      <c r="CJ98" s="213"/>
      <c r="CK98" s="213"/>
      <c r="CL98" s="213"/>
      <c r="CM98" s="213"/>
      <c r="CN98" s="213"/>
      <c r="CO98" s="213"/>
      <c r="CP98" s="213"/>
      <c r="CQ98" s="213"/>
      <c r="CR98" s="213"/>
      <c r="CS98" s="213"/>
      <c r="CT98" s="213"/>
      <c r="CU98" s="213"/>
      <c r="CV98" s="213"/>
      <c r="CW98" s="213"/>
      <c r="CX98" s="213"/>
      <c r="CY98" s="213"/>
      <c r="CZ98" s="213"/>
      <c r="DA98" s="213"/>
      <c r="DB98" s="213"/>
      <c r="DC98" s="213"/>
      <c r="DD98" s="213"/>
      <c r="DE98" s="213"/>
      <c r="DF98" s="213"/>
      <c r="DG98" s="213"/>
      <c r="DH98" s="213"/>
      <c r="DI98" s="213"/>
      <c r="DJ98" s="213"/>
      <c r="DK98" s="213"/>
      <c r="DL98" s="213"/>
      <c r="DM98" s="213"/>
      <c r="DN98" s="213"/>
      <c r="DO98" s="213"/>
      <c r="DP98" s="213"/>
      <c r="DQ98" s="213"/>
      <c r="DR98" s="213"/>
      <c r="DS98" s="213"/>
      <c r="DT98" s="213"/>
      <c r="DU98" s="213"/>
      <c r="DV98" s="213"/>
      <c r="DW98" s="213"/>
      <c r="DX98" s="213"/>
      <c r="DY98" s="213"/>
      <c r="DZ98" s="213"/>
      <c r="EA98" s="213"/>
      <c r="EB98" s="213"/>
      <c r="EC98" s="213"/>
      <c r="ED98" s="213"/>
      <c r="EE98" s="213"/>
      <c r="EF98" s="213"/>
      <c r="EG98" s="213"/>
      <c r="EH98" s="213"/>
      <c r="EI98" s="213"/>
      <c r="EJ98" s="213"/>
      <c r="EK98" s="213"/>
      <c r="EL98" s="213"/>
      <c r="EM98" s="213"/>
      <c r="EN98" s="213"/>
      <c r="EO98" s="213"/>
      <c r="EP98" s="213"/>
      <c r="EQ98" s="213"/>
      <c r="ER98" s="213"/>
      <c r="ES98" s="213"/>
      <c r="ET98" s="213"/>
      <c r="EU98" s="213"/>
      <c r="EV98" s="213"/>
      <c r="EW98" s="213"/>
      <c r="EX98" s="213"/>
      <c r="EY98" s="213"/>
      <c r="EZ98" s="213"/>
      <c r="FA98" s="213"/>
      <c r="FB98" s="213"/>
      <c r="FC98" s="213"/>
      <c r="FD98" s="213"/>
      <c r="FE98" s="213"/>
      <c r="FF98" s="213"/>
      <c r="FG98" s="213"/>
      <c r="FH98" s="213"/>
      <c r="FI98" s="213"/>
      <c r="FJ98" s="213"/>
      <c r="FK98" s="213"/>
      <c r="FL98" s="213"/>
      <c r="FM98" s="213"/>
      <c r="FN98" s="213"/>
      <c r="FO98" s="213"/>
      <c r="FP98" s="213"/>
      <c r="FQ98" s="213"/>
      <c r="FR98" s="213"/>
      <c r="FS98" s="213"/>
      <c r="FT98" s="213"/>
      <c r="FU98" s="213"/>
      <c r="FV98" s="213"/>
      <c r="FW98" s="213"/>
      <c r="FX98" s="213"/>
      <c r="FY98" s="213"/>
      <c r="FZ98" s="213"/>
      <c r="GA98" s="213"/>
      <c r="GB98" s="213"/>
      <c r="GC98" s="213"/>
      <c r="GD98" s="213"/>
      <c r="GE98" s="213"/>
      <c r="GF98" s="213"/>
      <c r="GG98" s="213"/>
      <c r="GH98" s="213"/>
      <c r="GI98" s="213"/>
      <c r="GJ98" s="213"/>
      <c r="GK98" s="213"/>
      <c r="GL98" s="213"/>
      <c r="GM98" s="213"/>
      <c r="GN98" s="213"/>
      <c r="GO98" s="213"/>
      <c r="GP98" s="213"/>
      <c r="GQ98" s="213"/>
      <c r="GR98" s="213"/>
      <c r="GS98" s="213"/>
      <c r="GT98" s="213"/>
      <c r="GU98" s="213"/>
      <c r="GV98" s="213"/>
      <c r="GW98" s="213"/>
      <c r="GX98" s="213"/>
      <c r="GY98" s="213"/>
      <c r="GZ98" s="213"/>
    </row>
    <row r="99" s="212" customFormat="1" spans="1:208">
      <c r="A99" s="225"/>
      <c r="Q99" s="213"/>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c r="BT99" s="213"/>
      <c r="BU99" s="213"/>
      <c r="BV99" s="213"/>
      <c r="BW99" s="213"/>
      <c r="BX99" s="213"/>
      <c r="BY99" s="213"/>
      <c r="BZ99" s="213"/>
      <c r="CA99" s="213"/>
      <c r="CB99" s="213"/>
      <c r="CC99" s="213"/>
      <c r="CD99" s="213"/>
      <c r="CE99" s="213"/>
      <c r="CF99" s="213"/>
      <c r="CG99" s="213"/>
      <c r="CH99" s="213"/>
      <c r="CI99" s="213"/>
      <c r="CJ99" s="213"/>
      <c r="CK99" s="213"/>
      <c r="CL99" s="213"/>
      <c r="CM99" s="213"/>
      <c r="CN99" s="213"/>
      <c r="CO99" s="213"/>
      <c r="CP99" s="213"/>
      <c r="CQ99" s="213"/>
      <c r="CR99" s="213"/>
      <c r="CS99" s="213"/>
      <c r="CT99" s="213"/>
      <c r="CU99" s="213"/>
      <c r="CV99" s="213"/>
      <c r="CW99" s="213"/>
      <c r="CX99" s="213"/>
      <c r="CY99" s="213"/>
      <c r="CZ99" s="213"/>
      <c r="DA99" s="213"/>
      <c r="DB99" s="213"/>
      <c r="DC99" s="213"/>
      <c r="DD99" s="213"/>
      <c r="DE99" s="213"/>
      <c r="DF99" s="213"/>
      <c r="DG99" s="213"/>
      <c r="DH99" s="213"/>
      <c r="DI99" s="213"/>
      <c r="DJ99" s="213"/>
      <c r="DK99" s="213"/>
      <c r="DL99" s="213"/>
      <c r="DM99" s="213"/>
      <c r="DN99" s="213"/>
      <c r="DO99" s="213"/>
      <c r="DP99" s="213"/>
      <c r="DQ99" s="213"/>
      <c r="DR99" s="213"/>
      <c r="DS99" s="213"/>
      <c r="DT99" s="213"/>
      <c r="DU99" s="213"/>
      <c r="DV99" s="213"/>
      <c r="DW99" s="213"/>
      <c r="DX99" s="213"/>
      <c r="DY99" s="213"/>
      <c r="DZ99" s="213"/>
      <c r="EA99" s="213"/>
      <c r="EB99" s="213"/>
      <c r="EC99" s="213"/>
      <c r="ED99" s="213"/>
      <c r="EE99" s="213"/>
      <c r="EF99" s="213"/>
      <c r="EG99" s="213"/>
      <c r="EH99" s="213"/>
      <c r="EI99" s="213"/>
      <c r="EJ99" s="213"/>
      <c r="EK99" s="213"/>
      <c r="EL99" s="213"/>
      <c r="EM99" s="213"/>
      <c r="EN99" s="213"/>
      <c r="EO99" s="213"/>
      <c r="EP99" s="213"/>
      <c r="EQ99" s="213"/>
      <c r="ER99" s="213"/>
      <c r="ES99" s="213"/>
      <c r="ET99" s="213"/>
      <c r="EU99" s="213"/>
      <c r="EV99" s="213"/>
      <c r="EW99" s="213"/>
      <c r="EX99" s="213"/>
      <c r="EY99" s="213"/>
      <c r="EZ99" s="213"/>
      <c r="FA99" s="213"/>
      <c r="FB99" s="213"/>
      <c r="FC99" s="213"/>
      <c r="FD99" s="213"/>
      <c r="FE99" s="213"/>
      <c r="FF99" s="213"/>
      <c r="FG99" s="213"/>
      <c r="FH99" s="213"/>
      <c r="FI99" s="213"/>
      <c r="FJ99" s="213"/>
      <c r="FK99" s="213"/>
      <c r="FL99" s="213"/>
      <c r="FM99" s="213"/>
      <c r="FN99" s="213"/>
      <c r="FO99" s="213"/>
      <c r="FP99" s="213"/>
      <c r="FQ99" s="213"/>
      <c r="FR99" s="213"/>
      <c r="FS99" s="213"/>
      <c r="FT99" s="213"/>
      <c r="FU99" s="213"/>
      <c r="FV99" s="213"/>
      <c r="FW99" s="213"/>
      <c r="FX99" s="213"/>
      <c r="FY99" s="213"/>
      <c r="FZ99" s="213"/>
      <c r="GA99" s="213"/>
      <c r="GB99" s="213"/>
      <c r="GC99" s="213"/>
      <c r="GD99" s="213"/>
      <c r="GE99" s="213"/>
      <c r="GF99" s="213"/>
      <c r="GG99" s="213"/>
      <c r="GH99" s="213"/>
      <c r="GI99" s="213"/>
      <c r="GJ99" s="213"/>
      <c r="GK99" s="213"/>
      <c r="GL99" s="213"/>
      <c r="GM99" s="213"/>
      <c r="GN99" s="213"/>
      <c r="GO99" s="213"/>
      <c r="GP99" s="213"/>
      <c r="GQ99" s="213"/>
      <c r="GR99" s="213"/>
      <c r="GS99" s="213"/>
      <c r="GT99" s="213"/>
      <c r="GU99" s="213"/>
      <c r="GV99" s="213"/>
      <c r="GW99" s="213"/>
      <c r="GX99" s="213"/>
      <c r="GY99" s="213"/>
      <c r="GZ99" s="213"/>
    </row>
    <row r="100" s="212" customFormat="1" spans="1:208">
      <c r="A100" s="225"/>
      <c r="Q100" s="213"/>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c r="BT100" s="213"/>
      <c r="BU100" s="213"/>
      <c r="BV100" s="213"/>
      <c r="BW100" s="213"/>
      <c r="BX100" s="213"/>
      <c r="BY100" s="213"/>
      <c r="BZ100" s="213"/>
      <c r="CA100" s="213"/>
      <c r="CB100" s="213"/>
      <c r="CC100" s="213"/>
      <c r="CD100" s="213"/>
      <c r="CE100" s="213"/>
      <c r="CF100" s="213"/>
      <c r="CG100" s="213"/>
      <c r="CH100" s="213"/>
      <c r="CI100" s="213"/>
      <c r="CJ100" s="213"/>
      <c r="CK100" s="213"/>
      <c r="CL100" s="213"/>
      <c r="CM100" s="213"/>
      <c r="CN100" s="213"/>
      <c r="CO100" s="213"/>
      <c r="CP100" s="213"/>
      <c r="CQ100" s="213"/>
      <c r="CR100" s="213"/>
      <c r="CS100" s="213"/>
      <c r="CT100" s="213"/>
      <c r="CU100" s="213"/>
      <c r="CV100" s="213"/>
      <c r="CW100" s="213"/>
      <c r="CX100" s="213"/>
      <c r="CY100" s="213"/>
      <c r="CZ100" s="213"/>
      <c r="DA100" s="213"/>
      <c r="DB100" s="213"/>
      <c r="DC100" s="213"/>
      <c r="DD100" s="213"/>
      <c r="DE100" s="213"/>
      <c r="DF100" s="213"/>
      <c r="DG100" s="213"/>
      <c r="DH100" s="213"/>
      <c r="DI100" s="213"/>
      <c r="DJ100" s="213"/>
      <c r="DK100" s="213"/>
      <c r="DL100" s="213"/>
      <c r="DM100" s="213"/>
      <c r="DN100" s="213"/>
      <c r="DO100" s="213"/>
      <c r="DP100" s="213"/>
      <c r="DQ100" s="213"/>
      <c r="DR100" s="213"/>
      <c r="DS100" s="213"/>
      <c r="DT100" s="213"/>
      <c r="DU100" s="213"/>
      <c r="DV100" s="213"/>
      <c r="DW100" s="213"/>
      <c r="DX100" s="213"/>
      <c r="DY100" s="213"/>
      <c r="DZ100" s="213"/>
      <c r="EA100" s="213"/>
      <c r="EB100" s="213"/>
      <c r="EC100" s="213"/>
      <c r="ED100" s="213"/>
      <c r="EE100" s="213"/>
      <c r="EF100" s="213"/>
      <c r="EG100" s="213"/>
      <c r="EH100" s="213"/>
      <c r="EI100" s="213"/>
      <c r="EJ100" s="213"/>
      <c r="EK100" s="213"/>
      <c r="EL100" s="213"/>
      <c r="EM100" s="213"/>
      <c r="EN100" s="213"/>
      <c r="EO100" s="213"/>
      <c r="EP100" s="213"/>
      <c r="EQ100" s="213"/>
      <c r="ER100" s="213"/>
      <c r="ES100" s="213"/>
      <c r="ET100" s="213"/>
      <c r="EU100" s="213"/>
      <c r="EV100" s="213"/>
      <c r="EW100" s="213"/>
      <c r="EX100" s="213"/>
      <c r="EY100" s="213"/>
      <c r="EZ100" s="213"/>
      <c r="FA100" s="213"/>
      <c r="FB100" s="213"/>
      <c r="FC100" s="213"/>
      <c r="FD100" s="213"/>
      <c r="FE100" s="213"/>
      <c r="FF100" s="213"/>
      <c r="FG100" s="213"/>
      <c r="FH100" s="213"/>
      <c r="FI100" s="213"/>
      <c r="FJ100" s="213"/>
      <c r="FK100" s="213"/>
      <c r="FL100" s="213"/>
      <c r="FM100" s="213"/>
      <c r="FN100" s="213"/>
      <c r="FO100" s="213"/>
      <c r="FP100" s="213"/>
      <c r="FQ100" s="213"/>
      <c r="FR100" s="213"/>
      <c r="FS100" s="213"/>
      <c r="FT100" s="213"/>
      <c r="FU100" s="213"/>
      <c r="FV100" s="213"/>
      <c r="FW100" s="213"/>
      <c r="FX100" s="213"/>
      <c r="FY100" s="213"/>
      <c r="FZ100" s="213"/>
      <c r="GA100" s="213"/>
      <c r="GB100" s="213"/>
      <c r="GC100" s="213"/>
      <c r="GD100" s="213"/>
      <c r="GE100" s="213"/>
      <c r="GF100" s="213"/>
      <c r="GG100" s="213"/>
      <c r="GH100" s="213"/>
      <c r="GI100" s="213"/>
      <c r="GJ100" s="213"/>
      <c r="GK100" s="213"/>
      <c r="GL100" s="213"/>
      <c r="GM100" s="213"/>
      <c r="GN100" s="213"/>
      <c r="GO100" s="213"/>
      <c r="GP100" s="213"/>
      <c r="GQ100" s="213"/>
      <c r="GR100" s="213"/>
      <c r="GS100" s="213"/>
      <c r="GT100" s="213"/>
      <c r="GU100" s="213"/>
      <c r="GV100" s="213"/>
      <c r="GW100" s="213"/>
      <c r="GX100" s="213"/>
      <c r="GY100" s="213"/>
      <c r="GZ100" s="213"/>
    </row>
    <row r="101" s="212" customFormat="1" spans="1:208">
      <c r="A101" s="225"/>
      <c r="Q101" s="213"/>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c r="BT101" s="213"/>
      <c r="BU101" s="213"/>
      <c r="BV101" s="213"/>
      <c r="BW101" s="213"/>
      <c r="BX101" s="213"/>
      <c r="BY101" s="213"/>
      <c r="BZ101" s="213"/>
      <c r="CA101" s="213"/>
      <c r="CB101" s="213"/>
      <c r="CC101" s="213"/>
      <c r="CD101" s="213"/>
      <c r="CE101" s="213"/>
      <c r="CF101" s="213"/>
      <c r="CG101" s="213"/>
      <c r="CH101" s="213"/>
      <c r="CI101" s="213"/>
      <c r="CJ101" s="213"/>
      <c r="CK101" s="213"/>
      <c r="CL101" s="213"/>
      <c r="CM101" s="213"/>
      <c r="CN101" s="213"/>
      <c r="CO101" s="213"/>
      <c r="CP101" s="213"/>
      <c r="CQ101" s="213"/>
      <c r="CR101" s="213"/>
      <c r="CS101" s="213"/>
      <c r="CT101" s="213"/>
      <c r="CU101" s="213"/>
      <c r="CV101" s="213"/>
      <c r="CW101" s="213"/>
      <c r="CX101" s="213"/>
      <c r="CY101" s="213"/>
      <c r="CZ101" s="213"/>
      <c r="DA101" s="213"/>
      <c r="DB101" s="213"/>
      <c r="DC101" s="213"/>
      <c r="DD101" s="213"/>
      <c r="DE101" s="213"/>
      <c r="DF101" s="213"/>
      <c r="DG101" s="213"/>
      <c r="DH101" s="213"/>
      <c r="DI101" s="213"/>
      <c r="DJ101" s="213"/>
      <c r="DK101" s="213"/>
      <c r="DL101" s="213"/>
      <c r="DM101" s="213"/>
      <c r="DN101" s="213"/>
      <c r="DO101" s="213"/>
      <c r="DP101" s="213"/>
      <c r="DQ101" s="213"/>
      <c r="DR101" s="213"/>
      <c r="DS101" s="213"/>
      <c r="DT101" s="213"/>
      <c r="DU101" s="213"/>
      <c r="DV101" s="213"/>
      <c r="DW101" s="213"/>
      <c r="DX101" s="213"/>
      <c r="DY101" s="213"/>
      <c r="DZ101" s="213"/>
      <c r="EA101" s="213"/>
      <c r="EB101" s="213"/>
      <c r="EC101" s="213"/>
      <c r="ED101" s="213"/>
      <c r="EE101" s="213"/>
      <c r="EF101" s="213"/>
      <c r="EG101" s="213"/>
      <c r="EH101" s="213"/>
      <c r="EI101" s="213"/>
      <c r="EJ101" s="213"/>
      <c r="EK101" s="213"/>
      <c r="EL101" s="213"/>
      <c r="EM101" s="213"/>
      <c r="EN101" s="213"/>
      <c r="EO101" s="213"/>
      <c r="EP101" s="213"/>
      <c r="EQ101" s="213"/>
      <c r="ER101" s="213"/>
      <c r="ES101" s="213"/>
      <c r="ET101" s="213"/>
      <c r="EU101" s="213"/>
      <c r="EV101" s="213"/>
      <c r="EW101" s="213"/>
      <c r="EX101" s="213"/>
      <c r="EY101" s="213"/>
      <c r="EZ101" s="213"/>
      <c r="FA101" s="213"/>
      <c r="FB101" s="213"/>
      <c r="FC101" s="213"/>
      <c r="FD101" s="213"/>
      <c r="FE101" s="213"/>
      <c r="FF101" s="213"/>
      <c r="FG101" s="213"/>
      <c r="FH101" s="213"/>
      <c r="FI101" s="213"/>
      <c r="FJ101" s="213"/>
      <c r="FK101" s="213"/>
      <c r="FL101" s="213"/>
      <c r="FM101" s="213"/>
      <c r="FN101" s="213"/>
      <c r="FO101" s="213"/>
      <c r="FP101" s="213"/>
      <c r="FQ101" s="213"/>
      <c r="FR101" s="213"/>
      <c r="FS101" s="213"/>
      <c r="FT101" s="213"/>
      <c r="FU101" s="213"/>
      <c r="FV101" s="213"/>
      <c r="FW101" s="213"/>
      <c r="FX101" s="213"/>
      <c r="FY101" s="213"/>
      <c r="FZ101" s="213"/>
      <c r="GA101" s="213"/>
      <c r="GB101" s="213"/>
      <c r="GC101" s="213"/>
      <c r="GD101" s="213"/>
      <c r="GE101" s="213"/>
      <c r="GF101" s="213"/>
      <c r="GG101" s="213"/>
      <c r="GH101" s="213"/>
      <c r="GI101" s="213"/>
      <c r="GJ101" s="213"/>
      <c r="GK101" s="213"/>
      <c r="GL101" s="213"/>
      <c r="GM101" s="213"/>
      <c r="GN101" s="213"/>
      <c r="GO101" s="213"/>
      <c r="GP101" s="213"/>
      <c r="GQ101" s="213"/>
      <c r="GR101" s="213"/>
      <c r="GS101" s="213"/>
      <c r="GT101" s="213"/>
      <c r="GU101" s="213"/>
      <c r="GV101" s="213"/>
      <c r="GW101" s="213"/>
      <c r="GX101" s="213"/>
      <c r="GY101" s="213"/>
      <c r="GZ101" s="213"/>
    </row>
    <row r="102" s="212" customFormat="1" spans="1:208">
      <c r="A102" s="225"/>
      <c r="Q102" s="213"/>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c r="BT102" s="213"/>
      <c r="BU102" s="213"/>
      <c r="BV102" s="213"/>
      <c r="BW102" s="213"/>
      <c r="BX102" s="213"/>
      <c r="BY102" s="213"/>
      <c r="BZ102" s="213"/>
      <c r="CA102" s="213"/>
      <c r="CB102" s="213"/>
      <c r="CC102" s="213"/>
      <c r="CD102" s="213"/>
      <c r="CE102" s="213"/>
      <c r="CF102" s="213"/>
      <c r="CG102" s="213"/>
      <c r="CH102" s="213"/>
      <c r="CI102" s="213"/>
      <c r="CJ102" s="213"/>
      <c r="CK102" s="213"/>
      <c r="CL102" s="213"/>
      <c r="CM102" s="213"/>
      <c r="CN102" s="213"/>
      <c r="CO102" s="213"/>
      <c r="CP102" s="213"/>
      <c r="CQ102" s="213"/>
      <c r="CR102" s="213"/>
      <c r="CS102" s="213"/>
      <c r="CT102" s="213"/>
      <c r="CU102" s="213"/>
      <c r="CV102" s="213"/>
      <c r="CW102" s="213"/>
      <c r="CX102" s="213"/>
      <c r="CY102" s="213"/>
      <c r="CZ102" s="213"/>
      <c r="DA102" s="213"/>
      <c r="DB102" s="213"/>
      <c r="DC102" s="213"/>
      <c r="DD102" s="213"/>
      <c r="DE102" s="213"/>
      <c r="DF102" s="213"/>
      <c r="DG102" s="213"/>
      <c r="DH102" s="213"/>
      <c r="DI102" s="213"/>
      <c r="DJ102" s="213"/>
      <c r="DK102" s="213"/>
      <c r="DL102" s="213"/>
      <c r="DM102" s="213"/>
      <c r="DN102" s="213"/>
      <c r="DO102" s="213"/>
      <c r="DP102" s="213"/>
      <c r="DQ102" s="213"/>
      <c r="DR102" s="213"/>
      <c r="DS102" s="213"/>
      <c r="DT102" s="213"/>
      <c r="DU102" s="213"/>
      <c r="DV102" s="213"/>
      <c r="DW102" s="213"/>
      <c r="DX102" s="213"/>
      <c r="DY102" s="213"/>
      <c r="DZ102" s="213"/>
      <c r="EA102" s="213"/>
      <c r="EB102" s="213"/>
      <c r="EC102" s="213"/>
      <c r="ED102" s="213"/>
      <c r="EE102" s="213"/>
      <c r="EF102" s="213"/>
      <c r="EG102" s="213"/>
      <c r="EH102" s="213"/>
      <c r="EI102" s="213"/>
      <c r="EJ102" s="213"/>
      <c r="EK102" s="213"/>
      <c r="EL102" s="213"/>
      <c r="EM102" s="213"/>
      <c r="EN102" s="213"/>
      <c r="EO102" s="213"/>
      <c r="EP102" s="213"/>
      <c r="EQ102" s="213"/>
      <c r="ER102" s="213"/>
      <c r="ES102" s="213"/>
      <c r="ET102" s="213"/>
      <c r="EU102" s="213"/>
      <c r="EV102" s="213"/>
      <c r="EW102" s="213"/>
      <c r="EX102" s="213"/>
      <c r="EY102" s="213"/>
      <c r="EZ102" s="213"/>
      <c r="FA102" s="213"/>
      <c r="FB102" s="213"/>
      <c r="FC102" s="213"/>
      <c r="FD102" s="213"/>
      <c r="FE102" s="213"/>
      <c r="FF102" s="213"/>
      <c r="FG102" s="213"/>
      <c r="FH102" s="213"/>
      <c r="FI102" s="213"/>
      <c r="FJ102" s="213"/>
      <c r="FK102" s="213"/>
      <c r="FL102" s="213"/>
      <c r="FM102" s="213"/>
      <c r="FN102" s="213"/>
      <c r="FO102" s="213"/>
      <c r="FP102" s="213"/>
      <c r="FQ102" s="213"/>
      <c r="FR102" s="213"/>
      <c r="FS102" s="213"/>
      <c r="FT102" s="213"/>
      <c r="FU102" s="213"/>
      <c r="FV102" s="213"/>
      <c r="FW102" s="213"/>
      <c r="FX102" s="213"/>
      <c r="FY102" s="213"/>
      <c r="FZ102" s="213"/>
      <c r="GA102" s="213"/>
      <c r="GB102" s="213"/>
      <c r="GC102" s="213"/>
      <c r="GD102" s="213"/>
      <c r="GE102" s="213"/>
      <c r="GF102" s="213"/>
      <c r="GG102" s="213"/>
      <c r="GH102" s="213"/>
      <c r="GI102" s="213"/>
      <c r="GJ102" s="213"/>
      <c r="GK102" s="213"/>
      <c r="GL102" s="213"/>
      <c r="GM102" s="213"/>
      <c r="GN102" s="213"/>
      <c r="GO102" s="213"/>
      <c r="GP102" s="213"/>
      <c r="GQ102" s="213"/>
      <c r="GR102" s="213"/>
      <c r="GS102" s="213"/>
      <c r="GT102" s="213"/>
      <c r="GU102" s="213"/>
      <c r="GV102" s="213"/>
      <c r="GW102" s="213"/>
      <c r="GX102" s="213"/>
      <c r="GY102" s="213"/>
      <c r="GZ102" s="213"/>
    </row>
    <row r="103" s="212" customFormat="1" spans="1:208">
      <c r="A103" s="225"/>
      <c r="Q103" s="213"/>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c r="BT103" s="213"/>
      <c r="BU103" s="213"/>
      <c r="BV103" s="213"/>
      <c r="BW103" s="213"/>
      <c r="BX103" s="213"/>
      <c r="BY103" s="213"/>
      <c r="BZ103" s="213"/>
      <c r="CA103" s="213"/>
      <c r="CB103" s="213"/>
      <c r="CC103" s="213"/>
      <c r="CD103" s="213"/>
      <c r="CE103" s="213"/>
      <c r="CF103" s="213"/>
      <c r="CG103" s="213"/>
      <c r="CH103" s="213"/>
      <c r="CI103" s="213"/>
      <c r="CJ103" s="213"/>
      <c r="CK103" s="213"/>
      <c r="CL103" s="213"/>
      <c r="CM103" s="213"/>
      <c r="CN103" s="213"/>
      <c r="CO103" s="213"/>
      <c r="CP103" s="213"/>
      <c r="CQ103" s="213"/>
      <c r="CR103" s="213"/>
      <c r="CS103" s="213"/>
      <c r="CT103" s="213"/>
      <c r="CU103" s="213"/>
      <c r="CV103" s="213"/>
      <c r="CW103" s="213"/>
      <c r="CX103" s="213"/>
      <c r="CY103" s="213"/>
      <c r="CZ103" s="213"/>
      <c r="DA103" s="213"/>
      <c r="DB103" s="213"/>
      <c r="DC103" s="213"/>
      <c r="DD103" s="213"/>
      <c r="DE103" s="213"/>
      <c r="DF103" s="213"/>
      <c r="DG103" s="213"/>
      <c r="DH103" s="213"/>
      <c r="DI103" s="213"/>
      <c r="DJ103" s="213"/>
      <c r="DK103" s="213"/>
      <c r="DL103" s="213"/>
      <c r="DM103" s="213"/>
      <c r="DN103" s="213"/>
      <c r="DO103" s="213"/>
      <c r="DP103" s="213"/>
      <c r="DQ103" s="213"/>
      <c r="DR103" s="213"/>
      <c r="DS103" s="213"/>
      <c r="DT103" s="213"/>
      <c r="DU103" s="213"/>
      <c r="DV103" s="213"/>
      <c r="DW103" s="213"/>
      <c r="DX103" s="213"/>
      <c r="DY103" s="213"/>
      <c r="DZ103" s="213"/>
      <c r="EA103" s="213"/>
      <c r="EB103" s="213"/>
      <c r="EC103" s="213"/>
      <c r="ED103" s="213"/>
      <c r="EE103" s="213"/>
      <c r="EF103" s="213"/>
      <c r="EG103" s="213"/>
      <c r="EH103" s="213"/>
      <c r="EI103" s="213"/>
      <c r="EJ103" s="213"/>
      <c r="EK103" s="213"/>
      <c r="EL103" s="213"/>
      <c r="EM103" s="213"/>
      <c r="EN103" s="213"/>
      <c r="EO103" s="213"/>
      <c r="EP103" s="213"/>
      <c r="EQ103" s="213"/>
      <c r="ER103" s="213"/>
      <c r="ES103" s="213"/>
      <c r="ET103" s="213"/>
      <c r="EU103" s="213"/>
      <c r="EV103" s="213"/>
      <c r="EW103" s="213"/>
      <c r="EX103" s="213"/>
      <c r="EY103" s="213"/>
      <c r="EZ103" s="213"/>
      <c r="FA103" s="213"/>
      <c r="FB103" s="213"/>
      <c r="FC103" s="213"/>
      <c r="FD103" s="213"/>
      <c r="FE103" s="213"/>
      <c r="FF103" s="213"/>
      <c r="FG103" s="213"/>
      <c r="FH103" s="213"/>
      <c r="FI103" s="213"/>
      <c r="FJ103" s="213"/>
      <c r="FK103" s="213"/>
      <c r="FL103" s="213"/>
      <c r="FM103" s="213"/>
      <c r="FN103" s="213"/>
      <c r="FO103" s="213"/>
      <c r="FP103" s="213"/>
      <c r="FQ103" s="213"/>
      <c r="FR103" s="213"/>
      <c r="FS103" s="213"/>
      <c r="FT103" s="213"/>
      <c r="FU103" s="213"/>
      <c r="FV103" s="213"/>
      <c r="FW103" s="213"/>
      <c r="FX103" s="213"/>
      <c r="FY103" s="213"/>
      <c r="FZ103" s="213"/>
      <c r="GA103" s="213"/>
      <c r="GB103" s="213"/>
      <c r="GC103" s="213"/>
      <c r="GD103" s="213"/>
      <c r="GE103" s="213"/>
      <c r="GF103" s="213"/>
      <c r="GG103" s="213"/>
      <c r="GH103" s="213"/>
      <c r="GI103" s="213"/>
      <c r="GJ103" s="213"/>
      <c r="GK103" s="213"/>
      <c r="GL103" s="213"/>
      <c r="GM103" s="213"/>
      <c r="GN103" s="213"/>
      <c r="GO103" s="213"/>
      <c r="GP103" s="213"/>
      <c r="GQ103" s="213"/>
      <c r="GR103" s="213"/>
      <c r="GS103" s="213"/>
      <c r="GT103" s="213"/>
      <c r="GU103" s="213"/>
      <c r="GV103" s="213"/>
      <c r="GW103" s="213"/>
      <c r="GX103" s="213"/>
      <c r="GY103" s="213"/>
      <c r="GZ103" s="213"/>
    </row>
    <row r="104" s="212" customFormat="1" spans="1:208">
      <c r="A104" s="225"/>
      <c r="Q104" s="213"/>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c r="BT104" s="213"/>
      <c r="BU104" s="213"/>
      <c r="BV104" s="213"/>
      <c r="BW104" s="213"/>
      <c r="BX104" s="213"/>
      <c r="BY104" s="213"/>
      <c r="BZ104" s="213"/>
      <c r="CA104" s="213"/>
      <c r="CB104" s="213"/>
      <c r="CC104" s="213"/>
      <c r="CD104" s="213"/>
      <c r="CE104" s="213"/>
      <c r="CF104" s="213"/>
      <c r="CG104" s="213"/>
      <c r="CH104" s="213"/>
      <c r="CI104" s="213"/>
      <c r="CJ104" s="213"/>
      <c r="CK104" s="213"/>
      <c r="CL104" s="213"/>
      <c r="CM104" s="213"/>
      <c r="CN104" s="213"/>
      <c r="CO104" s="213"/>
      <c r="CP104" s="213"/>
      <c r="CQ104" s="213"/>
      <c r="CR104" s="213"/>
      <c r="CS104" s="213"/>
      <c r="CT104" s="213"/>
      <c r="CU104" s="213"/>
      <c r="CV104" s="213"/>
      <c r="CW104" s="213"/>
      <c r="CX104" s="213"/>
      <c r="CY104" s="213"/>
      <c r="CZ104" s="213"/>
      <c r="DA104" s="213"/>
      <c r="DB104" s="213"/>
      <c r="DC104" s="213"/>
      <c r="DD104" s="213"/>
      <c r="DE104" s="213"/>
      <c r="DF104" s="213"/>
      <c r="DG104" s="213"/>
      <c r="DH104" s="213"/>
      <c r="DI104" s="213"/>
      <c r="DJ104" s="213"/>
      <c r="DK104" s="213"/>
      <c r="DL104" s="213"/>
      <c r="DM104" s="213"/>
      <c r="DN104" s="213"/>
      <c r="DO104" s="213"/>
      <c r="DP104" s="213"/>
      <c r="DQ104" s="213"/>
      <c r="DR104" s="213"/>
      <c r="DS104" s="213"/>
      <c r="DT104" s="213"/>
      <c r="DU104" s="213"/>
      <c r="DV104" s="213"/>
      <c r="DW104" s="213"/>
      <c r="DX104" s="213"/>
      <c r="DY104" s="213"/>
      <c r="DZ104" s="213"/>
      <c r="EA104" s="213"/>
      <c r="EB104" s="213"/>
      <c r="EC104" s="213"/>
      <c r="ED104" s="213"/>
      <c r="EE104" s="213"/>
      <c r="EF104" s="213"/>
      <c r="EG104" s="213"/>
      <c r="EH104" s="213"/>
      <c r="EI104" s="213"/>
      <c r="EJ104" s="213"/>
      <c r="EK104" s="213"/>
      <c r="EL104" s="213"/>
      <c r="EM104" s="213"/>
      <c r="EN104" s="213"/>
      <c r="EO104" s="213"/>
      <c r="EP104" s="213"/>
      <c r="EQ104" s="213"/>
      <c r="ER104" s="213"/>
      <c r="ES104" s="213"/>
      <c r="ET104" s="213"/>
      <c r="EU104" s="213"/>
      <c r="EV104" s="213"/>
      <c r="EW104" s="213"/>
      <c r="EX104" s="213"/>
      <c r="EY104" s="213"/>
      <c r="EZ104" s="213"/>
      <c r="FA104" s="213"/>
      <c r="FB104" s="213"/>
      <c r="FC104" s="213"/>
      <c r="FD104" s="213"/>
      <c r="FE104" s="213"/>
      <c r="FF104" s="213"/>
      <c r="FG104" s="213"/>
      <c r="FH104" s="213"/>
      <c r="FI104" s="213"/>
      <c r="FJ104" s="213"/>
      <c r="FK104" s="213"/>
      <c r="FL104" s="213"/>
      <c r="FM104" s="213"/>
      <c r="FN104" s="213"/>
      <c r="FO104" s="213"/>
      <c r="FP104" s="213"/>
      <c r="FQ104" s="213"/>
      <c r="FR104" s="213"/>
      <c r="FS104" s="213"/>
      <c r="FT104" s="213"/>
      <c r="FU104" s="213"/>
      <c r="FV104" s="213"/>
      <c r="FW104" s="213"/>
      <c r="FX104" s="213"/>
      <c r="FY104" s="213"/>
      <c r="FZ104" s="213"/>
      <c r="GA104" s="213"/>
      <c r="GB104" s="213"/>
      <c r="GC104" s="213"/>
      <c r="GD104" s="213"/>
      <c r="GE104" s="213"/>
      <c r="GF104" s="213"/>
      <c r="GG104" s="213"/>
      <c r="GH104" s="213"/>
      <c r="GI104" s="213"/>
      <c r="GJ104" s="213"/>
      <c r="GK104" s="213"/>
      <c r="GL104" s="213"/>
      <c r="GM104" s="213"/>
      <c r="GN104" s="213"/>
      <c r="GO104" s="213"/>
      <c r="GP104" s="213"/>
      <c r="GQ104" s="213"/>
      <c r="GR104" s="213"/>
      <c r="GS104" s="213"/>
      <c r="GT104" s="213"/>
      <c r="GU104" s="213"/>
      <c r="GV104" s="213"/>
      <c r="GW104" s="213"/>
      <c r="GX104" s="213"/>
      <c r="GY104" s="213"/>
      <c r="GZ104" s="213"/>
    </row>
    <row r="105" s="212" customFormat="1" spans="1:208">
      <c r="A105" s="225"/>
      <c r="Q105" s="213"/>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c r="BT105" s="213"/>
      <c r="BU105" s="213"/>
      <c r="BV105" s="213"/>
      <c r="BW105" s="213"/>
      <c r="BX105" s="213"/>
      <c r="BY105" s="213"/>
      <c r="BZ105" s="213"/>
      <c r="CA105" s="213"/>
      <c r="CB105" s="213"/>
      <c r="CC105" s="213"/>
      <c r="CD105" s="213"/>
      <c r="CE105" s="213"/>
      <c r="CF105" s="213"/>
      <c r="CG105" s="213"/>
      <c r="CH105" s="213"/>
      <c r="CI105" s="213"/>
      <c r="CJ105" s="213"/>
      <c r="CK105" s="213"/>
      <c r="CL105" s="213"/>
      <c r="CM105" s="213"/>
      <c r="CN105" s="213"/>
      <c r="CO105" s="213"/>
      <c r="CP105" s="213"/>
      <c r="CQ105" s="213"/>
      <c r="CR105" s="213"/>
      <c r="CS105" s="213"/>
      <c r="CT105" s="213"/>
      <c r="CU105" s="213"/>
      <c r="CV105" s="213"/>
      <c r="CW105" s="213"/>
      <c r="CX105" s="213"/>
      <c r="CY105" s="213"/>
      <c r="CZ105" s="213"/>
      <c r="DA105" s="213"/>
      <c r="DB105" s="213"/>
      <c r="DC105" s="213"/>
      <c r="DD105" s="213"/>
      <c r="DE105" s="213"/>
      <c r="DF105" s="213"/>
      <c r="DG105" s="213"/>
      <c r="DH105" s="213"/>
      <c r="DI105" s="213"/>
      <c r="DJ105" s="213"/>
      <c r="DK105" s="213"/>
      <c r="DL105" s="213"/>
      <c r="DM105" s="213"/>
      <c r="DN105" s="213"/>
      <c r="DO105" s="213"/>
      <c r="DP105" s="213"/>
      <c r="DQ105" s="213"/>
      <c r="DR105" s="213"/>
      <c r="DS105" s="213"/>
      <c r="DT105" s="213"/>
      <c r="DU105" s="213"/>
      <c r="DV105" s="213"/>
      <c r="DW105" s="213"/>
      <c r="DX105" s="213"/>
      <c r="DY105" s="213"/>
      <c r="DZ105" s="213"/>
      <c r="EA105" s="213"/>
      <c r="EB105" s="213"/>
      <c r="EC105" s="213"/>
      <c r="ED105" s="213"/>
      <c r="EE105" s="213"/>
      <c r="EF105" s="213"/>
      <c r="EG105" s="213"/>
      <c r="EH105" s="213"/>
      <c r="EI105" s="213"/>
      <c r="EJ105" s="213"/>
      <c r="EK105" s="213"/>
      <c r="EL105" s="213"/>
      <c r="EM105" s="213"/>
      <c r="EN105" s="213"/>
      <c r="EO105" s="213"/>
      <c r="EP105" s="213"/>
      <c r="EQ105" s="213"/>
      <c r="ER105" s="213"/>
      <c r="ES105" s="213"/>
      <c r="ET105" s="213"/>
      <c r="EU105" s="213"/>
      <c r="EV105" s="213"/>
      <c r="EW105" s="213"/>
      <c r="EX105" s="213"/>
      <c r="EY105" s="213"/>
      <c r="EZ105" s="213"/>
      <c r="FA105" s="213"/>
      <c r="FB105" s="213"/>
      <c r="FC105" s="213"/>
      <c r="FD105" s="213"/>
      <c r="FE105" s="213"/>
      <c r="FF105" s="213"/>
      <c r="FG105" s="213"/>
      <c r="FH105" s="213"/>
      <c r="FI105" s="213"/>
      <c r="FJ105" s="213"/>
      <c r="FK105" s="213"/>
      <c r="FL105" s="213"/>
      <c r="FM105" s="213"/>
      <c r="FN105" s="213"/>
      <c r="FO105" s="213"/>
      <c r="FP105" s="213"/>
      <c r="FQ105" s="213"/>
      <c r="FR105" s="213"/>
      <c r="FS105" s="213"/>
      <c r="FT105" s="213"/>
      <c r="FU105" s="213"/>
      <c r="FV105" s="213"/>
      <c r="FW105" s="213"/>
      <c r="FX105" s="213"/>
      <c r="FY105" s="213"/>
      <c r="FZ105" s="213"/>
      <c r="GA105" s="213"/>
      <c r="GB105" s="213"/>
      <c r="GC105" s="213"/>
      <c r="GD105" s="213"/>
      <c r="GE105" s="213"/>
      <c r="GF105" s="213"/>
      <c r="GG105" s="213"/>
      <c r="GH105" s="213"/>
      <c r="GI105" s="213"/>
      <c r="GJ105" s="213"/>
      <c r="GK105" s="213"/>
      <c r="GL105" s="213"/>
      <c r="GM105" s="213"/>
      <c r="GN105" s="213"/>
      <c r="GO105" s="213"/>
      <c r="GP105" s="213"/>
      <c r="GQ105" s="213"/>
      <c r="GR105" s="213"/>
      <c r="GS105" s="213"/>
      <c r="GT105" s="213"/>
      <c r="GU105" s="213"/>
      <c r="GV105" s="213"/>
      <c r="GW105" s="213"/>
      <c r="GX105" s="213"/>
      <c r="GY105" s="213"/>
      <c r="GZ105" s="213"/>
    </row>
    <row r="106" s="212" customFormat="1" spans="1:208">
      <c r="A106" s="225"/>
      <c r="Q106" s="213"/>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c r="BT106" s="213"/>
      <c r="BU106" s="213"/>
      <c r="BV106" s="213"/>
      <c r="BW106" s="213"/>
      <c r="BX106" s="213"/>
      <c r="BY106" s="213"/>
      <c r="BZ106" s="213"/>
      <c r="CA106" s="213"/>
      <c r="CB106" s="213"/>
      <c r="CC106" s="213"/>
      <c r="CD106" s="213"/>
      <c r="CE106" s="213"/>
      <c r="CF106" s="213"/>
      <c r="CG106" s="213"/>
      <c r="CH106" s="213"/>
      <c r="CI106" s="213"/>
      <c r="CJ106" s="213"/>
      <c r="CK106" s="213"/>
      <c r="CL106" s="213"/>
      <c r="CM106" s="213"/>
      <c r="CN106" s="213"/>
      <c r="CO106" s="213"/>
      <c r="CP106" s="213"/>
      <c r="CQ106" s="213"/>
      <c r="CR106" s="213"/>
      <c r="CS106" s="213"/>
      <c r="CT106" s="213"/>
      <c r="CU106" s="213"/>
      <c r="CV106" s="213"/>
      <c r="CW106" s="213"/>
      <c r="CX106" s="213"/>
      <c r="CY106" s="213"/>
      <c r="CZ106" s="213"/>
      <c r="DA106" s="213"/>
      <c r="DB106" s="213"/>
      <c r="DC106" s="213"/>
      <c r="DD106" s="213"/>
      <c r="DE106" s="213"/>
      <c r="DF106" s="213"/>
      <c r="DG106" s="213"/>
      <c r="DH106" s="213"/>
      <c r="DI106" s="213"/>
      <c r="DJ106" s="213"/>
      <c r="DK106" s="213"/>
      <c r="DL106" s="213"/>
      <c r="DM106" s="213"/>
      <c r="DN106" s="213"/>
      <c r="DO106" s="213"/>
      <c r="DP106" s="213"/>
      <c r="DQ106" s="213"/>
      <c r="DR106" s="213"/>
      <c r="DS106" s="213"/>
      <c r="DT106" s="213"/>
      <c r="DU106" s="213"/>
      <c r="DV106" s="213"/>
      <c r="DW106" s="213"/>
      <c r="DX106" s="213"/>
      <c r="DY106" s="213"/>
      <c r="DZ106" s="213"/>
      <c r="EA106" s="213"/>
      <c r="EB106" s="213"/>
      <c r="EC106" s="213"/>
      <c r="ED106" s="213"/>
      <c r="EE106" s="213"/>
      <c r="EF106" s="213"/>
      <c r="EG106" s="213"/>
      <c r="EH106" s="213"/>
      <c r="EI106" s="213"/>
      <c r="EJ106" s="213"/>
      <c r="EK106" s="213"/>
      <c r="EL106" s="213"/>
      <c r="EM106" s="213"/>
      <c r="EN106" s="213"/>
      <c r="EO106" s="213"/>
      <c r="EP106" s="213"/>
      <c r="EQ106" s="213"/>
      <c r="ER106" s="213"/>
      <c r="ES106" s="213"/>
      <c r="ET106" s="213"/>
      <c r="EU106" s="213"/>
      <c r="EV106" s="213"/>
      <c r="EW106" s="213"/>
      <c r="EX106" s="213"/>
      <c r="EY106" s="213"/>
      <c r="EZ106" s="213"/>
      <c r="FA106" s="213"/>
      <c r="FB106" s="213"/>
      <c r="FC106" s="213"/>
      <c r="FD106" s="213"/>
      <c r="FE106" s="213"/>
      <c r="FF106" s="213"/>
      <c r="FG106" s="213"/>
      <c r="FH106" s="213"/>
      <c r="FI106" s="213"/>
      <c r="FJ106" s="213"/>
      <c r="FK106" s="213"/>
      <c r="FL106" s="213"/>
      <c r="FM106" s="213"/>
      <c r="FN106" s="213"/>
      <c r="FO106" s="213"/>
      <c r="FP106" s="213"/>
      <c r="FQ106" s="213"/>
      <c r="FR106" s="213"/>
      <c r="FS106" s="213"/>
      <c r="FT106" s="213"/>
      <c r="FU106" s="213"/>
      <c r="FV106" s="213"/>
      <c r="FW106" s="213"/>
      <c r="FX106" s="213"/>
      <c r="FY106" s="213"/>
      <c r="FZ106" s="213"/>
      <c r="GA106" s="213"/>
      <c r="GB106" s="213"/>
      <c r="GC106" s="213"/>
      <c r="GD106" s="213"/>
      <c r="GE106" s="213"/>
      <c r="GF106" s="213"/>
      <c r="GG106" s="213"/>
      <c r="GH106" s="213"/>
      <c r="GI106" s="213"/>
      <c r="GJ106" s="213"/>
      <c r="GK106" s="213"/>
      <c r="GL106" s="213"/>
      <c r="GM106" s="213"/>
      <c r="GN106" s="213"/>
      <c r="GO106" s="213"/>
      <c r="GP106" s="213"/>
      <c r="GQ106" s="213"/>
      <c r="GR106" s="213"/>
      <c r="GS106" s="213"/>
      <c r="GT106" s="213"/>
      <c r="GU106" s="213"/>
      <c r="GV106" s="213"/>
      <c r="GW106" s="213"/>
      <c r="GX106" s="213"/>
      <c r="GY106" s="213"/>
      <c r="GZ106" s="213"/>
    </row>
    <row r="107" s="212" customFormat="1" spans="1:208">
      <c r="A107" s="225"/>
      <c r="Q107" s="213"/>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c r="BT107" s="213"/>
      <c r="BU107" s="213"/>
      <c r="BV107" s="213"/>
      <c r="BW107" s="213"/>
      <c r="BX107" s="213"/>
      <c r="BY107" s="213"/>
      <c r="BZ107" s="213"/>
      <c r="CA107" s="213"/>
      <c r="CB107" s="213"/>
      <c r="CC107" s="213"/>
      <c r="CD107" s="213"/>
      <c r="CE107" s="213"/>
      <c r="CF107" s="213"/>
      <c r="CG107" s="213"/>
      <c r="CH107" s="213"/>
      <c r="CI107" s="213"/>
      <c r="CJ107" s="213"/>
      <c r="CK107" s="213"/>
      <c r="CL107" s="213"/>
      <c r="CM107" s="213"/>
      <c r="CN107" s="213"/>
      <c r="CO107" s="213"/>
      <c r="CP107" s="213"/>
      <c r="CQ107" s="213"/>
      <c r="CR107" s="213"/>
      <c r="CS107" s="213"/>
      <c r="CT107" s="213"/>
      <c r="CU107" s="213"/>
      <c r="CV107" s="213"/>
      <c r="CW107" s="213"/>
      <c r="CX107" s="213"/>
      <c r="CY107" s="213"/>
      <c r="CZ107" s="213"/>
      <c r="DA107" s="213"/>
      <c r="DB107" s="213"/>
      <c r="DC107" s="213"/>
      <c r="DD107" s="213"/>
      <c r="DE107" s="213"/>
      <c r="DF107" s="213"/>
      <c r="DG107" s="213"/>
      <c r="DH107" s="213"/>
      <c r="DI107" s="213"/>
      <c r="DJ107" s="213"/>
      <c r="DK107" s="213"/>
      <c r="DL107" s="213"/>
      <c r="DM107" s="213"/>
      <c r="DN107" s="213"/>
      <c r="DO107" s="213"/>
      <c r="DP107" s="213"/>
      <c r="DQ107" s="213"/>
      <c r="DR107" s="213"/>
      <c r="DS107" s="213"/>
      <c r="DT107" s="213"/>
      <c r="DU107" s="213"/>
      <c r="DV107" s="213"/>
      <c r="DW107" s="213"/>
      <c r="DX107" s="213"/>
      <c r="DY107" s="213"/>
      <c r="DZ107" s="213"/>
      <c r="EA107" s="213"/>
      <c r="EB107" s="213"/>
      <c r="EC107" s="213"/>
      <c r="ED107" s="213"/>
      <c r="EE107" s="213"/>
      <c r="EF107" s="213"/>
      <c r="EG107" s="213"/>
      <c r="EH107" s="213"/>
      <c r="EI107" s="213"/>
      <c r="EJ107" s="213"/>
      <c r="EK107" s="213"/>
      <c r="EL107" s="213"/>
      <c r="EM107" s="213"/>
      <c r="EN107" s="213"/>
      <c r="EO107" s="213"/>
      <c r="EP107" s="213"/>
      <c r="EQ107" s="213"/>
      <c r="ER107" s="213"/>
      <c r="ES107" s="213"/>
      <c r="ET107" s="213"/>
      <c r="EU107" s="213"/>
      <c r="EV107" s="213"/>
      <c r="EW107" s="213"/>
      <c r="EX107" s="213"/>
      <c r="EY107" s="213"/>
      <c r="EZ107" s="213"/>
      <c r="FA107" s="213"/>
      <c r="FB107" s="213"/>
      <c r="FC107" s="213"/>
      <c r="FD107" s="213"/>
      <c r="FE107" s="213"/>
      <c r="FF107" s="213"/>
      <c r="FG107" s="213"/>
      <c r="FH107" s="213"/>
      <c r="FI107" s="213"/>
      <c r="FJ107" s="213"/>
      <c r="FK107" s="213"/>
      <c r="FL107" s="213"/>
      <c r="FM107" s="213"/>
      <c r="FN107" s="213"/>
      <c r="FO107" s="213"/>
      <c r="FP107" s="213"/>
      <c r="FQ107" s="213"/>
      <c r="FR107" s="213"/>
      <c r="FS107" s="213"/>
      <c r="FT107" s="213"/>
      <c r="FU107" s="213"/>
      <c r="FV107" s="213"/>
      <c r="FW107" s="213"/>
      <c r="FX107" s="213"/>
      <c r="FY107" s="213"/>
      <c r="FZ107" s="213"/>
      <c r="GA107" s="213"/>
      <c r="GB107" s="213"/>
      <c r="GC107" s="213"/>
      <c r="GD107" s="213"/>
      <c r="GE107" s="213"/>
      <c r="GF107" s="213"/>
      <c r="GG107" s="213"/>
      <c r="GH107" s="213"/>
      <c r="GI107" s="213"/>
      <c r="GJ107" s="213"/>
      <c r="GK107" s="213"/>
      <c r="GL107" s="213"/>
      <c r="GM107" s="213"/>
      <c r="GN107" s="213"/>
      <c r="GO107" s="213"/>
      <c r="GP107" s="213"/>
      <c r="GQ107" s="213"/>
      <c r="GR107" s="213"/>
      <c r="GS107" s="213"/>
      <c r="GT107" s="213"/>
      <c r="GU107" s="213"/>
      <c r="GV107" s="213"/>
      <c r="GW107" s="213"/>
      <c r="GX107" s="213"/>
      <c r="GY107" s="213"/>
      <c r="GZ107" s="213"/>
    </row>
    <row r="108" s="212" customFormat="1" spans="1:208">
      <c r="A108" s="225"/>
      <c r="Q108" s="213"/>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c r="BT108" s="213"/>
      <c r="BU108" s="213"/>
      <c r="BV108" s="213"/>
      <c r="BW108" s="213"/>
      <c r="BX108" s="213"/>
      <c r="BY108" s="213"/>
      <c r="BZ108" s="213"/>
      <c r="CA108" s="213"/>
      <c r="CB108" s="213"/>
      <c r="CC108" s="213"/>
      <c r="CD108" s="213"/>
      <c r="CE108" s="213"/>
      <c r="CF108" s="213"/>
      <c r="CG108" s="213"/>
      <c r="CH108" s="213"/>
      <c r="CI108" s="213"/>
      <c r="CJ108" s="213"/>
      <c r="CK108" s="213"/>
      <c r="CL108" s="213"/>
      <c r="CM108" s="213"/>
      <c r="CN108" s="213"/>
      <c r="CO108" s="213"/>
      <c r="CP108" s="213"/>
      <c r="CQ108" s="213"/>
      <c r="CR108" s="213"/>
      <c r="CS108" s="213"/>
      <c r="CT108" s="213"/>
      <c r="CU108" s="213"/>
      <c r="CV108" s="213"/>
      <c r="CW108" s="213"/>
      <c r="CX108" s="213"/>
      <c r="CY108" s="213"/>
      <c r="CZ108" s="213"/>
      <c r="DA108" s="213"/>
      <c r="DB108" s="213"/>
      <c r="DC108" s="213"/>
      <c r="DD108" s="213"/>
      <c r="DE108" s="213"/>
      <c r="DF108" s="213"/>
      <c r="DG108" s="213"/>
      <c r="DH108" s="213"/>
      <c r="DI108" s="213"/>
      <c r="DJ108" s="213"/>
      <c r="DK108" s="213"/>
      <c r="DL108" s="213"/>
      <c r="DM108" s="213"/>
      <c r="DN108" s="213"/>
      <c r="DO108" s="213"/>
      <c r="DP108" s="213"/>
      <c r="DQ108" s="213"/>
      <c r="DR108" s="213"/>
      <c r="DS108" s="213"/>
      <c r="DT108" s="213"/>
      <c r="DU108" s="213"/>
      <c r="DV108" s="213"/>
      <c r="DW108" s="213"/>
      <c r="DX108" s="213"/>
      <c r="DY108" s="213"/>
      <c r="DZ108" s="213"/>
      <c r="EA108" s="213"/>
      <c r="EB108" s="213"/>
      <c r="EC108" s="213"/>
      <c r="ED108" s="213"/>
      <c r="EE108" s="213"/>
      <c r="EF108" s="213"/>
      <c r="EG108" s="213"/>
      <c r="EH108" s="213"/>
      <c r="EI108" s="213"/>
      <c r="EJ108" s="213"/>
      <c r="EK108" s="213"/>
      <c r="EL108" s="213"/>
      <c r="EM108" s="213"/>
      <c r="EN108" s="213"/>
      <c r="EO108" s="213"/>
      <c r="EP108" s="213"/>
      <c r="EQ108" s="213"/>
      <c r="ER108" s="213"/>
      <c r="ES108" s="213"/>
      <c r="ET108" s="213"/>
      <c r="EU108" s="213"/>
      <c r="EV108" s="213"/>
      <c r="EW108" s="213"/>
      <c r="EX108" s="213"/>
      <c r="EY108" s="213"/>
      <c r="EZ108" s="213"/>
      <c r="FA108" s="213"/>
      <c r="FB108" s="213"/>
      <c r="FC108" s="213"/>
      <c r="FD108" s="213"/>
      <c r="FE108" s="213"/>
      <c r="FF108" s="213"/>
      <c r="FG108" s="213"/>
      <c r="FH108" s="213"/>
      <c r="FI108" s="213"/>
      <c r="FJ108" s="213"/>
      <c r="FK108" s="213"/>
      <c r="FL108" s="213"/>
      <c r="FM108" s="213"/>
      <c r="FN108" s="213"/>
      <c r="FO108" s="213"/>
      <c r="FP108" s="213"/>
      <c r="FQ108" s="213"/>
      <c r="FR108" s="213"/>
      <c r="FS108" s="213"/>
      <c r="FT108" s="213"/>
      <c r="FU108" s="213"/>
      <c r="FV108" s="213"/>
      <c r="FW108" s="213"/>
      <c r="FX108" s="213"/>
      <c r="FY108" s="213"/>
      <c r="FZ108" s="213"/>
      <c r="GA108" s="213"/>
      <c r="GB108" s="213"/>
      <c r="GC108" s="213"/>
      <c r="GD108" s="213"/>
      <c r="GE108" s="213"/>
      <c r="GF108" s="213"/>
      <c r="GG108" s="213"/>
      <c r="GH108" s="213"/>
      <c r="GI108" s="213"/>
      <c r="GJ108" s="213"/>
      <c r="GK108" s="213"/>
      <c r="GL108" s="213"/>
      <c r="GM108" s="213"/>
      <c r="GN108" s="213"/>
      <c r="GO108" s="213"/>
      <c r="GP108" s="213"/>
      <c r="GQ108" s="213"/>
      <c r="GR108" s="213"/>
      <c r="GS108" s="213"/>
      <c r="GT108" s="213"/>
      <c r="GU108" s="213"/>
      <c r="GV108" s="213"/>
      <c r="GW108" s="213"/>
      <c r="GX108" s="213"/>
      <c r="GY108" s="213"/>
      <c r="GZ108" s="213"/>
    </row>
    <row r="109" s="212" customFormat="1" spans="1:208">
      <c r="A109" s="225"/>
      <c r="Q109" s="213"/>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c r="BT109" s="213"/>
      <c r="BU109" s="213"/>
      <c r="BV109" s="213"/>
      <c r="BW109" s="213"/>
      <c r="BX109" s="213"/>
      <c r="BY109" s="213"/>
      <c r="BZ109" s="213"/>
      <c r="CA109" s="213"/>
      <c r="CB109" s="213"/>
      <c r="CC109" s="213"/>
      <c r="CD109" s="213"/>
      <c r="CE109" s="213"/>
      <c r="CF109" s="213"/>
      <c r="CG109" s="213"/>
      <c r="CH109" s="213"/>
      <c r="CI109" s="213"/>
      <c r="CJ109" s="213"/>
      <c r="CK109" s="213"/>
      <c r="CL109" s="213"/>
      <c r="CM109" s="213"/>
      <c r="CN109" s="213"/>
      <c r="CO109" s="213"/>
      <c r="CP109" s="213"/>
      <c r="CQ109" s="213"/>
      <c r="CR109" s="213"/>
      <c r="CS109" s="213"/>
      <c r="CT109" s="213"/>
      <c r="CU109" s="213"/>
      <c r="CV109" s="213"/>
      <c r="CW109" s="213"/>
      <c r="CX109" s="213"/>
      <c r="CY109" s="213"/>
      <c r="CZ109" s="213"/>
      <c r="DA109" s="213"/>
      <c r="DB109" s="213"/>
      <c r="DC109" s="213"/>
      <c r="DD109" s="213"/>
      <c r="DE109" s="213"/>
      <c r="DF109" s="213"/>
      <c r="DG109" s="213"/>
      <c r="DH109" s="213"/>
      <c r="DI109" s="213"/>
      <c r="DJ109" s="213"/>
      <c r="DK109" s="213"/>
      <c r="DL109" s="213"/>
      <c r="DM109" s="213"/>
      <c r="DN109" s="213"/>
      <c r="DO109" s="213"/>
      <c r="DP109" s="213"/>
      <c r="DQ109" s="213"/>
      <c r="DR109" s="213"/>
      <c r="DS109" s="213"/>
      <c r="DT109" s="213"/>
      <c r="DU109" s="213"/>
      <c r="DV109" s="213"/>
      <c r="DW109" s="213"/>
      <c r="DX109" s="213"/>
      <c r="DY109" s="213"/>
      <c r="DZ109" s="213"/>
      <c r="EA109" s="213"/>
      <c r="EB109" s="213"/>
      <c r="EC109" s="213"/>
      <c r="ED109" s="213"/>
      <c r="EE109" s="213"/>
      <c r="EF109" s="213"/>
      <c r="EG109" s="213"/>
      <c r="EH109" s="213"/>
      <c r="EI109" s="213"/>
      <c r="EJ109" s="213"/>
      <c r="EK109" s="213"/>
      <c r="EL109" s="213"/>
      <c r="EM109" s="213"/>
      <c r="EN109" s="213"/>
      <c r="EO109" s="213"/>
      <c r="EP109" s="213"/>
      <c r="EQ109" s="213"/>
      <c r="ER109" s="213"/>
      <c r="ES109" s="213"/>
      <c r="ET109" s="213"/>
      <c r="EU109" s="213"/>
      <c r="EV109" s="213"/>
      <c r="EW109" s="213"/>
      <c r="EX109" s="213"/>
      <c r="EY109" s="213"/>
      <c r="EZ109" s="213"/>
      <c r="FA109" s="213"/>
      <c r="FB109" s="213"/>
      <c r="FC109" s="213"/>
      <c r="FD109" s="213"/>
      <c r="FE109" s="213"/>
      <c r="FF109" s="213"/>
      <c r="FG109" s="213"/>
      <c r="FH109" s="213"/>
      <c r="FI109" s="213"/>
      <c r="FJ109" s="213"/>
      <c r="FK109" s="213"/>
      <c r="FL109" s="213"/>
      <c r="FM109" s="213"/>
      <c r="FN109" s="213"/>
      <c r="FO109" s="213"/>
      <c r="FP109" s="213"/>
      <c r="FQ109" s="213"/>
      <c r="FR109" s="213"/>
      <c r="FS109" s="213"/>
      <c r="FT109" s="213"/>
      <c r="FU109" s="213"/>
      <c r="FV109" s="213"/>
      <c r="FW109" s="213"/>
      <c r="FX109" s="213"/>
      <c r="FY109" s="213"/>
      <c r="FZ109" s="213"/>
      <c r="GA109" s="213"/>
      <c r="GB109" s="213"/>
      <c r="GC109" s="213"/>
      <c r="GD109" s="213"/>
      <c r="GE109" s="213"/>
      <c r="GF109" s="213"/>
      <c r="GG109" s="213"/>
      <c r="GH109" s="213"/>
      <c r="GI109" s="213"/>
      <c r="GJ109" s="213"/>
      <c r="GK109" s="213"/>
      <c r="GL109" s="213"/>
      <c r="GM109" s="213"/>
      <c r="GN109" s="213"/>
      <c r="GO109" s="213"/>
      <c r="GP109" s="213"/>
      <c r="GQ109" s="213"/>
      <c r="GR109" s="213"/>
      <c r="GS109" s="213"/>
      <c r="GT109" s="213"/>
      <c r="GU109" s="213"/>
      <c r="GV109" s="213"/>
      <c r="GW109" s="213"/>
      <c r="GX109" s="213"/>
      <c r="GY109" s="213"/>
      <c r="GZ109" s="213"/>
    </row>
    <row r="110" s="212" customFormat="1" spans="1:208">
      <c r="A110" s="225"/>
      <c r="Q110" s="213"/>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c r="BT110" s="213"/>
      <c r="BU110" s="213"/>
      <c r="BV110" s="213"/>
      <c r="BW110" s="213"/>
      <c r="BX110" s="213"/>
      <c r="BY110" s="213"/>
      <c r="BZ110" s="213"/>
      <c r="CA110" s="213"/>
      <c r="CB110" s="213"/>
      <c r="CC110" s="213"/>
      <c r="CD110" s="213"/>
      <c r="CE110" s="213"/>
      <c r="CF110" s="213"/>
      <c r="CG110" s="213"/>
      <c r="CH110" s="213"/>
      <c r="CI110" s="213"/>
      <c r="CJ110" s="213"/>
      <c r="CK110" s="213"/>
      <c r="CL110" s="213"/>
      <c r="CM110" s="213"/>
      <c r="CN110" s="213"/>
      <c r="CO110" s="213"/>
      <c r="CP110" s="213"/>
      <c r="CQ110" s="213"/>
      <c r="CR110" s="213"/>
      <c r="CS110" s="213"/>
      <c r="CT110" s="213"/>
      <c r="CU110" s="213"/>
      <c r="CV110" s="213"/>
      <c r="CW110" s="213"/>
      <c r="CX110" s="213"/>
      <c r="CY110" s="213"/>
      <c r="CZ110" s="213"/>
      <c r="DA110" s="213"/>
      <c r="DB110" s="213"/>
      <c r="DC110" s="213"/>
      <c r="DD110" s="213"/>
      <c r="DE110" s="213"/>
      <c r="DF110" s="213"/>
      <c r="DG110" s="213"/>
      <c r="DH110" s="213"/>
      <c r="DI110" s="213"/>
      <c r="DJ110" s="213"/>
      <c r="DK110" s="213"/>
      <c r="DL110" s="213"/>
      <c r="DM110" s="213"/>
      <c r="DN110" s="213"/>
      <c r="DO110" s="213"/>
      <c r="DP110" s="213"/>
      <c r="DQ110" s="213"/>
      <c r="DR110" s="213"/>
      <c r="DS110" s="213"/>
      <c r="DT110" s="213"/>
      <c r="DU110" s="213"/>
      <c r="DV110" s="213"/>
      <c r="DW110" s="213"/>
      <c r="DX110" s="213"/>
      <c r="DY110" s="213"/>
      <c r="DZ110" s="213"/>
      <c r="EA110" s="213"/>
      <c r="EB110" s="213"/>
      <c r="EC110" s="213"/>
      <c r="ED110" s="213"/>
      <c r="EE110" s="213"/>
      <c r="EF110" s="213"/>
      <c r="EG110" s="213"/>
      <c r="EH110" s="213"/>
      <c r="EI110" s="213"/>
      <c r="EJ110" s="213"/>
      <c r="EK110" s="213"/>
      <c r="EL110" s="213"/>
      <c r="EM110" s="213"/>
      <c r="EN110" s="213"/>
      <c r="EO110" s="213"/>
      <c r="EP110" s="213"/>
      <c r="EQ110" s="213"/>
      <c r="ER110" s="213"/>
      <c r="ES110" s="213"/>
      <c r="ET110" s="213"/>
      <c r="EU110" s="213"/>
      <c r="EV110" s="213"/>
      <c r="EW110" s="213"/>
      <c r="EX110" s="213"/>
      <c r="EY110" s="213"/>
      <c r="EZ110" s="213"/>
      <c r="FA110" s="213"/>
      <c r="FB110" s="213"/>
      <c r="FC110" s="213"/>
      <c r="FD110" s="213"/>
      <c r="FE110" s="213"/>
      <c r="FF110" s="213"/>
      <c r="FG110" s="213"/>
      <c r="FH110" s="213"/>
      <c r="FI110" s="213"/>
      <c r="FJ110" s="213"/>
      <c r="FK110" s="213"/>
      <c r="FL110" s="213"/>
      <c r="FM110" s="213"/>
      <c r="FN110" s="213"/>
      <c r="FO110" s="213"/>
      <c r="FP110" s="213"/>
      <c r="FQ110" s="213"/>
      <c r="FR110" s="213"/>
      <c r="FS110" s="213"/>
      <c r="FT110" s="213"/>
      <c r="FU110" s="213"/>
      <c r="FV110" s="213"/>
      <c r="FW110" s="213"/>
      <c r="FX110" s="213"/>
      <c r="FY110" s="213"/>
      <c r="FZ110" s="213"/>
      <c r="GA110" s="213"/>
      <c r="GB110" s="213"/>
      <c r="GC110" s="213"/>
      <c r="GD110" s="213"/>
      <c r="GE110" s="213"/>
      <c r="GF110" s="213"/>
      <c r="GG110" s="213"/>
      <c r="GH110" s="213"/>
      <c r="GI110" s="213"/>
      <c r="GJ110" s="213"/>
      <c r="GK110" s="213"/>
      <c r="GL110" s="213"/>
      <c r="GM110" s="213"/>
      <c r="GN110" s="213"/>
      <c r="GO110" s="213"/>
      <c r="GP110" s="213"/>
      <c r="GQ110" s="213"/>
      <c r="GR110" s="213"/>
      <c r="GS110" s="213"/>
      <c r="GT110" s="213"/>
      <c r="GU110" s="213"/>
      <c r="GV110" s="213"/>
      <c r="GW110" s="213"/>
      <c r="GX110" s="213"/>
      <c r="GY110" s="213"/>
      <c r="GZ110" s="213"/>
    </row>
    <row r="111" s="212" customFormat="1" spans="1:208">
      <c r="A111" s="225"/>
      <c r="Q111" s="213"/>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c r="BT111" s="213"/>
      <c r="BU111" s="213"/>
      <c r="BV111" s="213"/>
      <c r="BW111" s="213"/>
      <c r="BX111" s="213"/>
      <c r="BY111" s="213"/>
      <c r="BZ111" s="213"/>
      <c r="CA111" s="213"/>
      <c r="CB111" s="213"/>
      <c r="CC111" s="213"/>
      <c r="CD111" s="213"/>
      <c r="CE111" s="213"/>
      <c r="CF111" s="213"/>
      <c r="CG111" s="213"/>
      <c r="CH111" s="213"/>
      <c r="CI111" s="213"/>
      <c r="CJ111" s="213"/>
      <c r="CK111" s="213"/>
      <c r="CL111" s="213"/>
      <c r="CM111" s="213"/>
      <c r="CN111" s="213"/>
      <c r="CO111" s="213"/>
      <c r="CP111" s="213"/>
      <c r="CQ111" s="213"/>
      <c r="CR111" s="213"/>
      <c r="CS111" s="213"/>
      <c r="CT111" s="213"/>
      <c r="CU111" s="213"/>
      <c r="CV111" s="213"/>
      <c r="CW111" s="213"/>
      <c r="CX111" s="213"/>
      <c r="CY111" s="213"/>
      <c r="CZ111" s="213"/>
      <c r="DA111" s="213"/>
      <c r="DB111" s="213"/>
      <c r="DC111" s="213"/>
      <c r="DD111" s="213"/>
      <c r="DE111" s="213"/>
      <c r="DF111" s="213"/>
      <c r="DG111" s="213"/>
      <c r="DH111" s="213"/>
      <c r="DI111" s="213"/>
      <c r="DJ111" s="213"/>
      <c r="DK111" s="213"/>
      <c r="DL111" s="213"/>
      <c r="DM111" s="213"/>
      <c r="DN111" s="213"/>
      <c r="DO111" s="213"/>
      <c r="DP111" s="213"/>
      <c r="DQ111" s="213"/>
      <c r="DR111" s="213"/>
      <c r="DS111" s="213"/>
      <c r="DT111" s="213"/>
      <c r="DU111" s="213"/>
      <c r="DV111" s="213"/>
      <c r="DW111" s="213"/>
      <c r="DX111" s="213"/>
      <c r="DY111" s="213"/>
      <c r="DZ111" s="213"/>
      <c r="EA111" s="213"/>
      <c r="EB111" s="213"/>
      <c r="EC111" s="213"/>
      <c r="ED111" s="213"/>
      <c r="EE111" s="213"/>
      <c r="EF111" s="213"/>
      <c r="EG111" s="213"/>
      <c r="EH111" s="213"/>
      <c r="EI111" s="213"/>
      <c r="EJ111" s="213"/>
      <c r="EK111" s="213"/>
      <c r="EL111" s="213"/>
      <c r="EM111" s="213"/>
      <c r="EN111" s="213"/>
      <c r="EO111" s="213"/>
      <c r="EP111" s="213"/>
      <c r="EQ111" s="213"/>
      <c r="ER111" s="213"/>
      <c r="ES111" s="213"/>
      <c r="ET111" s="213"/>
      <c r="EU111" s="213"/>
      <c r="EV111" s="213"/>
      <c r="EW111" s="213"/>
      <c r="EX111" s="213"/>
      <c r="EY111" s="213"/>
      <c r="EZ111" s="213"/>
      <c r="FA111" s="213"/>
      <c r="FB111" s="213"/>
      <c r="FC111" s="213"/>
      <c r="FD111" s="213"/>
      <c r="FE111" s="213"/>
      <c r="FF111" s="213"/>
      <c r="FG111" s="213"/>
      <c r="FH111" s="213"/>
      <c r="FI111" s="213"/>
      <c r="FJ111" s="213"/>
      <c r="FK111" s="213"/>
      <c r="FL111" s="213"/>
      <c r="FM111" s="213"/>
      <c r="FN111" s="213"/>
      <c r="FO111" s="213"/>
      <c r="FP111" s="213"/>
      <c r="FQ111" s="213"/>
      <c r="FR111" s="213"/>
      <c r="FS111" s="213"/>
      <c r="FT111" s="213"/>
      <c r="FU111" s="213"/>
      <c r="FV111" s="213"/>
      <c r="FW111" s="213"/>
      <c r="FX111" s="213"/>
      <c r="FY111" s="213"/>
      <c r="FZ111" s="213"/>
      <c r="GA111" s="213"/>
      <c r="GB111" s="213"/>
      <c r="GC111" s="213"/>
      <c r="GD111" s="213"/>
      <c r="GE111" s="213"/>
      <c r="GF111" s="213"/>
      <c r="GG111" s="213"/>
      <c r="GH111" s="213"/>
      <c r="GI111" s="213"/>
      <c r="GJ111" s="213"/>
      <c r="GK111" s="213"/>
      <c r="GL111" s="213"/>
      <c r="GM111" s="213"/>
      <c r="GN111" s="213"/>
      <c r="GO111" s="213"/>
      <c r="GP111" s="213"/>
      <c r="GQ111" s="213"/>
      <c r="GR111" s="213"/>
      <c r="GS111" s="213"/>
      <c r="GT111" s="213"/>
      <c r="GU111" s="213"/>
      <c r="GV111" s="213"/>
      <c r="GW111" s="213"/>
      <c r="GX111" s="213"/>
      <c r="GY111" s="213"/>
      <c r="GZ111" s="213"/>
    </row>
    <row r="112" s="212" customFormat="1" spans="1:208">
      <c r="A112" s="225"/>
      <c r="Q112" s="213"/>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c r="BT112" s="213"/>
      <c r="BU112" s="213"/>
      <c r="BV112" s="213"/>
      <c r="BW112" s="213"/>
      <c r="BX112" s="213"/>
      <c r="BY112" s="213"/>
      <c r="BZ112" s="213"/>
      <c r="CA112" s="213"/>
      <c r="CB112" s="213"/>
      <c r="CC112" s="213"/>
      <c r="CD112" s="213"/>
      <c r="CE112" s="213"/>
      <c r="CF112" s="213"/>
      <c r="CG112" s="213"/>
      <c r="CH112" s="213"/>
      <c r="CI112" s="213"/>
      <c r="CJ112" s="213"/>
      <c r="CK112" s="213"/>
      <c r="CL112" s="213"/>
      <c r="CM112" s="213"/>
      <c r="CN112" s="213"/>
      <c r="CO112" s="213"/>
      <c r="CP112" s="213"/>
      <c r="CQ112" s="213"/>
      <c r="CR112" s="213"/>
      <c r="CS112" s="213"/>
      <c r="CT112" s="213"/>
      <c r="CU112" s="213"/>
      <c r="CV112" s="213"/>
      <c r="CW112" s="213"/>
      <c r="CX112" s="213"/>
      <c r="CY112" s="213"/>
      <c r="CZ112" s="213"/>
      <c r="DA112" s="213"/>
      <c r="DB112" s="213"/>
      <c r="DC112" s="213"/>
      <c r="DD112" s="213"/>
      <c r="DE112" s="213"/>
      <c r="DF112" s="213"/>
      <c r="DG112" s="213"/>
      <c r="DH112" s="213"/>
      <c r="DI112" s="213"/>
      <c r="DJ112" s="213"/>
      <c r="DK112" s="213"/>
      <c r="DL112" s="213"/>
      <c r="DM112" s="213"/>
      <c r="DN112" s="213"/>
      <c r="DO112" s="213"/>
      <c r="DP112" s="213"/>
      <c r="DQ112" s="213"/>
      <c r="DR112" s="213"/>
      <c r="DS112" s="213"/>
      <c r="DT112" s="213"/>
      <c r="DU112" s="213"/>
      <c r="DV112" s="213"/>
      <c r="DW112" s="213"/>
      <c r="DX112" s="213"/>
      <c r="DY112" s="213"/>
      <c r="DZ112" s="213"/>
      <c r="EA112" s="213"/>
      <c r="EB112" s="213"/>
      <c r="EC112" s="213"/>
      <c r="ED112" s="213"/>
      <c r="EE112" s="213"/>
      <c r="EF112" s="213"/>
      <c r="EG112" s="213"/>
      <c r="EH112" s="213"/>
      <c r="EI112" s="213"/>
      <c r="EJ112" s="213"/>
      <c r="EK112" s="213"/>
      <c r="EL112" s="213"/>
      <c r="EM112" s="213"/>
      <c r="EN112" s="213"/>
      <c r="EO112" s="213"/>
      <c r="EP112" s="213"/>
      <c r="EQ112" s="213"/>
      <c r="ER112" s="213"/>
      <c r="ES112" s="213"/>
      <c r="ET112" s="213"/>
      <c r="EU112" s="213"/>
      <c r="EV112" s="213"/>
      <c r="EW112" s="213"/>
      <c r="EX112" s="213"/>
      <c r="EY112" s="213"/>
      <c r="EZ112" s="213"/>
      <c r="FA112" s="213"/>
      <c r="FB112" s="213"/>
      <c r="FC112" s="213"/>
      <c r="FD112" s="213"/>
      <c r="FE112" s="213"/>
      <c r="FF112" s="213"/>
      <c r="FG112" s="213"/>
      <c r="FH112" s="213"/>
      <c r="FI112" s="213"/>
      <c r="FJ112" s="213"/>
      <c r="FK112" s="213"/>
      <c r="FL112" s="213"/>
      <c r="FM112" s="213"/>
      <c r="FN112" s="213"/>
      <c r="FO112" s="213"/>
      <c r="FP112" s="213"/>
      <c r="FQ112" s="213"/>
      <c r="FR112" s="213"/>
      <c r="FS112" s="213"/>
      <c r="FT112" s="213"/>
      <c r="FU112" s="213"/>
      <c r="FV112" s="213"/>
      <c r="FW112" s="213"/>
      <c r="FX112" s="213"/>
      <c r="FY112" s="213"/>
      <c r="FZ112" s="213"/>
      <c r="GA112" s="213"/>
      <c r="GB112" s="213"/>
      <c r="GC112" s="213"/>
      <c r="GD112" s="213"/>
      <c r="GE112" s="213"/>
      <c r="GF112" s="213"/>
      <c r="GG112" s="213"/>
      <c r="GH112" s="213"/>
      <c r="GI112" s="213"/>
      <c r="GJ112" s="213"/>
      <c r="GK112" s="213"/>
      <c r="GL112" s="213"/>
      <c r="GM112" s="213"/>
      <c r="GN112" s="213"/>
      <c r="GO112" s="213"/>
      <c r="GP112" s="213"/>
      <c r="GQ112" s="213"/>
      <c r="GR112" s="213"/>
      <c r="GS112" s="213"/>
      <c r="GT112" s="213"/>
      <c r="GU112" s="213"/>
      <c r="GV112" s="213"/>
      <c r="GW112" s="213"/>
      <c r="GX112" s="213"/>
      <c r="GY112" s="213"/>
      <c r="GZ112" s="213"/>
    </row>
    <row r="113" s="212" customFormat="1" spans="1:208">
      <c r="A113" s="225"/>
      <c r="Q113" s="213"/>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c r="BT113" s="213"/>
      <c r="BU113" s="213"/>
      <c r="BV113" s="213"/>
      <c r="BW113" s="213"/>
      <c r="BX113" s="213"/>
      <c r="BY113" s="213"/>
      <c r="BZ113" s="213"/>
      <c r="CA113" s="213"/>
      <c r="CB113" s="213"/>
      <c r="CC113" s="213"/>
      <c r="CD113" s="213"/>
      <c r="CE113" s="213"/>
      <c r="CF113" s="213"/>
      <c r="CG113" s="213"/>
      <c r="CH113" s="213"/>
      <c r="CI113" s="213"/>
      <c r="CJ113" s="213"/>
      <c r="CK113" s="213"/>
      <c r="CL113" s="213"/>
      <c r="CM113" s="213"/>
      <c r="CN113" s="213"/>
      <c r="CO113" s="213"/>
      <c r="CP113" s="213"/>
      <c r="CQ113" s="213"/>
      <c r="CR113" s="213"/>
      <c r="CS113" s="213"/>
      <c r="CT113" s="213"/>
      <c r="CU113" s="213"/>
      <c r="CV113" s="213"/>
      <c r="CW113" s="213"/>
      <c r="CX113" s="213"/>
      <c r="CY113" s="213"/>
      <c r="CZ113" s="213"/>
      <c r="DA113" s="213"/>
      <c r="DB113" s="213"/>
      <c r="DC113" s="213"/>
      <c r="DD113" s="213"/>
      <c r="DE113" s="213"/>
      <c r="DF113" s="213"/>
      <c r="DG113" s="213"/>
      <c r="DH113" s="213"/>
      <c r="DI113" s="213"/>
      <c r="DJ113" s="213"/>
      <c r="DK113" s="213"/>
      <c r="DL113" s="213"/>
      <c r="DM113" s="213"/>
      <c r="DN113" s="213"/>
      <c r="DO113" s="213"/>
      <c r="DP113" s="213"/>
      <c r="DQ113" s="213"/>
      <c r="DR113" s="213"/>
      <c r="DS113" s="213"/>
      <c r="DT113" s="213"/>
      <c r="DU113" s="213"/>
      <c r="DV113" s="213"/>
      <c r="DW113" s="213"/>
      <c r="DX113" s="213"/>
      <c r="DY113" s="213"/>
      <c r="DZ113" s="213"/>
      <c r="EA113" s="213"/>
      <c r="EB113" s="213"/>
      <c r="EC113" s="213"/>
      <c r="ED113" s="213"/>
      <c r="EE113" s="213"/>
      <c r="EF113" s="213"/>
      <c r="EG113" s="213"/>
      <c r="EH113" s="213"/>
      <c r="EI113" s="213"/>
      <c r="EJ113" s="213"/>
      <c r="EK113" s="213"/>
      <c r="EL113" s="213"/>
      <c r="EM113" s="213"/>
      <c r="EN113" s="213"/>
      <c r="EO113" s="213"/>
      <c r="EP113" s="213"/>
      <c r="EQ113" s="213"/>
      <c r="ER113" s="213"/>
      <c r="ES113" s="213"/>
      <c r="ET113" s="213"/>
      <c r="EU113" s="213"/>
      <c r="EV113" s="213"/>
      <c r="EW113" s="213"/>
      <c r="EX113" s="213"/>
      <c r="EY113" s="213"/>
      <c r="EZ113" s="213"/>
      <c r="FA113" s="213"/>
      <c r="FB113" s="213"/>
      <c r="FC113" s="213"/>
      <c r="FD113" s="213"/>
      <c r="FE113" s="213"/>
      <c r="FF113" s="213"/>
      <c r="FG113" s="213"/>
      <c r="FH113" s="213"/>
      <c r="FI113" s="213"/>
      <c r="FJ113" s="213"/>
      <c r="FK113" s="213"/>
      <c r="FL113" s="213"/>
      <c r="FM113" s="213"/>
      <c r="FN113" s="213"/>
      <c r="FO113" s="213"/>
      <c r="FP113" s="213"/>
      <c r="FQ113" s="213"/>
      <c r="FR113" s="213"/>
      <c r="FS113" s="213"/>
      <c r="FT113" s="213"/>
      <c r="FU113" s="213"/>
      <c r="FV113" s="213"/>
      <c r="FW113" s="213"/>
      <c r="FX113" s="213"/>
      <c r="FY113" s="213"/>
      <c r="FZ113" s="213"/>
      <c r="GA113" s="213"/>
      <c r="GB113" s="213"/>
      <c r="GC113" s="213"/>
      <c r="GD113" s="213"/>
      <c r="GE113" s="213"/>
      <c r="GF113" s="213"/>
      <c r="GG113" s="213"/>
      <c r="GH113" s="213"/>
      <c r="GI113" s="213"/>
      <c r="GJ113" s="213"/>
      <c r="GK113" s="213"/>
      <c r="GL113" s="213"/>
      <c r="GM113" s="213"/>
      <c r="GN113" s="213"/>
      <c r="GO113" s="213"/>
      <c r="GP113" s="213"/>
      <c r="GQ113" s="213"/>
      <c r="GR113" s="213"/>
      <c r="GS113" s="213"/>
      <c r="GT113" s="213"/>
      <c r="GU113" s="213"/>
      <c r="GV113" s="213"/>
      <c r="GW113" s="213"/>
      <c r="GX113" s="213"/>
      <c r="GY113" s="213"/>
      <c r="GZ113" s="213"/>
    </row>
    <row r="114" s="212" customFormat="1" spans="1:208">
      <c r="A114" s="225"/>
      <c r="Q114" s="213"/>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c r="BT114" s="213"/>
      <c r="BU114" s="213"/>
      <c r="BV114" s="213"/>
      <c r="BW114" s="213"/>
      <c r="BX114" s="213"/>
      <c r="BY114" s="213"/>
      <c r="BZ114" s="213"/>
      <c r="CA114" s="213"/>
      <c r="CB114" s="213"/>
      <c r="CC114" s="213"/>
      <c r="CD114" s="213"/>
      <c r="CE114" s="213"/>
      <c r="CF114" s="213"/>
      <c r="CG114" s="213"/>
      <c r="CH114" s="213"/>
      <c r="CI114" s="213"/>
      <c r="CJ114" s="213"/>
      <c r="CK114" s="213"/>
      <c r="CL114" s="213"/>
      <c r="CM114" s="213"/>
      <c r="CN114" s="213"/>
      <c r="CO114" s="213"/>
      <c r="CP114" s="213"/>
      <c r="CQ114" s="213"/>
      <c r="CR114" s="213"/>
      <c r="CS114" s="213"/>
      <c r="CT114" s="213"/>
      <c r="CU114" s="213"/>
      <c r="CV114" s="213"/>
      <c r="CW114" s="213"/>
      <c r="CX114" s="213"/>
      <c r="CY114" s="213"/>
      <c r="CZ114" s="213"/>
      <c r="DA114" s="213"/>
      <c r="DB114" s="213"/>
      <c r="DC114" s="213"/>
      <c r="DD114" s="213"/>
      <c r="DE114" s="213"/>
      <c r="DF114" s="213"/>
      <c r="DG114" s="213"/>
      <c r="DH114" s="213"/>
      <c r="DI114" s="213"/>
      <c r="DJ114" s="213"/>
      <c r="DK114" s="213"/>
      <c r="DL114" s="213"/>
      <c r="DM114" s="213"/>
      <c r="DN114" s="213"/>
      <c r="DO114" s="213"/>
      <c r="DP114" s="213"/>
      <c r="DQ114" s="213"/>
      <c r="DR114" s="213"/>
      <c r="DS114" s="213"/>
      <c r="DT114" s="213"/>
      <c r="DU114" s="213"/>
      <c r="DV114" s="213"/>
      <c r="DW114" s="213"/>
      <c r="DX114" s="213"/>
      <c r="DY114" s="213"/>
      <c r="DZ114" s="213"/>
      <c r="EA114" s="213"/>
      <c r="EB114" s="213"/>
      <c r="EC114" s="213"/>
      <c r="ED114" s="213"/>
      <c r="EE114" s="213"/>
      <c r="EF114" s="213"/>
      <c r="EG114" s="213"/>
      <c r="EH114" s="213"/>
      <c r="EI114" s="213"/>
      <c r="EJ114" s="213"/>
      <c r="EK114" s="213"/>
      <c r="EL114" s="213"/>
      <c r="EM114" s="213"/>
      <c r="EN114" s="213"/>
      <c r="EO114" s="213"/>
      <c r="EP114" s="213"/>
      <c r="EQ114" s="213"/>
      <c r="ER114" s="213"/>
      <c r="ES114" s="213"/>
      <c r="ET114" s="213"/>
      <c r="EU114" s="213"/>
      <c r="EV114" s="213"/>
      <c r="EW114" s="213"/>
      <c r="EX114" s="213"/>
      <c r="EY114" s="213"/>
      <c r="EZ114" s="213"/>
      <c r="FA114" s="213"/>
      <c r="FB114" s="213"/>
      <c r="FC114" s="213"/>
      <c r="FD114" s="213"/>
      <c r="FE114" s="213"/>
      <c r="FF114" s="213"/>
      <c r="FG114" s="213"/>
      <c r="FH114" s="213"/>
      <c r="FI114" s="213"/>
      <c r="FJ114" s="213"/>
      <c r="FK114" s="213"/>
      <c r="FL114" s="213"/>
      <c r="FM114" s="213"/>
      <c r="FN114" s="213"/>
      <c r="FO114" s="213"/>
      <c r="FP114" s="213"/>
      <c r="FQ114" s="213"/>
      <c r="FR114" s="213"/>
      <c r="FS114" s="213"/>
      <c r="FT114" s="213"/>
      <c r="FU114" s="213"/>
      <c r="FV114" s="213"/>
      <c r="FW114" s="213"/>
      <c r="FX114" s="213"/>
      <c r="FY114" s="213"/>
      <c r="FZ114" s="213"/>
      <c r="GA114" s="213"/>
      <c r="GB114" s="213"/>
      <c r="GC114" s="213"/>
      <c r="GD114" s="213"/>
      <c r="GE114" s="213"/>
      <c r="GF114" s="213"/>
      <c r="GG114" s="213"/>
      <c r="GH114" s="213"/>
      <c r="GI114" s="213"/>
      <c r="GJ114" s="213"/>
      <c r="GK114" s="213"/>
      <c r="GL114" s="213"/>
      <c r="GM114" s="213"/>
      <c r="GN114" s="213"/>
      <c r="GO114" s="213"/>
      <c r="GP114" s="213"/>
      <c r="GQ114" s="213"/>
      <c r="GR114" s="213"/>
      <c r="GS114" s="213"/>
      <c r="GT114" s="213"/>
      <c r="GU114" s="213"/>
      <c r="GV114" s="213"/>
      <c r="GW114" s="213"/>
      <c r="GX114" s="213"/>
      <c r="GY114" s="213"/>
      <c r="GZ114" s="213"/>
    </row>
    <row r="115" s="212" customFormat="1" spans="1:208">
      <c r="A115" s="225"/>
      <c r="Q115" s="213"/>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c r="BT115" s="213"/>
      <c r="BU115" s="213"/>
      <c r="BV115" s="213"/>
      <c r="BW115" s="213"/>
      <c r="BX115" s="213"/>
      <c r="BY115" s="213"/>
      <c r="BZ115" s="213"/>
      <c r="CA115" s="213"/>
      <c r="CB115" s="213"/>
      <c r="CC115" s="213"/>
      <c r="CD115" s="213"/>
      <c r="CE115" s="213"/>
      <c r="CF115" s="213"/>
      <c r="CG115" s="213"/>
      <c r="CH115" s="213"/>
      <c r="CI115" s="213"/>
      <c r="CJ115" s="213"/>
      <c r="CK115" s="213"/>
      <c r="CL115" s="213"/>
      <c r="CM115" s="213"/>
      <c r="CN115" s="213"/>
      <c r="CO115" s="213"/>
      <c r="CP115" s="213"/>
      <c r="CQ115" s="213"/>
      <c r="CR115" s="213"/>
      <c r="CS115" s="213"/>
      <c r="CT115" s="213"/>
      <c r="CU115" s="213"/>
      <c r="CV115" s="213"/>
      <c r="CW115" s="213"/>
      <c r="CX115" s="213"/>
      <c r="CY115" s="213"/>
      <c r="CZ115" s="213"/>
      <c r="DA115" s="213"/>
      <c r="DB115" s="213"/>
      <c r="DC115" s="213"/>
      <c r="DD115" s="213"/>
      <c r="DE115" s="213"/>
      <c r="DF115" s="213"/>
      <c r="DG115" s="213"/>
      <c r="DH115" s="213"/>
      <c r="DI115" s="213"/>
      <c r="DJ115" s="213"/>
      <c r="DK115" s="213"/>
      <c r="DL115" s="213"/>
      <c r="DM115" s="213"/>
      <c r="DN115" s="213"/>
      <c r="DO115" s="213"/>
      <c r="DP115" s="213"/>
      <c r="DQ115" s="213"/>
      <c r="DR115" s="213"/>
      <c r="DS115" s="213"/>
      <c r="DT115" s="213"/>
      <c r="DU115" s="213"/>
      <c r="DV115" s="213"/>
      <c r="DW115" s="213"/>
      <c r="DX115" s="213"/>
      <c r="DY115" s="213"/>
      <c r="DZ115" s="213"/>
      <c r="EA115" s="213"/>
      <c r="EB115" s="213"/>
      <c r="EC115" s="213"/>
      <c r="ED115" s="213"/>
      <c r="EE115" s="213"/>
      <c r="EF115" s="213"/>
      <c r="EG115" s="213"/>
      <c r="EH115" s="213"/>
      <c r="EI115" s="213"/>
      <c r="EJ115" s="213"/>
      <c r="EK115" s="213"/>
      <c r="EL115" s="213"/>
      <c r="EM115" s="213"/>
      <c r="EN115" s="213"/>
      <c r="EO115" s="213"/>
      <c r="EP115" s="213"/>
      <c r="EQ115" s="213"/>
      <c r="ER115" s="213"/>
      <c r="ES115" s="213"/>
      <c r="ET115" s="213"/>
      <c r="EU115" s="213"/>
      <c r="EV115" s="213"/>
      <c r="EW115" s="213"/>
      <c r="EX115" s="213"/>
      <c r="EY115" s="213"/>
      <c r="EZ115" s="213"/>
      <c r="FA115" s="213"/>
      <c r="FB115" s="213"/>
      <c r="FC115" s="213"/>
      <c r="FD115" s="213"/>
      <c r="FE115" s="213"/>
      <c r="FF115" s="213"/>
      <c r="FG115" s="213"/>
      <c r="FH115" s="213"/>
      <c r="FI115" s="213"/>
      <c r="FJ115" s="213"/>
      <c r="FK115" s="213"/>
      <c r="FL115" s="213"/>
      <c r="FM115" s="213"/>
      <c r="FN115" s="213"/>
      <c r="FO115" s="213"/>
      <c r="FP115" s="213"/>
      <c r="FQ115" s="213"/>
      <c r="FR115" s="213"/>
      <c r="FS115" s="213"/>
      <c r="FT115" s="213"/>
      <c r="FU115" s="213"/>
      <c r="FV115" s="213"/>
      <c r="FW115" s="213"/>
      <c r="FX115" s="213"/>
      <c r="FY115" s="213"/>
      <c r="FZ115" s="213"/>
      <c r="GA115" s="213"/>
      <c r="GB115" s="213"/>
      <c r="GC115" s="213"/>
      <c r="GD115" s="213"/>
      <c r="GE115" s="213"/>
      <c r="GF115" s="213"/>
      <c r="GG115" s="213"/>
      <c r="GH115" s="213"/>
      <c r="GI115" s="213"/>
      <c r="GJ115" s="213"/>
      <c r="GK115" s="213"/>
      <c r="GL115" s="213"/>
      <c r="GM115" s="213"/>
      <c r="GN115" s="213"/>
      <c r="GO115" s="213"/>
      <c r="GP115" s="213"/>
      <c r="GQ115" s="213"/>
      <c r="GR115" s="213"/>
      <c r="GS115" s="213"/>
      <c r="GT115" s="213"/>
      <c r="GU115" s="213"/>
      <c r="GV115" s="213"/>
      <c r="GW115" s="213"/>
      <c r="GX115" s="213"/>
      <c r="GY115" s="213"/>
      <c r="GZ115" s="213"/>
    </row>
    <row r="116" s="212" customFormat="1" spans="1:208">
      <c r="A116" s="225"/>
      <c r="Q116" s="213"/>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c r="BT116" s="213"/>
      <c r="BU116" s="213"/>
      <c r="BV116" s="213"/>
      <c r="BW116" s="213"/>
      <c r="BX116" s="213"/>
      <c r="BY116" s="213"/>
      <c r="BZ116" s="213"/>
      <c r="CA116" s="213"/>
      <c r="CB116" s="213"/>
      <c r="CC116" s="213"/>
      <c r="CD116" s="213"/>
      <c r="CE116" s="213"/>
      <c r="CF116" s="213"/>
      <c r="CG116" s="213"/>
      <c r="CH116" s="213"/>
      <c r="CI116" s="213"/>
      <c r="CJ116" s="213"/>
      <c r="CK116" s="213"/>
      <c r="CL116" s="213"/>
      <c r="CM116" s="213"/>
      <c r="CN116" s="213"/>
      <c r="CO116" s="213"/>
      <c r="CP116" s="213"/>
      <c r="CQ116" s="213"/>
      <c r="CR116" s="213"/>
      <c r="CS116" s="213"/>
      <c r="CT116" s="213"/>
      <c r="CU116" s="213"/>
      <c r="CV116" s="213"/>
      <c r="CW116" s="213"/>
      <c r="CX116" s="213"/>
      <c r="CY116" s="213"/>
      <c r="CZ116" s="213"/>
      <c r="DA116" s="213"/>
      <c r="DB116" s="213"/>
      <c r="DC116" s="213"/>
      <c r="DD116" s="213"/>
      <c r="DE116" s="213"/>
      <c r="DF116" s="213"/>
      <c r="DG116" s="213"/>
      <c r="DH116" s="213"/>
      <c r="DI116" s="213"/>
      <c r="DJ116" s="213"/>
      <c r="DK116" s="213"/>
      <c r="DL116" s="213"/>
      <c r="DM116" s="213"/>
      <c r="DN116" s="213"/>
      <c r="DO116" s="213"/>
      <c r="DP116" s="213"/>
      <c r="DQ116" s="213"/>
      <c r="DR116" s="213"/>
      <c r="DS116" s="213"/>
      <c r="DT116" s="213"/>
      <c r="DU116" s="213"/>
      <c r="DV116" s="213"/>
      <c r="DW116" s="213"/>
      <c r="DX116" s="213"/>
      <c r="DY116" s="213"/>
      <c r="DZ116" s="213"/>
      <c r="EA116" s="213"/>
      <c r="EB116" s="213"/>
      <c r="EC116" s="213"/>
      <c r="ED116" s="213"/>
      <c r="EE116" s="213"/>
      <c r="EF116" s="213"/>
      <c r="EG116" s="213"/>
      <c r="EH116" s="213"/>
      <c r="EI116" s="213"/>
      <c r="EJ116" s="213"/>
      <c r="EK116" s="213"/>
      <c r="EL116" s="213"/>
      <c r="EM116" s="213"/>
      <c r="EN116" s="213"/>
      <c r="EO116" s="213"/>
      <c r="EP116" s="213"/>
      <c r="EQ116" s="213"/>
      <c r="ER116" s="213"/>
      <c r="ES116" s="213"/>
      <c r="ET116" s="213"/>
      <c r="EU116" s="213"/>
      <c r="EV116" s="213"/>
      <c r="EW116" s="213"/>
      <c r="EX116" s="213"/>
      <c r="EY116" s="213"/>
      <c r="EZ116" s="213"/>
      <c r="FA116" s="213"/>
      <c r="FB116" s="213"/>
      <c r="FC116" s="213"/>
      <c r="FD116" s="213"/>
      <c r="FE116" s="213"/>
      <c r="FF116" s="213"/>
      <c r="FG116" s="213"/>
      <c r="FH116" s="213"/>
      <c r="FI116" s="213"/>
      <c r="FJ116" s="213"/>
      <c r="FK116" s="213"/>
      <c r="FL116" s="213"/>
      <c r="FM116" s="213"/>
      <c r="FN116" s="213"/>
      <c r="FO116" s="213"/>
      <c r="FP116" s="213"/>
      <c r="FQ116" s="213"/>
      <c r="FR116" s="213"/>
      <c r="FS116" s="213"/>
      <c r="FT116" s="213"/>
      <c r="FU116" s="213"/>
      <c r="FV116" s="213"/>
      <c r="FW116" s="213"/>
      <c r="FX116" s="213"/>
      <c r="FY116" s="213"/>
      <c r="FZ116" s="213"/>
      <c r="GA116" s="213"/>
      <c r="GB116" s="213"/>
      <c r="GC116" s="213"/>
      <c r="GD116" s="213"/>
      <c r="GE116" s="213"/>
      <c r="GF116" s="213"/>
      <c r="GG116" s="213"/>
      <c r="GH116" s="213"/>
      <c r="GI116" s="213"/>
      <c r="GJ116" s="213"/>
      <c r="GK116" s="213"/>
      <c r="GL116" s="213"/>
      <c r="GM116" s="213"/>
      <c r="GN116" s="213"/>
      <c r="GO116" s="213"/>
      <c r="GP116" s="213"/>
      <c r="GQ116" s="213"/>
      <c r="GR116" s="213"/>
      <c r="GS116" s="213"/>
      <c r="GT116" s="213"/>
      <c r="GU116" s="213"/>
      <c r="GV116" s="213"/>
      <c r="GW116" s="213"/>
      <c r="GX116" s="213"/>
      <c r="GY116" s="213"/>
      <c r="GZ116" s="213"/>
    </row>
    <row r="117" s="212" customFormat="1" spans="1:208">
      <c r="A117" s="225"/>
      <c r="Q117" s="213"/>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c r="BT117" s="213"/>
      <c r="BU117" s="213"/>
      <c r="BV117" s="213"/>
      <c r="BW117" s="213"/>
      <c r="BX117" s="213"/>
      <c r="BY117" s="213"/>
      <c r="BZ117" s="213"/>
      <c r="CA117" s="213"/>
      <c r="CB117" s="213"/>
      <c r="CC117" s="213"/>
      <c r="CD117" s="213"/>
      <c r="CE117" s="213"/>
      <c r="CF117" s="213"/>
      <c r="CG117" s="213"/>
      <c r="CH117" s="213"/>
      <c r="CI117" s="213"/>
      <c r="CJ117" s="213"/>
      <c r="CK117" s="213"/>
      <c r="CL117" s="213"/>
      <c r="CM117" s="213"/>
      <c r="CN117" s="213"/>
      <c r="CO117" s="213"/>
      <c r="CP117" s="213"/>
      <c r="CQ117" s="213"/>
      <c r="CR117" s="213"/>
      <c r="CS117" s="213"/>
      <c r="CT117" s="213"/>
      <c r="CU117" s="213"/>
      <c r="CV117" s="213"/>
      <c r="CW117" s="213"/>
      <c r="CX117" s="213"/>
      <c r="CY117" s="213"/>
      <c r="CZ117" s="213"/>
      <c r="DA117" s="213"/>
      <c r="DB117" s="213"/>
      <c r="DC117" s="213"/>
      <c r="DD117" s="213"/>
      <c r="DE117" s="213"/>
      <c r="DF117" s="213"/>
      <c r="DG117" s="213"/>
      <c r="DH117" s="213"/>
      <c r="DI117" s="213"/>
      <c r="DJ117" s="213"/>
      <c r="DK117" s="213"/>
      <c r="DL117" s="213"/>
      <c r="DM117" s="213"/>
      <c r="DN117" s="213"/>
      <c r="DO117" s="213"/>
      <c r="DP117" s="213"/>
      <c r="DQ117" s="213"/>
      <c r="DR117" s="213"/>
      <c r="DS117" s="213"/>
      <c r="DT117" s="213"/>
      <c r="DU117" s="213"/>
      <c r="DV117" s="213"/>
      <c r="DW117" s="213"/>
      <c r="DX117" s="213"/>
      <c r="DY117" s="213"/>
      <c r="DZ117" s="213"/>
      <c r="EA117" s="213"/>
      <c r="EB117" s="213"/>
      <c r="EC117" s="213"/>
      <c r="ED117" s="213"/>
      <c r="EE117" s="213"/>
      <c r="EF117" s="213"/>
      <c r="EG117" s="213"/>
      <c r="EH117" s="213"/>
      <c r="EI117" s="213"/>
      <c r="EJ117" s="213"/>
      <c r="EK117" s="213"/>
      <c r="EL117" s="213"/>
      <c r="EM117" s="213"/>
      <c r="EN117" s="213"/>
      <c r="EO117" s="213"/>
      <c r="EP117" s="213"/>
      <c r="EQ117" s="213"/>
      <c r="ER117" s="213"/>
      <c r="ES117" s="213"/>
      <c r="ET117" s="213"/>
      <c r="EU117" s="213"/>
      <c r="EV117" s="213"/>
      <c r="EW117" s="213"/>
      <c r="EX117" s="213"/>
      <c r="EY117" s="213"/>
      <c r="EZ117" s="213"/>
      <c r="FA117" s="213"/>
      <c r="FB117" s="213"/>
      <c r="FC117" s="213"/>
      <c r="FD117" s="213"/>
      <c r="FE117" s="213"/>
      <c r="FF117" s="213"/>
      <c r="FG117" s="213"/>
      <c r="FH117" s="213"/>
      <c r="FI117" s="213"/>
      <c r="FJ117" s="213"/>
      <c r="FK117" s="213"/>
      <c r="FL117" s="213"/>
      <c r="FM117" s="213"/>
      <c r="FN117" s="213"/>
      <c r="FO117" s="213"/>
      <c r="FP117" s="213"/>
      <c r="FQ117" s="213"/>
      <c r="FR117" s="213"/>
      <c r="FS117" s="213"/>
      <c r="FT117" s="213"/>
      <c r="FU117" s="213"/>
      <c r="FV117" s="213"/>
      <c r="FW117" s="213"/>
      <c r="FX117" s="213"/>
      <c r="FY117" s="213"/>
      <c r="FZ117" s="213"/>
      <c r="GA117" s="213"/>
      <c r="GB117" s="213"/>
      <c r="GC117" s="213"/>
      <c r="GD117" s="213"/>
      <c r="GE117" s="213"/>
      <c r="GF117" s="213"/>
      <c r="GG117" s="213"/>
      <c r="GH117" s="213"/>
      <c r="GI117" s="213"/>
      <c r="GJ117" s="213"/>
      <c r="GK117" s="213"/>
      <c r="GL117" s="213"/>
      <c r="GM117" s="213"/>
      <c r="GN117" s="213"/>
      <c r="GO117" s="213"/>
      <c r="GP117" s="213"/>
      <c r="GQ117" s="213"/>
      <c r="GR117" s="213"/>
      <c r="GS117" s="213"/>
      <c r="GT117" s="213"/>
      <c r="GU117" s="213"/>
      <c r="GV117" s="213"/>
      <c r="GW117" s="213"/>
      <c r="GX117" s="213"/>
      <c r="GY117" s="213"/>
      <c r="GZ117" s="213"/>
    </row>
    <row r="118" s="212" customFormat="1" spans="1:208">
      <c r="A118" s="225"/>
      <c r="Q118" s="213"/>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c r="BT118" s="213"/>
      <c r="BU118" s="213"/>
      <c r="BV118" s="213"/>
      <c r="BW118" s="213"/>
      <c r="BX118" s="213"/>
      <c r="BY118" s="213"/>
      <c r="BZ118" s="213"/>
      <c r="CA118" s="213"/>
      <c r="CB118" s="213"/>
      <c r="CC118" s="213"/>
      <c r="CD118" s="213"/>
      <c r="CE118" s="213"/>
      <c r="CF118" s="213"/>
      <c r="CG118" s="213"/>
      <c r="CH118" s="213"/>
      <c r="CI118" s="213"/>
      <c r="CJ118" s="213"/>
      <c r="CK118" s="213"/>
      <c r="CL118" s="213"/>
      <c r="CM118" s="213"/>
      <c r="CN118" s="213"/>
      <c r="CO118" s="213"/>
      <c r="CP118" s="213"/>
      <c r="CQ118" s="213"/>
      <c r="CR118" s="213"/>
      <c r="CS118" s="213"/>
      <c r="CT118" s="213"/>
      <c r="CU118" s="213"/>
      <c r="CV118" s="213"/>
      <c r="CW118" s="213"/>
      <c r="CX118" s="213"/>
      <c r="CY118" s="213"/>
      <c r="CZ118" s="213"/>
      <c r="DA118" s="213"/>
      <c r="DB118" s="213"/>
      <c r="DC118" s="213"/>
      <c r="DD118" s="213"/>
      <c r="DE118" s="213"/>
      <c r="DF118" s="213"/>
      <c r="DG118" s="213"/>
      <c r="DH118" s="213"/>
      <c r="DI118" s="213"/>
      <c r="DJ118" s="213"/>
      <c r="DK118" s="213"/>
      <c r="DL118" s="213"/>
      <c r="DM118" s="213"/>
      <c r="DN118" s="213"/>
      <c r="DO118" s="213"/>
      <c r="DP118" s="213"/>
      <c r="DQ118" s="213"/>
      <c r="DR118" s="213"/>
      <c r="DS118" s="213"/>
      <c r="DT118" s="213"/>
      <c r="DU118" s="213"/>
      <c r="DV118" s="213"/>
      <c r="DW118" s="213"/>
      <c r="DX118" s="213"/>
      <c r="DY118" s="213"/>
      <c r="DZ118" s="213"/>
      <c r="EA118" s="213"/>
      <c r="EB118" s="213"/>
      <c r="EC118" s="213"/>
      <c r="ED118" s="213"/>
      <c r="EE118" s="213"/>
      <c r="EF118" s="213"/>
      <c r="EG118" s="213"/>
      <c r="EH118" s="213"/>
      <c r="EI118" s="213"/>
      <c r="EJ118" s="213"/>
      <c r="EK118" s="213"/>
      <c r="EL118" s="213"/>
      <c r="EM118" s="213"/>
      <c r="EN118" s="213"/>
      <c r="EO118" s="213"/>
      <c r="EP118" s="213"/>
      <c r="EQ118" s="213"/>
      <c r="ER118" s="213"/>
      <c r="ES118" s="213"/>
      <c r="ET118" s="213"/>
      <c r="EU118" s="213"/>
      <c r="EV118" s="213"/>
      <c r="EW118" s="213"/>
      <c r="EX118" s="213"/>
      <c r="EY118" s="213"/>
      <c r="EZ118" s="213"/>
      <c r="FA118" s="213"/>
      <c r="FB118" s="213"/>
      <c r="FC118" s="213"/>
      <c r="FD118" s="213"/>
      <c r="FE118" s="213"/>
      <c r="FF118" s="213"/>
      <c r="FG118" s="213"/>
      <c r="FH118" s="213"/>
      <c r="FI118" s="213"/>
      <c r="FJ118" s="213"/>
      <c r="FK118" s="213"/>
      <c r="FL118" s="213"/>
      <c r="FM118" s="213"/>
      <c r="FN118" s="213"/>
      <c r="FO118" s="213"/>
      <c r="FP118" s="213"/>
      <c r="FQ118" s="213"/>
      <c r="FR118" s="213"/>
      <c r="FS118" s="213"/>
      <c r="FT118" s="213"/>
      <c r="FU118" s="213"/>
      <c r="FV118" s="213"/>
      <c r="FW118" s="213"/>
      <c r="FX118" s="213"/>
      <c r="FY118" s="213"/>
      <c r="FZ118" s="213"/>
      <c r="GA118" s="213"/>
      <c r="GB118" s="213"/>
      <c r="GC118" s="213"/>
      <c r="GD118" s="213"/>
      <c r="GE118" s="213"/>
      <c r="GF118" s="213"/>
      <c r="GG118" s="213"/>
      <c r="GH118" s="213"/>
      <c r="GI118" s="213"/>
      <c r="GJ118" s="213"/>
      <c r="GK118" s="213"/>
      <c r="GL118" s="213"/>
      <c r="GM118" s="213"/>
      <c r="GN118" s="213"/>
      <c r="GO118" s="213"/>
      <c r="GP118" s="213"/>
      <c r="GQ118" s="213"/>
      <c r="GR118" s="213"/>
      <c r="GS118" s="213"/>
      <c r="GT118" s="213"/>
      <c r="GU118" s="213"/>
      <c r="GV118" s="213"/>
      <c r="GW118" s="213"/>
      <c r="GX118" s="213"/>
      <c r="GY118" s="213"/>
      <c r="GZ118" s="213"/>
    </row>
    <row r="119" s="212" customFormat="1" spans="1:208">
      <c r="A119" s="225"/>
      <c r="Q119" s="213"/>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c r="BT119" s="213"/>
      <c r="BU119" s="213"/>
      <c r="BV119" s="213"/>
      <c r="BW119" s="213"/>
      <c r="BX119" s="213"/>
      <c r="BY119" s="213"/>
      <c r="BZ119" s="213"/>
      <c r="CA119" s="213"/>
      <c r="CB119" s="213"/>
      <c r="CC119" s="213"/>
      <c r="CD119" s="213"/>
      <c r="CE119" s="213"/>
      <c r="CF119" s="213"/>
      <c r="CG119" s="213"/>
      <c r="CH119" s="213"/>
      <c r="CI119" s="213"/>
      <c r="CJ119" s="213"/>
      <c r="CK119" s="213"/>
      <c r="CL119" s="213"/>
      <c r="CM119" s="213"/>
      <c r="CN119" s="213"/>
      <c r="CO119" s="213"/>
      <c r="CP119" s="213"/>
      <c r="CQ119" s="213"/>
      <c r="CR119" s="213"/>
      <c r="CS119" s="213"/>
      <c r="CT119" s="213"/>
      <c r="CU119" s="213"/>
      <c r="CV119" s="213"/>
      <c r="CW119" s="213"/>
      <c r="CX119" s="213"/>
      <c r="CY119" s="213"/>
      <c r="CZ119" s="213"/>
      <c r="DA119" s="213"/>
      <c r="DB119" s="213"/>
      <c r="DC119" s="213"/>
      <c r="DD119" s="213"/>
      <c r="DE119" s="213"/>
      <c r="DF119" s="213"/>
      <c r="DG119" s="213"/>
      <c r="DH119" s="213"/>
      <c r="DI119" s="213"/>
      <c r="DJ119" s="213"/>
      <c r="DK119" s="213"/>
      <c r="DL119" s="213"/>
      <c r="DM119" s="213"/>
      <c r="DN119" s="213"/>
      <c r="DO119" s="213"/>
      <c r="DP119" s="213"/>
      <c r="DQ119" s="213"/>
      <c r="DR119" s="213"/>
      <c r="DS119" s="213"/>
      <c r="DT119" s="213"/>
      <c r="DU119" s="213"/>
      <c r="DV119" s="213"/>
      <c r="DW119" s="213"/>
      <c r="DX119" s="213"/>
      <c r="DY119" s="213"/>
      <c r="DZ119" s="213"/>
      <c r="EA119" s="213"/>
      <c r="EB119" s="213"/>
      <c r="EC119" s="213"/>
      <c r="ED119" s="213"/>
      <c r="EE119" s="213"/>
      <c r="EF119" s="213"/>
      <c r="EG119" s="213"/>
      <c r="EH119" s="213"/>
      <c r="EI119" s="213"/>
      <c r="EJ119" s="213"/>
      <c r="EK119" s="213"/>
      <c r="EL119" s="213"/>
      <c r="EM119" s="213"/>
      <c r="EN119" s="213"/>
      <c r="EO119" s="213"/>
      <c r="EP119" s="213"/>
      <c r="EQ119" s="213"/>
      <c r="ER119" s="213"/>
      <c r="ES119" s="213"/>
      <c r="ET119" s="213"/>
      <c r="EU119" s="213"/>
      <c r="EV119" s="213"/>
      <c r="EW119" s="213"/>
      <c r="EX119" s="213"/>
      <c r="EY119" s="213"/>
      <c r="EZ119" s="213"/>
      <c r="FA119" s="213"/>
      <c r="FB119" s="213"/>
      <c r="FC119" s="213"/>
      <c r="FD119" s="213"/>
      <c r="FE119" s="213"/>
      <c r="FF119" s="213"/>
      <c r="FG119" s="213"/>
      <c r="FH119" s="213"/>
      <c r="FI119" s="213"/>
      <c r="FJ119" s="213"/>
      <c r="FK119" s="213"/>
      <c r="FL119" s="213"/>
      <c r="FM119" s="213"/>
      <c r="FN119" s="213"/>
      <c r="FO119" s="213"/>
      <c r="FP119" s="213"/>
      <c r="FQ119" s="213"/>
      <c r="FR119" s="213"/>
      <c r="FS119" s="213"/>
      <c r="FT119" s="213"/>
      <c r="FU119" s="213"/>
      <c r="FV119" s="213"/>
      <c r="FW119" s="213"/>
      <c r="FX119" s="213"/>
      <c r="FY119" s="213"/>
      <c r="FZ119" s="213"/>
      <c r="GA119" s="213"/>
      <c r="GB119" s="213"/>
      <c r="GC119" s="213"/>
      <c r="GD119" s="213"/>
      <c r="GE119" s="213"/>
      <c r="GF119" s="213"/>
      <c r="GG119" s="213"/>
      <c r="GH119" s="213"/>
      <c r="GI119" s="213"/>
      <c r="GJ119" s="213"/>
      <c r="GK119" s="213"/>
      <c r="GL119" s="213"/>
      <c r="GM119" s="213"/>
      <c r="GN119" s="213"/>
      <c r="GO119" s="213"/>
      <c r="GP119" s="213"/>
      <c r="GQ119" s="213"/>
      <c r="GR119" s="213"/>
      <c r="GS119" s="213"/>
      <c r="GT119" s="213"/>
      <c r="GU119" s="213"/>
      <c r="GV119" s="213"/>
      <c r="GW119" s="213"/>
      <c r="GX119" s="213"/>
      <c r="GY119" s="213"/>
      <c r="GZ119" s="213"/>
    </row>
    <row r="120" s="212" customFormat="1" spans="1:208">
      <c r="A120" s="225"/>
      <c r="Q120" s="213"/>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c r="BT120" s="213"/>
      <c r="BU120" s="213"/>
      <c r="BV120" s="213"/>
      <c r="BW120" s="213"/>
      <c r="BX120" s="213"/>
      <c r="BY120" s="213"/>
      <c r="BZ120" s="213"/>
      <c r="CA120" s="213"/>
      <c r="CB120" s="213"/>
      <c r="CC120" s="213"/>
      <c r="CD120" s="213"/>
      <c r="CE120" s="213"/>
      <c r="CF120" s="213"/>
      <c r="CG120" s="213"/>
      <c r="CH120" s="213"/>
      <c r="CI120" s="213"/>
      <c r="CJ120" s="213"/>
      <c r="CK120" s="213"/>
      <c r="CL120" s="213"/>
      <c r="CM120" s="213"/>
      <c r="CN120" s="213"/>
      <c r="CO120" s="213"/>
      <c r="CP120" s="213"/>
      <c r="CQ120" s="213"/>
      <c r="CR120" s="213"/>
      <c r="CS120" s="213"/>
      <c r="CT120" s="213"/>
      <c r="CU120" s="213"/>
      <c r="CV120" s="213"/>
      <c r="CW120" s="213"/>
      <c r="CX120" s="213"/>
      <c r="CY120" s="213"/>
      <c r="CZ120" s="213"/>
      <c r="DA120" s="213"/>
      <c r="DB120" s="213"/>
      <c r="DC120" s="213"/>
      <c r="DD120" s="213"/>
      <c r="DE120" s="213"/>
      <c r="DF120" s="213"/>
      <c r="DG120" s="213"/>
      <c r="DH120" s="213"/>
      <c r="DI120" s="213"/>
      <c r="DJ120" s="213"/>
      <c r="DK120" s="213"/>
      <c r="DL120" s="213"/>
      <c r="DM120" s="213"/>
      <c r="DN120" s="213"/>
      <c r="DO120" s="213"/>
      <c r="DP120" s="213"/>
      <c r="DQ120" s="213"/>
      <c r="DR120" s="213"/>
      <c r="DS120" s="213"/>
      <c r="DT120" s="213"/>
      <c r="DU120" s="213"/>
      <c r="DV120" s="213"/>
      <c r="DW120" s="213"/>
      <c r="DX120" s="213"/>
      <c r="DY120" s="213"/>
      <c r="DZ120" s="213"/>
      <c r="EA120" s="213"/>
      <c r="EB120" s="213"/>
      <c r="EC120" s="213"/>
      <c r="ED120" s="213"/>
      <c r="EE120" s="213"/>
      <c r="EF120" s="213"/>
      <c r="EG120" s="213"/>
      <c r="EH120" s="213"/>
      <c r="EI120" s="213"/>
      <c r="EJ120" s="213"/>
      <c r="EK120" s="213"/>
      <c r="EL120" s="213"/>
      <c r="EM120" s="213"/>
      <c r="EN120" s="213"/>
      <c r="EO120" s="213"/>
      <c r="EP120" s="213"/>
      <c r="EQ120" s="213"/>
      <c r="ER120" s="213"/>
      <c r="ES120" s="213"/>
      <c r="ET120" s="213"/>
      <c r="EU120" s="213"/>
      <c r="EV120" s="213"/>
      <c r="EW120" s="213"/>
      <c r="EX120" s="213"/>
      <c r="EY120" s="213"/>
      <c r="EZ120" s="213"/>
      <c r="FA120" s="213"/>
      <c r="FB120" s="213"/>
      <c r="FC120" s="213"/>
      <c r="FD120" s="213"/>
      <c r="FE120" s="213"/>
      <c r="FF120" s="213"/>
      <c r="FG120" s="213"/>
      <c r="FH120" s="213"/>
      <c r="FI120" s="213"/>
      <c r="FJ120" s="213"/>
      <c r="FK120" s="213"/>
      <c r="FL120" s="213"/>
      <c r="FM120" s="213"/>
      <c r="FN120" s="213"/>
      <c r="FO120" s="213"/>
      <c r="FP120" s="213"/>
      <c r="FQ120" s="213"/>
      <c r="FR120" s="213"/>
      <c r="FS120" s="213"/>
      <c r="FT120" s="213"/>
      <c r="FU120" s="213"/>
      <c r="FV120" s="213"/>
      <c r="FW120" s="213"/>
      <c r="FX120" s="213"/>
      <c r="FY120" s="213"/>
      <c r="FZ120" s="213"/>
      <c r="GA120" s="213"/>
      <c r="GB120" s="213"/>
      <c r="GC120" s="213"/>
      <c r="GD120" s="213"/>
      <c r="GE120" s="213"/>
      <c r="GF120" s="213"/>
      <c r="GG120" s="213"/>
      <c r="GH120" s="213"/>
      <c r="GI120" s="213"/>
      <c r="GJ120" s="213"/>
      <c r="GK120" s="213"/>
      <c r="GL120" s="213"/>
      <c r="GM120" s="213"/>
      <c r="GN120" s="213"/>
      <c r="GO120" s="213"/>
      <c r="GP120" s="213"/>
      <c r="GQ120" s="213"/>
      <c r="GR120" s="213"/>
      <c r="GS120" s="213"/>
      <c r="GT120" s="213"/>
      <c r="GU120" s="213"/>
      <c r="GV120" s="213"/>
      <c r="GW120" s="213"/>
      <c r="GX120" s="213"/>
      <c r="GY120" s="213"/>
      <c r="GZ120" s="213"/>
    </row>
    <row r="121" s="212" customFormat="1" spans="1:208">
      <c r="A121" s="225"/>
      <c r="Q121" s="213"/>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c r="BS121" s="213"/>
      <c r="BT121" s="213"/>
      <c r="BU121" s="213"/>
      <c r="BV121" s="213"/>
      <c r="BW121" s="213"/>
      <c r="BX121" s="213"/>
      <c r="BY121" s="213"/>
      <c r="BZ121" s="213"/>
      <c r="CA121" s="213"/>
      <c r="CB121" s="213"/>
      <c r="CC121" s="213"/>
      <c r="CD121" s="213"/>
      <c r="CE121" s="213"/>
      <c r="CF121" s="213"/>
      <c r="CG121" s="213"/>
      <c r="CH121" s="213"/>
      <c r="CI121" s="213"/>
      <c r="CJ121" s="213"/>
      <c r="CK121" s="213"/>
      <c r="CL121" s="213"/>
      <c r="CM121" s="213"/>
      <c r="CN121" s="213"/>
      <c r="CO121" s="213"/>
      <c r="CP121" s="213"/>
      <c r="CQ121" s="213"/>
      <c r="CR121" s="213"/>
      <c r="CS121" s="213"/>
      <c r="CT121" s="213"/>
      <c r="CU121" s="213"/>
      <c r="CV121" s="213"/>
      <c r="CW121" s="213"/>
      <c r="CX121" s="213"/>
      <c r="CY121" s="213"/>
      <c r="CZ121" s="213"/>
      <c r="DA121" s="213"/>
      <c r="DB121" s="213"/>
      <c r="DC121" s="213"/>
      <c r="DD121" s="213"/>
      <c r="DE121" s="213"/>
      <c r="DF121" s="213"/>
      <c r="DG121" s="213"/>
      <c r="DH121" s="213"/>
      <c r="DI121" s="213"/>
      <c r="DJ121" s="213"/>
      <c r="DK121" s="213"/>
      <c r="DL121" s="213"/>
      <c r="DM121" s="213"/>
      <c r="DN121" s="213"/>
      <c r="DO121" s="213"/>
      <c r="DP121" s="213"/>
      <c r="DQ121" s="213"/>
      <c r="DR121" s="213"/>
      <c r="DS121" s="213"/>
      <c r="DT121" s="213"/>
      <c r="DU121" s="213"/>
      <c r="DV121" s="213"/>
      <c r="DW121" s="213"/>
      <c r="DX121" s="213"/>
      <c r="DY121" s="213"/>
      <c r="DZ121" s="213"/>
      <c r="EA121" s="213"/>
      <c r="EB121" s="213"/>
      <c r="EC121" s="213"/>
      <c r="ED121" s="213"/>
      <c r="EE121" s="213"/>
      <c r="EF121" s="213"/>
      <c r="EG121" s="213"/>
      <c r="EH121" s="213"/>
      <c r="EI121" s="213"/>
      <c r="EJ121" s="213"/>
      <c r="EK121" s="213"/>
      <c r="EL121" s="213"/>
      <c r="EM121" s="213"/>
      <c r="EN121" s="213"/>
      <c r="EO121" s="213"/>
      <c r="EP121" s="213"/>
      <c r="EQ121" s="213"/>
      <c r="ER121" s="213"/>
      <c r="ES121" s="213"/>
      <c r="ET121" s="213"/>
      <c r="EU121" s="213"/>
      <c r="EV121" s="213"/>
      <c r="EW121" s="213"/>
      <c r="EX121" s="213"/>
      <c r="EY121" s="213"/>
      <c r="EZ121" s="213"/>
      <c r="FA121" s="213"/>
      <c r="FB121" s="213"/>
      <c r="FC121" s="213"/>
      <c r="FD121" s="213"/>
      <c r="FE121" s="213"/>
      <c r="FF121" s="213"/>
      <c r="FG121" s="213"/>
      <c r="FH121" s="213"/>
      <c r="FI121" s="213"/>
      <c r="FJ121" s="213"/>
      <c r="FK121" s="213"/>
      <c r="FL121" s="213"/>
      <c r="FM121" s="213"/>
      <c r="FN121" s="213"/>
      <c r="FO121" s="213"/>
      <c r="FP121" s="213"/>
      <c r="FQ121" s="213"/>
      <c r="FR121" s="213"/>
      <c r="FS121" s="213"/>
      <c r="FT121" s="213"/>
      <c r="FU121" s="213"/>
      <c r="FV121" s="213"/>
      <c r="FW121" s="213"/>
      <c r="FX121" s="213"/>
      <c r="FY121" s="213"/>
      <c r="FZ121" s="213"/>
      <c r="GA121" s="213"/>
      <c r="GB121" s="213"/>
      <c r="GC121" s="213"/>
      <c r="GD121" s="213"/>
      <c r="GE121" s="213"/>
      <c r="GF121" s="213"/>
      <c r="GG121" s="213"/>
      <c r="GH121" s="213"/>
      <c r="GI121" s="213"/>
      <c r="GJ121" s="213"/>
      <c r="GK121" s="213"/>
      <c r="GL121" s="213"/>
      <c r="GM121" s="213"/>
      <c r="GN121" s="213"/>
      <c r="GO121" s="213"/>
      <c r="GP121" s="213"/>
      <c r="GQ121" s="213"/>
      <c r="GR121" s="213"/>
      <c r="GS121" s="213"/>
      <c r="GT121" s="213"/>
      <c r="GU121" s="213"/>
      <c r="GV121" s="213"/>
      <c r="GW121" s="213"/>
      <c r="GX121" s="213"/>
      <c r="GY121" s="213"/>
      <c r="GZ121" s="213"/>
    </row>
    <row r="122" s="212" customFormat="1" spans="1:208">
      <c r="A122" s="225"/>
      <c r="Q122" s="213"/>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c r="BR122" s="213"/>
      <c r="BS122" s="213"/>
      <c r="BT122" s="213"/>
      <c r="BU122" s="213"/>
      <c r="BV122" s="213"/>
      <c r="BW122" s="213"/>
      <c r="BX122" s="213"/>
      <c r="BY122" s="213"/>
      <c r="BZ122" s="213"/>
      <c r="CA122" s="213"/>
      <c r="CB122" s="213"/>
      <c r="CC122" s="213"/>
      <c r="CD122" s="213"/>
      <c r="CE122" s="213"/>
      <c r="CF122" s="213"/>
      <c r="CG122" s="213"/>
      <c r="CH122" s="213"/>
      <c r="CI122" s="213"/>
      <c r="CJ122" s="213"/>
      <c r="CK122" s="213"/>
      <c r="CL122" s="213"/>
      <c r="CM122" s="213"/>
      <c r="CN122" s="213"/>
      <c r="CO122" s="213"/>
      <c r="CP122" s="213"/>
      <c r="CQ122" s="213"/>
      <c r="CR122" s="213"/>
      <c r="CS122" s="213"/>
      <c r="CT122" s="213"/>
      <c r="CU122" s="213"/>
      <c r="CV122" s="213"/>
      <c r="CW122" s="213"/>
      <c r="CX122" s="213"/>
      <c r="CY122" s="213"/>
      <c r="CZ122" s="213"/>
      <c r="DA122" s="213"/>
      <c r="DB122" s="213"/>
      <c r="DC122" s="213"/>
      <c r="DD122" s="213"/>
      <c r="DE122" s="213"/>
      <c r="DF122" s="213"/>
      <c r="DG122" s="213"/>
      <c r="DH122" s="213"/>
      <c r="DI122" s="213"/>
      <c r="DJ122" s="213"/>
      <c r="DK122" s="213"/>
      <c r="DL122" s="213"/>
      <c r="DM122" s="213"/>
      <c r="DN122" s="213"/>
      <c r="DO122" s="213"/>
      <c r="DP122" s="213"/>
      <c r="DQ122" s="213"/>
      <c r="DR122" s="213"/>
      <c r="DS122" s="213"/>
      <c r="DT122" s="213"/>
      <c r="DU122" s="213"/>
      <c r="DV122" s="213"/>
      <c r="DW122" s="213"/>
      <c r="DX122" s="213"/>
      <c r="DY122" s="213"/>
      <c r="DZ122" s="213"/>
      <c r="EA122" s="213"/>
      <c r="EB122" s="213"/>
      <c r="EC122" s="213"/>
      <c r="ED122" s="213"/>
      <c r="EE122" s="213"/>
      <c r="EF122" s="213"/>
      <c r="EG122" s="213"/>
      <c r="EH122" s="213"/>
      <c r="EI122" s="213"/>
      <c r="EJ122" s="213"/>
      <c r="EK122" s="213"/>
      <c r="EL122" s="213"/>
      <c r="EM122" s="213"/>
      <c r="EN122" s="213"/>
      <c r="EO122" s="213"/>
      <c r="EP122" s="213"/>
      <c r="EQ122" s="213"/>
      <c r="ER122" s="213"/>
      <c r="ES122" s="213"/>
      <c r="ET122" s="213"/>
      <c r="EU122" s="213"/>
      <c r="EV122" s="213"/>
      <c r="EW122" s="213"/>
      <c r="EX122" s="213"/>
      <c r="EY122" s="213"/>
      <c r="EZ122" s="213"/>
      <c r="FA122" s="213"/>
      <c r="FB122" s="213"/>
      <c r="FC122" s="213"/>
      <c r="FD122" s="213"/>
      <c r="FE122" s="213"/>
      <c r="FF122" s="213"/>
      <c r="FG122" s="213"/>
      <c r="FH122" s="213"/>
      <c r="FI122" s="213"/>
      <c r="FJ122" s="213"/>
      <c r="FK122" s="213"/>
      <c r="FL122" s="213"/>
      <c r="FM122" s="213"/>
      <c r="FN122" s="213"/>
      <c r="FO122" s="213"/>
      <c r="FP122" s="213"/>
      <c r="FQ122" s="213"/>
      <c r="FR122" s="213"/>
      <c r="FS122" s="213"/>
      <c r="FT122" s="213"/>
      <c r="FU122" s="213"/>
      <c r="FV122" s="213"/>
      <c r="FW122" s="213"/>
      <c r="FX122" s="213"/>
      <c r="FY122" s="213"/>
      <c r="FZ122" s="213"/>
      <c r="GA122" s="213"/>
      <c r="GB122" s="213"/>
      <c r="GC122" s="213"/>
      <c r="GD122" s="213"/>
      <c r="GE122" s="213"/>
      <c r="GF122" s="213"/>
      <c r="GG122" s="213"/>
      <c r="GH122" s="213"/>
      <c r="GI122" s="213"/>
      <c r="GJ122" s="213"/>
      <c r="GK122" s="213"/>
      <c r="GL122" s="213"/>
      <c r="GM122" s="213"/>
      <c r="GN122" s="213"/>
      <c r="GO122" s="213"/>
      <c r="GP122" s="213"/>
      <c r="GQ122" s="213"/>
      <c r="GR122" s="213"/>
      <c r="GS122" s="213"/>
      <c r="GT122" s="213"/>
      <c r="GU122" s="213"/>
      <c r="GV122" s="213"/>
      <c r="GW122" s="213"/>
      <c r="GX122" s="213"/>
      <c r="GY122" s="213"/>
      <c r="GZ122" s="213"/>
    </row>
    <row r="123" s="212" customFormat="1" spans="1:208">
      <c r="A123" s="225"/>
      <c r="Q123" s="213"/>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c r="BR123" s="213"/>
      <c r="BS123" s="213"/>
      <c r="BT123" s="213"/>
      <c r="BU123" s="213"/>
      <c r="BV123" s="213"/>
      <c r="BW123" s="213"/>
      <c r="BX123" s="213"/>
      <c r="BY123" s="213"/>
      <c r="BZ123" s="213"/>
      <c r="CA123" s="213"/>
      <c r="CB123" s="213"/>
      <c r="CC123" s="213"/>
      <c r="CD123" s="213"/>
      <c r="CE123" s="213"/>
      <c r="CF123" s="213"/>
      <c r="CG123" s="213"/>
      <c r="CH123" s="213"/>
      <c r="CI123" s="213"/>
      <c r="CJ123" s="213"/>
      <c r="CK123" s="213"/>
      <c r="CL123" s="213"/>
      <c r="CM123" s="213"/>
      <c r="CN123" s="213"/>
      <c r="CO123" s="213"/>
      <c r="CP123" s="213"/>
      <c r="CQ123" s="213"/>
      <c r="CR123" s="213"/>
      <c r="CS123" s="213"/>
      <c r="CT123" s="213"/>
      <c r="CU123" s="213"/>
      <c r="CV123" s="213"/>
      <c r="CW123" s="213"/>
      <c r="CX123" s="213"/>
      <c r="CY123" s="213"/>
      <c r="CZ123" s="213"/>
      <c r="DA123" s="213"/>
      <c r="DB123" s="213"/>
      <c r="DC123" s="213"/>
      <c r="DD123" s="213"/>
      <c r="DE123" s="213"/>
      <c r="DF123" s="213"/>
      <c r="DG123" s="213"/>
      <c r="DH123" s="213"/>
      <c r="DI123" s="213"/>
      <c r="DJ123" s="213"/>
      <c r="DK123" s="213"/>
      <c r="DL123" s="213"/>
      <c r="DM123" s="213"/>
      <c r="DN123" s="213"/>
      <c r="DO123" s="213"/>
      <c r="DP123" s="213"/>
      <c r="DQ123" s="213"/>
      <c r="DR123" s="213"/>
      <c r="DS123" s="213"/>
      <c r="DT123" s="213"/>
      <c r="DU123" s="213"/>
      <c r="DV123" s="213"/>
      <c r="DW123" s="213"/>
      <c r="DX123" s="213"/>
      <c r="DY123" s="213"/>
      <c r="DZ123" s="213"/>
      <c r="EA123" s="213"/>
      <c r="EB123" s="213"/>
      <c r="EC123" s="213"/>
      <c r="ED123" s="213"/>
      <c r="EE123" s="213"/>
      <c r="EF123" s="213"/>
      <c r="EG123" s="213"/>
      <c r="EH123" s="213"/>
      <c r="EI123" s="213"/>
      <c r="EJ123" s="213"/>
      <c r="EK123" s="213"/>
      <c r="EL123" s="213"/>
      <c r="EM123" s="213"/>
      <c r="EN123" s="213"/>
      <c r="EO123" s="213"/>
      <c r="EP123" s="213"/>
      <c r="EQ123" s="213"/>
      <c r="ER123" s="213"/>
      <c r="ES123" s="213"/>
      <c r="ET123" s="213"/>
      <c r="EU123" s="213"/>
      <c r="EV123" s="213"/>
      <c r="EW123" s="213"/>
      <c r="EX123" s="213"/>
      <c r="EY123" s="213"/>
      <c r="EZ123" s="213"/>
      <c r="FA123" s="213"/>
      <c r="FB123" s="213"/>
      <c r="FC123" s="213"/>
      <c r="FD123" s="213"/>
      <c r="FE123" s="213"/>
      <c r="FF123" s="213"/>
      <c r="FG123" s="213"/>
      <c r="FH123" s="213"/>
      <c r="FI123" s="213"/>
      <c r="FJ123" s="213"/>
      <c r="FK123" s="213"/>
      <c r="FL123" s="213"/>
      <c r="FM123" s="213"/>
      <c r="FN123" s="213"/>
      <c r="FO123" s="213"/>
      <c r="FP123" s="213"/>
      <c r="FQ123" s="213"/>
      <c r="FR123" s="213"/>
      <c r="FS123" s="213"/>
      <c r="FT123" s="213"/>
      <c r="FU123" s="213"/>
      <c r="FV123" s="213"/>
      <c r="FW123" s="213"/>
      <c r="FX123" s="213"/>
      <c r="FY123" s="213"/>
      <c r="FZ123" s="213"/>
      <c r="GA123" s="213"/>
      <c r="GB123" s="213"/>
      <c r="GC123" s="213"/>
      <c r="GD123" s="213"/>
      <c r="GE123" s="213"/>
      <c r="GF123" s="213"/>
      <c r="GG123" s="213"/>
      <c r="GH123" s="213"/>
      <c r="GI123" s="213"/>
      <c r="GJ123" s="213"/>
      <c r="GK123" s="213"/>
      <c r="GL123" s="213"/>
      <c r="GM123" s="213"/>
      <c r="GN123" s="213"/>
      <c r="GO123" s="213"/>
      <c r="GP123" s="213"/>
      <c r="GQ123" s="213"/>
      <c r="GR123" s="213"/>
      <c r="GS123" s="213"/>
      <c r="GT123" s="213"/>
      <c r="GU123" s="213"/>
      <c r="GV123" s="213"/>
      <c r="GW123" s="213"/>
      <c r="GX123" s="213"/>
      <c r="GY123" s="213"/>
      <c r="GZ123" s="213"/>
    </row>
    <row r="124" s="212" customFormat="1" spans="1:208">
      <c r="A124" s="225"/>
      <c r="Q124" s="213"/>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c r="BR124" s="213"/>
      <c r="BS124" s="213"/>
      <c r="BT124" s="213"/>
      <c r="BU124" s="213"/>
      <c r="BV124" s="213"/>
      <c r="BW124" s="213"/>
      <c r="BX124" s="213"/>
      <c r="BY124" s="213"/>
      <c r="BZ124" s="213"/>
      <c r="CA124" s="213"/>
      <c r="CB124" s="213"/>
      <c r="CC124" s="213"/>
      <c r="CD124" s="213"/>
      <c r="CE124" s="213"/>
      <c r="CF124" s="213"/>
      <c r="CG124" s="213"/>
      <c r="CH124" s="213"/>
      <c r="CI124" s="213"/>
      <c r="CJ124" s="213"/>
      <c r="CK124" s="213"/>
      <c r="CL124" s="213"/>
      <c r="CM124" s="213"/>
      <c r="CN124" s="213"/>
      <c r="CO124" s="213"/>
      <c r="CP124" s="213"/>
      <c r="CQ124" s="213"/>
      <c r="CR124" s="213"/>
      <c r="CS124" s="213"/>
      <c r="CT124" s="213"/>
      <c r="CU124" s="213"/>
      <c r="CV124" s="213"/>
      <c r="CW124" s="213"/>
      <c r="CX124" s="213"/>
      <c r="CY124" s="213"/>
      <c r="CZ124" s="213"/>
      <c r="DA124" s="213"/>
      <c r="DB124" s="213"/>
      <c r="DC124" s="213"/>
      <c r="DD124" s="213"/>
      <c r="DE124" s="213"/>
      <c r="DF124" s="213"/>
      <c r="DG124" s="213"/>
      <c r="DH124" s="213"/>
      <c r="DI124" s="213"/>
      <c r="DJ124" s="213"/>
      <c r="DK124" s="213"/>
      <c r="DL124" s="213"/>
      <c r="DM124" s="213"/>
      <c r="DN124" s="213"/>
      <c r="DO124" s="213"/>
      <c r="DP124" s="213"/>
      <c r="DQ124" s="213"/>
      <c r="DR124" s="213"/>
      <c r="DS124" s="213"/>
      <c r="DT124" s="213"/>
      <c r="DU124" s="213"/>
      <c r="DV124" s="213"/>
      <c r="DW124" s="213"/>
      <c r="DX124" s="213"/>
      <c r="DY124" s="213"/>
      <c r="DZ124" s="213"/>
      <c r="EA124" s="213"/>
      <c r="EB124" s="213"/>
      <c r="EC124" s="213"/>
      <c r="ED124" s="213"/>
      <c r="EE124" s="213"/>
      <c r="EF124" s="213"/>
      <c r="EG124" s="213"/>
      <c r="EH124" s="213"/>
      <c r="EI124" s="213"/>
      <c r="EJ124" s="213"/>
      <c r="EK124" s="213"/>
      <c r="EL124" s="213"/>
      <c r="EM124" s="213"/>
      <c r="EN124" s="213"/>
      <c r="EO124" s="213"/>
      <c r="EP124" s="213"/>
      <c r="EQ124" s="213"/>
      <c r="ER124" s="213"/>
      <c r="ES124" s="213"/>
      <c r="ET124" s="213"/>
      <c r="EU124" s="213"/>
      <c r="EV124" s="213"/>
      <c r="EW124" s="213"/>
      <c r="EX124" s="213"/>
      <c r="EY124" s="213"/>
      <c r="EZ124" s="213"/>
      <c r="FA124" s="213"/>
      <c r="FB124" s="213"/>
      <c r="FC124" s="213"/>
      <c r="FD124" s="213"/>
      <c r="FE124" s="213"/>
      <c r="FF124" s="213"/>
      <c r="FG124" s="213"/>
      <c r="FH124" s="213"/>
      <c r="FI124" s="213"/>
      <c r="FJ124" s="213"/>
      <c r="FK124" s="213"/>
      <c r="FL124" s="213"/>
      <c r="FM124" s="213"/>
      <c r="FN124" s="213"/>
      <c r="FO124" s="213"/>
      <c r="FP124" s="213"/>
      <c r="FQ124" s="213"/>
      <c r="FR124" s="213"/>
      <c r="FS124" s="213"/>
      <c r="FT124" s="213"/>
      <c r="FU124" s="213"/>
      <c r="FV124" s="213"/>
      <c r="FW124" s="213"/>
      <c r="FX124" s="213"/>
      <c r="FY124" s="213"/>
      <c r="FZ124" s="213"/>
      <c r="GA124" s="213"/>
      <c r="GB124" s="213"/>
      <c r="GC124" s="213"/>
      <c r="GD124" s="213"/>
      <c r="GE124" s="213"/>
      <c r="GF124" s="213"/>
      <c r="GG124" s="213"/>
      <c r="GH124" s="213"/>
      <c r="GI124" s="213"/>
      <c r="GJ124" s="213"/>
      <c r="GK124" s="213"/>
      <c r="GL124" s="213"/>
      <c r="GM124" s="213"/>
      <c r="GN124" s="213"/>
      <c r="GO124" s="213"/>
      <c r="GP124" s="213"/>
      <c r="GQ124" s="213"/>
      <c r="GR124" s="213"/>
      <c r="GS124" s="213"/>
      <c r="GT124" s="213"/>
      <c r="GU124" s="213"/>
      <c r="GV124" s="213"/>
      <c r="GW124" s="213"/>
      <c r="GX124" s="213"/>
      <c r="GY124" s="213"/>
      <c r="GZ124" s="213"/>
    </row>
    <row r="125" s="212" customFormat="1" spans="1:208">
      <c r="A125" s="225"/>
      <c r="Q125" s="213"/>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c r="BR125" s="213"/>
      <c r="BS125" s="213"/>
      <c r="BT125" s="213"/>
      <c r="BU125" s="213"/>
      <c r="BV125" s="213"/>
      <c r="BW125" s="213"/>
      <c r="BX125" s="213"/>
      <c r="BY125" s="213"/>
      <c r="BZ125" s="213"/>
      <c r="CA125" s="213"/>
      <c r="CB125" s="213"/>
      <c r="CC125" s="213"/>
      <c r="CD125" s="213"/>
      <c r="CE125" s="213"/>
      <c r="CF125" s="213"/>
      <c r="CG125" s="213"/>
      <c r="CH125" s="213"/>
      <c r="CI125" s="213"/>
      <c r="CJ125" s="213"/>
      <c r="CK125" s="213"/>
      <c r="CL125" s="213"/>
      <c r="CM125" s="213"/>
      <c r="CN125" s="213"/>
      <c r="CO125" s="213"/>
      <c r="CP125" s="213"/>
      <c r="CQ125" s="213"/>
      <c r="CR125" s="213"/>
      <c r="CS125" s="213"/>
      <c r="CT125" s="213"/>
      <c r="CU125" s="213"/>
      <c r="CV125" s="213"/>
      <c r="CW125" s="213"/>
      <c r="CX125" s="213"/>
      <c r="CY125" s="213"/>
      <c r="CZ125" s="213"/>
      <c r="DA125" s="213"/>
      <c r="DB125" s="213"/>
      <c r="DC125" s="213"/>
      <c r="DD125" s="213"/>
      <c r="DE125" s="213"/>
      <c r="DF125" s="213"/>
      <c r="DG125" s="213"/>
      <c r="DH125" s="213"/>
      <c r="DI125" s="213"/>
      <c r="DJ125" s="213"/>
      <c r="DK125" s="213"/>
      <c r="DL125" s="213"/>
      <c r="DM125" s="213"/>
      <c r="DN125" s="213"/>
      <c r="DO125" s="213"/>
      <c r="DP125" s="213"/>
      <c r="DQ125" s="213"/>
      <c r="DR125" s="213"/>
      <c r="DS125" s="213"/>
      <c r="DT125" s="213"/>
      <c r="DU125" s="213"/>
      <c r="DV125" s="213"/>
      <c r="DW125" s="213"/>
      <c r="DX125" s="213"/>
      <c r="DY125" s="213"/>
      <c r="DZ125" s="213"/>
      <c r="EA125" s="213"/>
      <c r="EB125" s="213"/>
      <c r="EC125" s="213"/>
      <c r="ED125" s="213"/>
      <c r="EE125" s="213"/>
      <c r="EF125" s="213"/>
      <c r="EG125" s="213"/>
      <c r="EH125" s="213"/>
      <c r="EI125" s="213"/>
      <c r="EJ125" s="213"/>
      <c r="EK125" s="213"/>
      <c r="EL125" s="213"/>
      <c r="EM125" s="213"/>
      <c r="EN125" s="213"/>
      <c r="EO125" s="213"/>
      <c r="EP125" s="213"/>
      <c r="EQ125" s="213"/>
      <c r="ER125" s="213"/>
      <c r="ES125" s="213"/>
      <c r="ET125" s="213"/>
      <c r="EU125" s="213"/>
      <c r="EV125" s="213"/>
      <c r="EW125" s="213"/>
      <c r="EX125" s="213"/>
      <c r="EY125" s="213"/>
      <c r="EZ125" s="213"/>
      <c r="FA125" s="213"/>
      <c r="FB125" s="213"/>
      <c r="FC125" s="213"/>
      <c r="FD125" s="213"/>
      <c r="FE125" s="213"/>
      <c r="FF125" s="213"/>
      <c r="FG125" s="213"/>
      <c r="FH125" s="213"/>
      <c r="FI125" s="213"/>
      <c r="FJ125" s="213"/>
      <c r="FK125" s="213"/>
      <c r="FL125" s="213"/>
      <c r="FM125" s="213"/>
      <c r="FN125" s="213"/>
      <c r="FO125" s="213"/>
      <c r="FP125" s="213"/>
      <c r="FQ125" s="213"/>
      <c r="FR125" s="213"/>
      <c r="FS125" s="213"/>
      <c r="FT125" s="213"/>
      <c r="FU125" s="213"/>
      <c r="FV125" s="213"/>
      <c r="FW125" s="213"/>
      <c r="FX125" s="213"/>
      <c r="FY125" s="213"/>
      <c r="FZ125" s="213"/>
      <c r="GA125" s="213"/>
      <c r="GB125" s="213"/>
      <c r="GC125" s="213"/>
      <c r="GD125" s="213"/>
      <c r="GE125" s="213"/>
      <c r="GF125" s="213"/>
      <c r="GG125" s="213"/>
      <c r="GH125" s="213"/>
      <c r="GI125" s="213"/>
      <c r="GJ125" s="213"/>
      <c r="GK125" s="213"/>
      <c r="GL125" s="213"/>
      <c r="GM125" s="213"/>
      <c r="GN125" s="213"/>
      <c r="GO125" s="213"/>
      <c r="GP125" s="213"/>
      <c r="GQ125" s="213"/>
      <c r="GR125" s="213"/>
      <c r="GS125" s="213"/>
      <c r="GT125" s="213"/>
      <c r="GU125" s="213"/>
      <c r="GV125" s="213"/>
      <c r="GW125" s="213"/>
      <c r="GX125" s="213"/>
      <c r="GY125" s="213"/>
      <c r="GZ125" s="213"/>
    </row>
    <row r="126" s="212" customFormat="1" spans="1:208">
      <c r="A126" s="225"/>
      <c r="Q126" s="213"/>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c r="BR126" s="213"/>
      <c r="BS126" s="213"/>
      <c r="BT126" s="213"/>
      <c r="BU126" s="213"/>
      <c r="BV126" s="213"/>
      <c r="BW126" s="213"/>
      <c r="BX126" s="213"/>
      <c r="BY126" s="213"/>
      <c r="BZ126" s="213"/>
      <c r="CA126" s="213"/>
      <c r="CB126" s="213"/>
      <c r="CC126" s="213"/>
      <c r="CD126" s="213"/>
      <c r="CE126" s="213"/>
      <c r="CF126" s="213"/>
      <c r="CG126" s="213"/>
      <c r="CH126" s="213"/>
      <c r="CI126" s="213"/>
      <c r="CJ126" s="213"/>
      <c r="CK126" s="213"/>
      <c r="CL126" s="213"/>
      <c r="CM126" s="213"/>
      <c r="CN126" s="213"/>
      <c r="CO126" s="213"/>
      <c r="CP126" s="213"/>
      <c r="CQ126" s="213"/>
      <c r="CR126" s="213"/>
      <c r="CS126" s="213"/>
      <c r="CT126" s="213"/>
      <c r="CU126" s="213"/>
      <c r="CV126" s="213"/>
      <c r="CW126" s="213"/>
      <c r="CX126" s="213"/>
      <c r="CY126" s="213"/>
      <c r="CZ126" s="213"/>
      <c r="DA126" s="213"/>
      <c r="DB126" s="213"/>
      <c r="DC126" s="213"/>
      <c r="DD126" s="213"/>
      <c r="DE126" s="213"/>
      <c r="DF126" s="213"/>
      <c r="DG126" s="213"/>
      <c r="DH126" s="213"/>
      <c r="DI126" s="213"/>
      <c r="DJ126" s="213"/>
      <c r="DK126" s="213"/>
      <c r="DL126" s="213"/>
      <c r="DM126" s="213"/>
      <c r="DN126" s="213"/>
      <c r="DO126" s="213"/>
      <c r="DP126" s="213"/>
      <c r="DQ126" s="213"/>
      <c r="DR126" s="213"/>
      <c r="DS126" s="213"/>
      <c r="DT126" s="213"/>
      <c r="DU126" s="213"/>
      <c r="DV126" s="213"/>
      <c r="DW126" s="213"/>
      <c r="DX126" s="213"/>
      <c r="DY126" s="213"/>
      <c r="DZ126" s="213"/>
      <c r="EA126" s="213"/>
      <c r="EB126" s="213"/>
      <c r="EC126" s="213"/>
      <c r="ED126" s="213"/>
      <c r="EE126" s="213"/>
      <c r="EF126" s="213"/>
      <c r="EG126" s="213"/>
      <c r="EH126" s="213"/>
      <c r="EI126" s="213"/>
      <c r="EJ126" s="213"/>
      <c r="EK126" s="213"/>
      <c r="EL126" s="213"/>
      <c r="EM126" s="213"/>
      <c r="EN126" s="213"/>
      <c r="EO126" s="213"/>
      <c r="EP126" s="213"/>
      <c r="EQ126" s="213"/>
      <c r="ER126" s="213"/>
      <c r="ES126" s="213"/>
      <c r="ET126" s="213"/>
      <c r="EU126" s="213"/>
      <c r="EV126" s="213"/>
      <c r="EW126" s="213"/>
      <c r="EX126" s="213"/>
      <c r="EY126" s="213"/>
      <c r="EZ126" s="213"/>
      <c r="FA126" s="213"/>
      <c r="FB126" s="213"/>
      <c r="FC126" s="213"/>
      <c r="FD126" s="213"/>
      <c r="FE126" s="213"/>
      <c r="FF126" s="213"/>
      <c r="FG126" s="213"/>
      <c r="FH126" s="213"/>
      <c r="FI126" s="213"/>
      <c r="FJ126" s="213"/>
      <c r="FK126" s="213"/>
      <c r="FL126" s="213"/>
      <c r="FM126" s="213"/>
      <c r="FN126" s="213"/>
      <c r="FO126" s="213"/>
      <c r="FP126" s="213"/>
      <c r="FQ126" s="213"/>
      <c r="FR126" s="213"/>
      <c r="FS126" s="213"/>
      <c r="FT126" s="213"/>
      <c r="FU126" s="213"/>
      <c r="FV126" s="213"/>
      <c r="FW126" s="213"/>
      <c r="FX126" s="213"/>
      <c r="FY126" s="213"/>
      <c r="FZ126" s="213"/>
      <c r="GA126" s="213"/>
      <c r="GB126" s="213"/>
      <c r="GC126" s="213"/>
      <c r="GD126" s="213"/>
      <c r="GE126" s="213"/>
      <c r="GF126" s="213"/>
      <c r="GG126" s="213"/>
      <c r="GH126" s="213"/>
      <c r="GI126" s="213"/>
      <c r="GJ126" s="213"/>
      <c r="GK126" s="213"/>
      <c r="GL126" s="213"/>
      <c r="GM126" s="213"/>
      <c r="GN126" s="213"/>
      <c r="GO126" s="213"/>
      <c r="GP126" s="213"/>
      <c r="GQ126" s="213"/>
      <c r="GR126" s="213"/>
      <c r="GS126" s="213"/>
      <c r="GT126" s="213"/>
      <c r="GU126" s="213"/>
      <c r="GV126" s="213"/>
      <c r="GW126" s="213"/>
      <c r="GX126" s="213"/>
      <c r="GY126" s="213"/>
      <c r="GZ126" s="213"/>
    </row>
    <row r="127" s="212" customFormat="1" spans="1:208">
      <c r="A127" s="225"/>
      <c r="Q127" s="213"/>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c r="BR127" s="213"/>
      <c r="BS127" s="213"/>
      <c r="BT127" s="213"/>
      <c r="BU127" s="213"/>
      <c r="BV127" s="213"/>
      <c r="BW127" s="213"/>
      <c r="BX127" s="213"/>
      <c r="BY127" s="213"/>
      <c r="BZ127" s="213"/>
      <c r="CA127" s="213"/>
      <c r="CB127" s="213"/>
      <c r="CC127" s="213"/>
      <c r="CD127" s="213"/>
      <c r="CE127" s="213"/>
      <c r="CF127" s="213"/>
      <c r="CG127" s="213"/>
      <c r="CH127" s="213"/>
      <c r="CI127" s="213"/>
      <c r="CJ127" s="213"/>
      <c r="CK127" s="213"/>
      <c r="CL127" s="213"/>
      <c r="CM127" s="213"/>
      <c r="CN127" s="213"/>
      <c r="CO127" s="213"/>
      <c r="CP127" s="213"/>
      <c r="CQ127" s="213"/>
      <c r="CR127" s="213"/>
      <c r="CS127" s="213"/>
      <c r="CT127" s="213"/>
      <c r="CU127" s="213"/>
      <c r="CV127" s="213"/>
      <c r="CW127" s="213"/>
      <c r="CX127" s="213"/>
      <c r="CY127" s="213"/>
      <c r="CZ127" s="213"/>
      <c r="DA127" s="213"/>
      <c r="DB127" s="213"/>
      <c r="DC127" s="213"/>
      <c r="DD127" s="213"/>
      <c r="DE127" s="213"/>
      <c r="DF127" s="213"/>
      <c r="DG127" s="213"/>
      <c r="DH127" s="213"/>
      <c r="DI127" s="213"/>
      <c r="DJ127" s="213"/>
      <c r="DK127" s="213"/>
      <c r="DL127" s="213"/>
      <c r="DM127" s="213"/>
      <c r="DN127" s="213"/>
      <c r="DO127" s="213"/>
      <c r="DP127" s="213"/>
      <c r="DQ127" s="213"/>
      <c r="DR127" s="213"/>
      <c r="DS127" s="213"/>
      <c r="DT127" s="213"/>
      <c r="DU127" s="213"/>
      <c r="DV127" s="213"/>
      <c r="DW127" s="213"/>
      <c r="DX127" s="213"/>
      <c r="DY127" s="213"/>
      <c r="DZ127" s="213"/>
      <c r="EA127" s="213"/>
      <c r="EB127" s="213"/>
      <c r="EC127" s="213"/>
      <c r="ED127" s="213"/>
      <c r="EE127" s="213"/>
      <c r="EF127" s="213"/>
      <c r="EG127" s="213"/>
      <c r="EH127" s="213"/>
      <c r="EI127" s="213"/>
      <c r="EJ127" s="213"/>
      <c r="EK127" s="213"/>
      <c r="EL127" s="213"/>
      <c r="EM127" s="213"/>
      <c r="EN127" s="213"/>
      <c r="EO127" s="213"/>
      <c r="EP127" s="213"/>
      <c r="EQ127" s="213"/>
      <c r="ER127" s="213"/>
      <c r="ES127" s="213"/>
      <c r="ET127" s="213"/>
      <c r="EU127" s="213"/>
      <c r="EV127" s="213"/>
      <c r="EW127" s="213"/>
      <c r="EX127" s="213"/>
      <c r="EY127" s="213"/>
      <c r="EZ127" s="213"/>
      <c r="FA127" s="213"/>
      <c r="FB127" s="213"/>
      <c r="FC127" s="213"/>
      <c r="FD127" s="213"/>
      <c r="FE127" s="213"/>
      <c r="FF127" s="213"/>
      <c r="FG127" s="213"/>
      <c r="FH127" s="213"/>
      <c r="FI127" s="213"/>
      <c r="FJ127" s="213"/>
      <c r="FK127" s="213"/>
      <c r="FL127" s="213"/>
      <c r="FM127" s="213"/>
      <c r="FN127" s="213"/>
      <c r="FO127" s="213"/>
      <c r="FP127" s="213"/>
      <c r="FQ127" s="213"/>
      <c r="FR127" s="213"/>
      <c r="FS127" s="213"/>
      <c r="FT127" s="213"/>
      <c r="FU127" s="213"/>
      <c r="FV127" s="213"/>
      <c r="FW127" s="213"/>
      <c r="FX127" s="213"/>
      <c r="FY127" s="213"/>
      <c r="FZ127" s="213"/>
      <c r="GA127" s="213"/>
      <c r="GB127" s="213"/>
      <c r="GC127" s="213"/>
      <c r="GD127" s="213"/>
      <c r="GE127" s="213"/>
      <c r="GF127" s="213"/>
      <c r="GG127" s="213"/>
      <c r="GH127" s="213"/>
      <c r="GI127" s="213"/>
      <c r="GJ127" s="213"/>
      <c r="GK127" s="213"/>
      <c r="GL127" s="213"/>
      <c r="GM127" s="213"/>
      <c r="GN127" s="213"/>
      <c r="GO127" s="213"/>
      <c r="GP127" s="213"/>
      <c r="GQ127" s="213"/>
      <c r="GR127" s="213"/>
      <c r="GS127" s="213"/>
      <c r="GT127" s="213"/>
      <c r="GU127" s="213"/>
      <c r="GV127" s="213"/>
      <c r="GW127" s="213"/>
      <c r="GX127" s="213"/>
      <c r="GY127" s="213"/>
      <c r="GZ127" s="213"/>
    </row>
    <row r="128" s="212" customFormat="1" spans="1:208">
      <c r="A128" s="225"/>
      <c r="Q128" s="213"/>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c r="BT128" s="213"/>
      <c r="BU128" s="213"/>
      <c r="BV128" s="213"/>
      <c r="BW128" s="213"/>
      <c r="BX128" s="213"/>
      <c r="BY128" s="213"/>
      <c r="BZ128" s="213"/>
      <c r="CA128" s="213"/>
      <c r="CB128" s="213"/>
      <c r="CC128" s="213"/>
      <c r="CD128" s="213"/>
      <c r="CE128" s="213"/>
      <c r="CF128" s="213"/>
      <c r="CG128" s="213"/>
      <c r="CH128" s="213"/>
      <c r="CI128" s="213"/>
      <c r="CJ128" s="213"/>
      <c r="CK128" s="213"/>
      <c r="CL128" s="213"/>
      <c r="CM128" s="213"/>
      <c r="CN128" s="213"/>
      <c r="CO128" s="213"/>
      <c r="CP128" s="213"/>
      <c r="CQ128" s="213"/>
      <c r="CR128" s="213"/>
      <c r="CS128" s="213"/>
      <c r="CT128" s="213"/>
      <c r="CU128" s="213"/>
      <c r="CV128" s="213"/>
      <c r="CW128" s="213"/>
      <c r="CX128" s="213"/>
      <c r="CY128" s="213"/>
      <c r="CZ128" s="213"/>
      <c r="DA128" s="213"/>
      <c r="DB128" s="213"/>
      <c r="DC128" s="213"/>
      <c r="DD128" s="213"/>
      <c r="DE128" s="213"/>
      <c r="DF128" s="213"/>
      <c r="DG128" s="213"/>
      <c r="DH128" s="213"/>
      <c r="DI128" s="213"/>
      <c r="DJ128" s="213"/>
      <c r="DK128" s="213"/>
      <c r="DL128" s="213"/>
      <c r="DM128" s="213"/>
      <c r="DN128" s="213"/>
      <c r="DO128" s="213"/>
      <c r="DP128" s="213"/>
      <c r="DQ128" s="213"/>
      <c r="DR128" s="213"/>
      <c r="DS128" s="213"/>
      <c r="DT128" s="213"/>
      <c r="DU128" s="213"/>
      <c r="DV128" s="213"/>
      <c r="DW128" s="213"/>
      <c r="DX128" s="213"/>
      <c r="DY128" s="213"/>
      <c r="DZ128" s="213"/>
      <c r="EA128" s="213"/>
      <c r="EB128" s="213"/>
      <c r="EC128" s="213"/>
      <c r="ED128" s="213"/>
      <c r="EE128" s="213"/>
      <c r="EF128" s="213"/>
      <c r="EG128" s="213"/>
      <c r="EH128" s="213"/>
      <c r="EI128" s="213"/>
      <c r="EJ128" s="213"/>
      <c r="EK128" s="213"/>
      <c r="EL128" s="213"/>
      <c r="EM128" s="213"/>
      <c r="EN128" s="213"/>
      <c r="EO128" s="213"/>
      <c r="EP128" s="213"/>
      <c r="EQ128" s="213"/>
      <c r="ER128" s="213"/>
      <c r="ES128" s="213"/>
      <c r="ET128" s="213"/>
      <c r="EU128" s="213"/>
      <c r="EV128" s="213"/>
      <c r="EW128" s="213"/>
      <c r="EX128" s="213"/>
      <c r="EY128" s="213"/>
      <c r="EZ128" s="213"/>
      <c r="FA128" s="213"/>
      <c r="FB128" s="213"/>
      <c r="FC128" s="213"/>
      <c r="FD128" s="213"/>
      <c r="FE128" s="213"/>
      <c r="FF128" s="213"/>
      <c r="FG128" s="213"/>
      <c r="FH128" s="213"/>
      <c r="FI128" s="213"/>
      <c r="FJ128" s="213"/>
      <c r="FK128" s="213"/>
      <c r="FL128" s="213"/>
      <c r="FM128" s="213"/>
      <c r="FN128" s="213"/>
      <c r="FO128" s="213"/>
      <c r="FP128" s="213"/>
      <c r="FQ128" s="213"/>
      <c r="FR128" s="213"/>
      <c r="FS128" s="213"/>
      <c r="FT128" s="213"/>
      <c r="FU128" s="213"/>
      <c r="FV128" s="213"/>
      <c r="FW128" s="213"/>
      <c r="FX128" s="213"/>
      <c r="FY128" s="213"/>
      <c r="FZ128" s="213"/>
      <c r="GA128" s="213"/>
      <c r="GB128" s="213"/>
      <c r="GC128" s="213"/>
      <c r="GD128" s="213"/>
      <c r="GE128" s="213"/>
      <c r="GF128" s="213"/>
      <c r="GG128" s="213"/>
      <c r="GH128" s="213"/>
      <c r="GI128" s="213"/>
      <c r="GJ128" s="213"/>
      <c r="GK128" s="213"/>
      <c r="GL128" s="213"/>
      <c r="GM128" s="213"/>
      <c r="GN128" s="213"/>
      <c r="GO128" s="213"/>
      <c r="GP128" s="213"/>
      <c r="GQ128" s="213"/>
      <c r="GR128" s="213"/>
      <c r="GS128" s="213"/>
      <c r="GT128" s="213"/>
      <c r="GU128" s="213"/>
      <c r="GV128" s="213"/>
      <c r="GW128" s="213"/>
      <c r="GX128" s="213"/>
      <c r="GY128" s="213"/>
      <c r="GZ128" s="213"/>
    </row>
    <row r="129" s="212" customFormat="1" spans="1:208">
      <c r="A129" s="225"/>
      <c r="Q129" s="213"/>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c r="BR129" s="213"/>
      <c r="BS129" s="213"/>
      <c r="BT129" s="213"/>
      <c r="BU129" s="213"/>
      <c r="BV129" s="213"/>
      <c r="BW129" s="213"/>
      <c r="BX129" s="213"/>
      <c r="BY129" s="213"/>
      <c r="BZ129" s="213"/>
      <c r="CA129" s="213"/>
      <c r="CB129" s="213"/>
      <c r="CC129" s="213"/>
      <c r="CD129" s="213"/>
      <c r="CE129" s="213"/>
      <c r="CF129" s="213"/>
      <c r="CG129" s="213"/>
      <c r="CH129" s="213"/>
      <c r="CI129" s="213"/>
      <c r="CJ129" s="213"/>
      <c r="CK129" s="213"/>
      <c r="CL129" s="213"/>
      <c r="CM129" s="213"/>
      <c r="CN129" s="213"/>
      <c r="CO129" s="213"/>
      <c r="CP129" s="213"/>
      <c r="CQ129" s="213"/>
      <c r="CR129" s="213"/>
      <c r="CS129" s="213"/>
      <c r="CT129" s="213"/>
      <c r="CU129" s="213"/>
      <c r="CV129" s="213"/>
      <c r="CW129" s="213"/>
      <c r="CX129" s="213"/>
      <c r="CY129" s="213"/>
      <c r="CZ129" s="213"/>
      <c r="DA129" s="213"/>
      <c r="DB129" s="213"/>
      <c r="DC129" s="213"/>
      <c r="DD129" s="213"/>
      <c r="DE129" s="213"/>
      <c r="DF129" s="213"/>
      <c r="DG129" s="213"/>
      <c r="DH129" s="213"/>
      <c r="DI129" s="213"/>
      <c r="DJ129" s="213"/>
      <c r="DK129" s="213"/>
      <c r="DL129" s="213"/>
      <c r="DM129" s="213"/>
      <c r="DN129" s="213"/>
      <c r="DO129" s="213"/>
      <c r="DP129" s="213"/>
      <c r="DQ129" s="213"/>
      <c r="DR129" s="213"/>
      <c r="DS129" s="213"/>
      <c r="DT129" s="213"/>
      <c r="DU129" s="213"/>
      <c r="DV129" s="213"/>
      <c r="DW129" s="213"/>
      <c r="DX129" s="213"/>
      <c r="DY129" s="213"/>
      <c r="DZ129" s="213"/>
      <c r="EA129" s="213"/>
      <c r="EB129" s="213"/>
      <c r="EC129" s="213"/>
      <c r="ED129" s="213"/>
      <c r="EE129" s="213"/>
      <c r="EF129" s="213"/>
      <c r="EG129" s="213"/>
      <c r="EH129" s="213"/>
      <c r="EI129" s="213"/>
      <c r="EJ129" s="213"/>
      <c r="EK129" s="213"/>
      <c r="EL129" s="213"/>
      <c r="EM129" s="213"/>
      <c r="EN129" s="213"/>
      <c r="EO129" s="213"/>
      <c r="EP129" s="213"/>
      <c r="EQ129" s="213"/>
      <c r="ER129" s="213"/>
      <c r="ES129" s="213"/>
      <c r="ET129" s="213"/>
      <c r="EU129" s="213"/>
      <c r="EV129" s="213"/>
      <c r="EW129" s="213"/>
      <c r="EX129" s="213"/>
      <c r="EY129" s="213"/>
      <c r="EZ129" s="213"/>
      <c r="FA129" s="213"/>
      <c r="FB129" s="213"/>
      <c r="FC129" s="213"/>
      <c r="FD129" s="213"/>
      <c r="FE129" s="213"/>
      <c r="FF129" s="213"/>
      <c r="FG129" s="213"/>
      <c r="FH129" s="213"/>
      <c r="FI129" s="213"/>
      <c r="FJ129" s="213"/>
      <c r="FK129" s="213"/>
      <c r="FL129" s="213"/>
      <c r="FM129" s="213"/>
      <c r="FN129" s="213"/>
      <c r="FO129" s="213"/>
      <c r="FP129" s="213"/>
      <c r="FQ129" s="213"/>
      <c r="FR129" s="213"/>
      <c r="FS129" s="213"/>
      <c r="FT129" s="213"/>
      <c r="FU129" s="213"/>
      <c r="FV129" s="213"/>
      <c r="FW129" s="213"/>
      <c r="FX129" s="213"/>
      <c r="FY129" s="213"/>
      <c r="FZ129" s="213"/>
      <c r="GA129" s="213"/>
      <c r="GB129" s="213"/>
      <c r="GC129" s="213"/>
      <c r="GD129" s="213"/>
      <c r="GE129" s="213"/>
      <c r="GF129" s="213"/>
      <c r="GG129" s="213"/>
      <c r="GH129" s="213"/>
      <c r="GI129" s="213"/>
      <c r="GJ129" s="213"/>
      <c r="GK129" s="213"/>
      <c r="GL129" s="213"/>
      <c r="GM129" s="213"/>
      <c r="GN129" s="213"/>
      <c r="GO129" s="213"/>
      <c r="GP129" s="213"/>
      <c r="GQ129" s="213"/>
      <c r="GR129" s="213"/>
      <c r="GS129" s="213"/>
      <c r="GT129" s="213"/>
      <c r="GU129" s="213"/>
      <c r="GV129" s="213"/>
      <c r="GW129" s="213"/>
      <c r="GX129" s="213"/>
      <c r="GY129" s="213"/>
      <c r="GZ129" s="213"/>
    </row>
    <row r="130" s="212" customFormat="1" spans="1:208">
      <c r="A130" s="225"/>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c r="BR130" s="213"/>
      <c r="BS130" s="213"/>
      <c r="BT130" s="213"/>
      <c r="BU130" s="213"/>
      <c r="BV130" s="213"/>
      <c r="BW130" s="213"/>
      <c r="BX130" s="213"/>
      <c r="BY130" s="213"/>
      <c r="BZ130" s="213"/>
      <c r="CA130" s="213"/>
      <c r="CB130" s="213"/>
      <c r="CC130" s="213"/>
      <c r="CD130" s="213"/>
      <c r="CE130" s="213"/>
      <c r="CF130" s="213"/>
      <c r="CG130" s="213"/>
      <c r="CH130" s="213"/>
      <c r="CI130" s="213"/>
      <c r="CJ130" s="213"/>
      <c r="CK130" s="213"/>
      <c r="CL130" s="213"/>
      <c r="CM130" s="213"/>
      <c r="CN130" s="213"/>
      <c r="CO130" s="213"/>
      <c r="CP130" s="213"/>
      <c r="CQ130" s="213"/>
      <c r="CR130" s="213"/>
      <c r="CS130" s="213"/>
      <c r="CT130" s="213"/>
      <c r="CU130" s="213"/>
      <c r="CV130" s="213"/>
      <c r="CW130" s="213"/>
      <c r="CX130" s="213"/>
      <c r="CY130" s="213"/>
      <c r="CZ130" s="213"/>
      <c r="DA130" s="213"/>
      <c r="DB130" s="213"/>
      <c r="DC130" s="213"/>
      <c r="DD130" s="213"/>
      <c r="DE130" s="213"/>
      <c r="DF130" s="213"/>
      <c r="DG130" s="213"/>
      <c r="DH130" s="213"/>
      <c r="DI130" s="213"/>
      <c r="DJ130" s="213"/>
      <c r="DK130" s="213"/>
      <c r="DL130" s="213"/>
      <c r="DM130" s="213"/>
      <c r="DN130" s="213"/>
      <c r="DO130" s="213"/>
      <c r="DP130" s="213"/>
      <c r="DQ130" s="213"/>
      <c r="DR130" s="213"/>
      <c r="DS130" s="213"/>
      <c r="DT130" s="213"/>
      <c r="DU130" s="213"/>
      <c r="DV130" s="213"/>
      <c r="DW130" s="213"/>
      <c r="DX130" s="213"/>
      <c r="DY130" s="213"/>
      <c r="DZ130" s="213"/>
      <c r="EA130" s="213"/>
      <c r="EB130" s="213"/>
      <c r="EC130" s="213"/>
      <c r="ED130" s="213"/>
      <c r="EE130" s="213"/>
      <c r="EF130" s="213"/>
      <c r="EG130" s="213"/>
      <c r="EH130" s="213"/>
      <c r="EI130" s="213"/>
      <c r="EJ130" s="213"/>
      <c r="EK130" s="213"/>
      <c r="EL130" s="213"/>
      <c r="EM130" s="213"/>
      <c r="EN130" s="213"/>
      <c r="EO130" s="213"/>
      <c r="EP130" s="213"/>
      <c r="EQ130" s="213"/>
      <c r="ER130" s="213"/>
      <c r="ES130" s="213"/>
      <c r="ET130" s="213"/>
      <c r="EU130" s="213"/>
      <c r="EV130" s="213"/>
      <c r="EW130" s="213"/>
      <c r="EX130" s="213"/>
      <c r="EY130" s="213"/>
      <c r="EZ130" s="213"/>
      <c r="FA130" s="213"/>
      <c r="FB130" s="213"/>
      <c r="FC130" s="213"/>
      <c r="FD130" s="213"/>
      <c r="FE130" s="213"/>
      <c r="FF130" s="213"/>
      <c r="FG130" s="213"/>
      <c r="FH130" s="213"/>
      <c r="FI130" s="213"/>
      <c r="FJ130" s="213"/>
      <c r="FK130" s="213"/>
      <c r="FL130" s="213"/>
      <c r="FM130" s="213"/>
      <c r="FN130" s="213"/>
      <c r="FO130" s="213"/>
      <c r="FP130" s="213"/>
      <c r="FQ130" s="213"/>
      <c r="FR130" s="213"/>
      <c r="FS130" s="213"/>
      <c r="FT130" s="213"/>
      <c r="FU130" s="213"/>
      <c r="FV130" s="213"/>
      <c r="FW130" s="213"/>
      <c r="FX130" s="213"/>
      <c r="FY130" s="213"/>
      <c r="FZ130" s="213"/>
      <c r="GA130" s="213"/>
      <c r="GB130" s="213"/>
      <c r="GC130" s="213"/>
      <c r="GD130" s="213"/>
      <c r="GE130" s="213"/>
      <c r="GF130" s="213"/>
      <c r="GG130" s="213"/>
      <c r="GH130" s="213"/>
      <c r="GI130" s="213"/>
      <c r="GJ130" s="213"/>
      <c r="GK130" s="213"/>
      <c r="GL130" s="213"/>
      <c r="GM130" s="213"/>
      <c r="GN130" s="213"/>
      <c r="GO130" s="213"/>
      <c r="GP130" s="213"/>
      <c r="GQ130" s="213"/>
      <c r="GR130" s="213"/>
      <c r="GS130" s="213"/>
      <c r="GT130" s="213"/>
      <c r="GU130" s="213"/>
      <c r="GV130" s="213"/>
      <c r="GW130" s="213"/>
      <c r="GX130" s="213"/>
      <c r="GY130" s="213"/>
      <c r="GZ130" s="213"/>
    </row>
    <row r="131" s="212" customFormat="1" spans="1:208">
      <c r="A131" s="225"/>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c r="BT131" s="213"/>
      <c r="BU131" s="213"/>
      <c r="BV131" s="213"/>
      <c r="BW131" s="213"/>
      <c r="BX131" s="213"/>
      <c r="BY131" s="213"/>
      <c r="BZ131" s="213"/>
      <c r="CA131" s="213"/>
      <c r="CB131" s="213"/>
      <c r="CC131" s="213"/>
      <c r="CD131" s="213"/>
      <c r="CE131" s="213"/>
      <c r="CF131" s="213"/>
      <c r="CG131" s="213"/>
      <c r="CH131" s="213"/>
      <c r="CI131" s="213"/>
      <c r="CJ131" s="213"/>
      <c r="CK131" s="213"/>
      <c r="CL131" s="213"/>
      <c r="CM131" s="213"/>
      <c r="CN131" s="213"/>
      <c r="CO131" s="213"/>
      <c r="CP131" s="213"/>
      <c r="CQ131" s="213"/>
      <c r="CR131" s="213"/>
      <c r="CS131" s="213"/>
      <c r="CT131" s="213"/>
      <c r="CU131" s="213"/>
      <c r="CV131" s="213"/>
      <c r="CW131" s="213"/>
      <c r="CX131" s="213"/>
      <c r="CY131" s="213"/>
      <c r="CZ131" s="213"/>
      <c r="DA131" s="213"/>
      <c r="DB131" s="213"/>
      <c r="DC131" s="213"/>
      <c r="DD131" s="213"/>
      <c r="DE131" s="213"/>
      <c r="DF131" s="213"/>
      <c r="DG131" s="213"/>
      <c r="DH131" s="213"/>
      <c r="DI131" s="213"/>
      <c r="DJ131" s="213"/>
      <c r="DK131" s="213"/>
      <c r="DL131" s="213"/>
      <c r="DM131" s="213"/>
      <c r="DN131" s="213"/>
      <c r="DO131" s="213"/>
      <c r="DP131" s="213"/>
      <c r="DQ131" s="213"/>
      <c r="DR131" s="213"/>
      <c r="DS131" s="213"/>
      <c r="DT131" s="213"/>
      <c r="DU131" s="213"/>
      <c r="DV131" s="213"/>
      <c r="DW131" s="213"/>
      <c r="DX131" s="213"/>
      <c r="DY131" s="213"/>
      <c r="DZ131" s="213"/>
      <c r="EA131" s="213"/>
      <c r="EB131" s="213"/>
      <c r="EC131" s="213"/>
      <c r="ED131" s="213"/>
      <c r="EE131" s="213"/>
      <c r="EF131" s="213"/>
      <c r="EG131" s="213"/>
      <c r="EH131" s="213"/>
      <c r="EI131" s="213"/>
      <c r="EJ131" s="213"/>
      <c r="EK131" s="213"/>
      <c r="EL131" s="213"/>
      <c r="EM131" s="213"/>
      <c r="EN131" s="213"/>
      <c r="EO131" s="213"/>
      <c r="EP131" s="213"/>
      <c r="EQ131" s="213"/>
      <c r="ER131" s="213"/>
      <c r="ES131" s="213"/>
      <c r="ET131" s="213"/>
      <c r="EU131" s="213"/>
      <c r="EV131" s="213"/>
      <c r="EW131" s="213"/>
      <c r="EX131" s="213"/>
      <c r="EY131" s="213"/>
      <c r="EZ131" s="213"/>
      <c r="FA131" s="213"/>
      <c r="FB131" s="213"/>
      <c r="FC131" s="213"/>
      <c r="FD131" s="213"/>
      <c r="FE131" s="213"/>
      <c r="FF131" s="213"/>
      <c r="FG131" s="213"/>
      <c r="FH131" s="213"/>
      <c r="FI131" s="213"/>
      <c r="FJ131" s="213"/>
      <c r="FK131" s="213"/>
      <c r="FL131" s="213"/>
      <c r="FM131" s="213"/>
      <c r="FN131" s="213"/>
      <c r="FO131" s="213"/>
      <c r="FP131" s="213"/>
      <c r="FQ131" s="213"/>
      <c r="FR131" s="213"/>
      <c r="FS131" s="213"/>
      <c r="FT131" s="213"/>
      <c r="FU131" s="213"/>
      <c r="FV131" s="213"/>
      <c r="FW131" s="213"/>
      <c r="FX131" s="213"/>
      <c r="FY131" s="213"/>
      <c r="FZ131" s="213"/>
      <c r="GA131" s="213"/>
      <c r="GB131" s="213"/>
      <c r="GC131" s="213"/>
      <c r="GD131" s="213"/>
      <c r="GE131" s="213"/>
      <c r="GF131" s="213"/>
      <c r="GG131" s="213"/>
      <c r="GH131" s="213"/>
      <c r="GI131" s="213"/>
      <c r="GJ131" s="213"/>
      <c r="GK131" s="213"/>
      <c r="GL131" s="213"/>
      <c r="GM131" s="213"/>
      <c r="GN131" s="213"/>
      <c r="GO131" s="213"/>
      <c r="GP131" s="213"/>
      <c r="GQ131" s="213"/>
      <c r="GR131" s="213"/>
      <c r="GS131" s="213"/>
      <c r="GT131" s="213"/>
      <c r="GU131" s="213"/>
      <c r="GV131" s="213"/>
      <c r="GW131" s="213"/>
      <c r="GX131" s="213"/>
      <c r="GY131" s="213"/>
      <c r="GZ131" s="213"/>
    </row>
    <row r="132" s="212" customFormat="1" spans="1:208">
      <c r="A132" s="225"/>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c r="BT132" s="213"/>
      <c r="BU132" s="213"/>
      <c r="BV132" s="213"/>
      <c r="BW132" s="213"/>
      <c r="BX132" s="213"/>
      <c r="BY132" s="213"/>
      <c r="BZ132" s="213"/>
      <c r="CA132" s="213"/>
      <c r="CB132" s="213"/>
      <c r="CC132" s="213"/>
      <c r="CD132" s="213"/>
      <c r="CE132" s="213"/>
      <c r="CF132" s="213"/>
      <c r="CG132" s="213"/>
      <c r="CH132" s="213"/>
      <c r="CI132" s="213"/>
      <c r="CJ132" s="213"/>
      <c r="CK132" s="213"/>
      <c r="CL132" s="213"/>
      <c r="CM132" s="213"/>
      <c r="CN132" s="213"/>
      <c r="CO132" s="213"/>
      <c r="CP132" s="213"/>
      <c r="CQ132" s="213"/>
      <c r="CR132" s="213"/>
      <c r="CS132" s="213"/>
      <c r="CT132" s="213"/>
      <c r="CU132" s="213"/>
      <c r="CV132" s="213"/>
      <c r="CW132" s="213"/>
      <c r="CX132" s="213"/>
      <c r="CY132" s="213"/>
      <c r="CZ132" s="213"/>
      <c r="DA132" s="213"/>
      <c r="DB132" s="213"/>
      <c r="DC132" s="213"/>
      <c r="DD132" s="213"/>
      <c r="DE132" s="213"/>
      <c r="DF132" s="213"/>
      <c r="DG132" s="213"/>
      <c r="DH132" s="213"/>
      <c r="DI132" s="213"/>
      <c r="DJ132" s="213"/>
      <c r="DK132" s="213"/>
      <c r="DL132" s="213"/>
      <c r="DM132" s="213"/>
      <c r="DN132" s="213"/>
      <c r="DO132" s="213"/>
      <c r="DP132" s="213"/>
      <c r="DQ132" s="213"/>
      <c r="DR132" s="213"/>
      <c r="DS132" s="213"/>
      <c r="DT132" s="213"/>
      <c r="DU132" s="213"/>
      <c r="DV132" s="213"/>
      <c r="DW132" s="213"/>
      <c r="DX132" s="213"/>
      <c r="DY132" s="213"/>
      <c r="DZ132" s="213"/>
      <c r="EA132" s="213"/>
      <c r="EB132" s="213"/>
      <c r="EC132" s="213"/>
      <c r="ED132" s="213"/>
      <c r="EE132" s="213"/>
      <c r="EF132" s="213"/>
      <c r="EG132" s="213"/>
      <c r="EH132" s="213"/>
      <c r="EI132" s="213"/>
      <c r="EJ132" s="213"/>
      <c r="EK132" s="213"/>
      <c r="EL132" s="213"/>
      <c r="EM132" s="213"/>
      <c r="EN132" s="213"/>
      <c r="EO132" s="213"/>
      <c r="EP132" s="213"/>
      <c r="EQ132" s="213"/>
      <c r="ER132" s="213"/>
      <c r="ES132" s="213"/>
      <c r="ET132" s="213"/>
      <c r="EU132" s="213"/>
      <c r="EV132" s="213"/>
      <c r="EW132" s="213"/>
      <c r="EX132" s="213"/>
      <c r="EY132" s="213"/>
      <c r="EZ132" s="213"/>
      <c r="FA132" s="213"/>
      <c r="FB132" s="213"/>
      <c r="FC132" s="213"/>
      <c r="FD132" s="213"/>
      <c r="FE132" s="213"/>
      <c r="FF132" s="213"/>
      <c r="FG132" s="213"/>
      <c r="FH132" s="213"/>
      <c r="FI132" s="213"/>
      <c r="FJ132" s="213"/>
      <c r="FK132" s="213"/>
      <c r="FL132" s="213"/>
      <c r="FM132" s="213"/>
      <c r="FN132" s="213"/>
      <c r="FO132" s="213"/>
      <c r="FP132" s="213"/>
      <c r="FQ132" s="213"/>
      <c r="FR132" s="213"/>
      <c r="FS132" s="213"/>
      <c r="FT132" s="213"/>
      <c r="FU132" s="213"/>
      <c r="FV132" s="213"/>
      <c r="FW132" s="213"/>
      <c r="FX132" s="213"/>
      <c r="FY132" s="213"/>
      <c r="FZ132" s="213"/>
      <c r="GA132" s="213"/>
      <c r="GB132" s="213"/>
      <c r="GC132" s="213"/>
      <c r="GD132" s="213"/>
      <c r="GE132" s="213"/>
      <c r="GF132" s="213"/>
      <c r="GG132" s="213"/>
      <c r="GH132" s="213"/>
      <c r="GI132" s="213"/>
      <c r="GJ132" s="213"/>
      <c r="GK132" s="213"/>
      <c r="GL132" s="213"/>
      <c r="GM132" s="213"/>
      <c r="GN132" s="213"/>
      <c r="GO132" s="213"/>
      <c r="GP132" s="213"/>
      <c r="GQ132" s="213"/>
      <c r="GR132" s="213"/>
      <c r="GS132" s="213"/>
      <c r="GT132" s="213"/>
      <c r="GU132" s="213"/>
      <c r="GV132" s="213"/>
      <c r="GW132" s="213"/>
      <c r="GX132" s="213"/>
      <c r="GY132" s="213"/>
      <c r="GZ132" s="213"/>
    </row>
    <row r="133" s="212" customFormat="1" spans="1:208">
      <c r="A133" s="225"/>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c r="BT133" s="213"/>
      <c r="BU133" s="213"/>
      <c r="BV133" s="213"/>
      <c r="BW133" s="213"/>
      <c r="BX133" s="213"/>
      <c r="BY133" s="213"/>
      <c r="BZ133" s="213"/>
      <c r="CA133" s="213"/>
      <c r="CB133" s="213"/>
      <c r="CC133" s="213"/>
      <c r="CD133" s="213"/>
      <c r="CE133" s="213"/>
      <c r="CF133" s="213"/>
      <c r="CG133" s="213"/>
      <c r="CH133" s="213"/>
      <c r="CI133" s="213"/>
      <c r="CJ133" s="213"/>
      <c r="CK133" s="213"/>
      <c r="CL133" s="213"/>
      <c r="CM133" s="213"/>
      <c r="CN133" s="213"/>
      <c r="CO133" s="213"/>
      <c r="CP133" s="213"/>
      <c r="CQ133" s="213"/>
      <c r="CR133" s="213"/>
      <c r="CS133" s="213"/>
      <c r="CT133" s="213"/>
      <c r="CU133" s="213"/>
      <c r="CV133" s="213"/>
      <c r="CW133" s="213"/>
      <c r="CX133" s="213"/>
      <c r="CY133" s="213"/>
      <c r="CZ133" s="213"/>
      <c r="DA133" s="213"/>
      <c r="DB133" s="213"/>
      <c r="DC133" s="213"/>
      <c r="DD133" s="213"/>
      <c r="DE133" s="213"/>
      <c r="DF133" s="213"/>
      <c r="DG133" s="213"/>
      <c r="DH133" s="213"/>
      <c r="DI133" s="213"/>
      <c r="DJ133" s="213"/>
      <c r="DK133" s="213"/>
      <c r="DL133" s="213"/>
      <c r="DM133" s="213"/>
      <c r="DN133" s="213"/>
      <c r="DO133" s="213"/>
      <c r="DP133" s="213"/>
      <c r="DQ133" s="213"/>
      <c r="DR133" s="213"/>
      <c r="DS133" s="213"/>
      <c r="DT133" s="213"/>
      <c r="DU133" s="213"/>
      <c r="DV133" s="213"/>
      <c r="DW133" s="213"/>
      <c r="DX133" s="213"/>
      <c r="DY133" s="213"/>
      <c r="DZ133" s="213"/>
      <c r="EA133" s="213"/>
      <c r="EB133" s="213"/>
      <c r="EC133" s="213"/>
      <c r="ED133" s="213"/>
      <c r="EE133" s="213"/>
      <c r="EF133" s="213"/>
      <c r="EG133" s="213"/>
      <c r="EH133" s="213"/>
      <c r="EI133" s="213"/>
      <c r="EJ133" s="213"/>
      <c r="EK133" s="213"/>
      <c r="EL133" s="213"/>
      <c r="EM133" s="213"/>
      <c r="EN133" s="213"/>
      <c r="EO133" s="213"/>
      <c r="EP133" s="213"/>
      <c r="EQ133" s="213"/>
      <c r="ER133" s="213"/>
      <c r="ES133" s="213"/>
      <c r="ET133" s="213"/>
      <c r="EU133" s="213"/>
      <c r="EV133" s="213"/>
      <c r="EW133" s="213"/>
      <c r="EX133" s="213"/>
      <c r="EY133" s="213"/>
      <c r="EZ133" s="213"/>
      <c r="FA133" s="213"/>
      <c r="FB133" s="213"/>
      <c r="FC133" s="213"/>
      <c r="FD133" s="213"/>
      <c r="FE133" s="213"/>
      <c r="FF133" s="213"/>
      <c r="FG133" s="213"/>
      <c r="FH133" s="213"/>
      <c r="FI133" s="213"/>
      <c r="FJ133" s="213"/>
      <c r="FK133" s="213"/>
      <c r="FL133" s="213"/>
      <c r="FM133" s="213"/>
      <c r="FN133" s="213"/>
      <c r="FO133" s="213"/>
      <c r="FP133" s="213"/>
      <c r="FQ133" s="213"/>
      <c r="FR133" s="213"/>
      <c r="FS133" s="213"/>
      <c r="FT133" s="213"/>
      <c r="FU133" s="213"/>
      <c r="FV133" s="213"/>
      <c r="FW133" s="213"/>
      <c r="FX133" s="213"/>
      <c r="FY133" s="213"/>
      <c r="FZ133" s="213"/>
      <c r="GA133" s="213"/>
      <c r="GB133" s="213"/>
      <c r="GC133" s="213"/>
      <c r="GD133" s="213"/>
      <c r="GE133" s="213"/>
      <c r="GF133" s="213"/>
      <c r="GG133" s="213"/>
      <c r="GH133" s="213"/>
      <c r="GI133" s="213"/>
      <c r="GJ133" s="213"/>
      <c r="GK133" s="213"/>
      <c r="GL133" s="213"/>
      <c r="GM133" s="213"/>
      <c r="GN133" s="213"/>
      <c r="GO133" s="213"/>
      <c r="GP133" s="213"/>
      <c r="GQ133" s="213"/>
      <c r="GR133" s="213"/>
      <c r="GS133" s="213"/>
      <c r="GT133" s="213"/>
      <c r="GU133" s="213"/>
      <c r="GV133" s="213"/>
      <c r="GW133" s="213"/>
      <c r="GX133" s="213"/>
      <c r="GY133" s="213"/>
      <c r="GZ133" s="213"/>
    </row>
    <row r="134" s="212" customFormat="1" spans="1:208">
      <c r="A134" s="225"/>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c r="BR134" s="213"/>
      <c r="BS134" s="213"/>
      <c r="BT134" s="213"/>
      <c r="BU134" s="213"/>
      <c r="BV134" s="213"/>
      <c r="BW134" s="213"/>
      <c r="BX134" s="213"/>
      <c r="BY134" s="213"/>
      <c r="BZ134" s="213"/>
      <c r="CA134" s="213"/>
      <c r="CB134" s="213"/>
      <c r="CC134" s="213"/>
      <c r="CD134" s="213"/>
      <c r="CE134" s="213"/>
      <c r="CF134" s="213"/>
      <c r="CG134" s="213"/>
      <c r="CH134" s="213"/>
      <c r="CI134" s="213"/>
      <c r="CJ134" s="213"/>
      <c r="CK134" s="213"/>
      <c r="CL134" s="213"/>
      <c r="CM134" s="213"/>
      <c r="CN134" s="213"/>
      <c r="CO134" s="213"/>
      <c r="CP134" s="213"/>
      <c r="CQ134" s="213"/>
      <c r="CR134" s="213"/>
      <c r="CS134" s="213"/>
      <c r="CT134" s="213"/>
      <c r="CU134" s="213"/>
      <c r="CV134" s="213"/>
      <c r="CW134" s="213"/>
      <c r="CX134" s="213"/>
      <c r="CY134" s="213"/>
      <c r="CZ134" s="213"/>
      <c r="DA134" s="213"/>
      <c r="DB134" s="213"/>
      <c r="DC134" s="213"/>
      <c r="DD134" s="213"/>
      <c r="DE134" s="213"/>
      <c r="DF134" s="213"/>
      <c r="DG134" s="213"/>
      <c r="DH134" s="213"/>
      <c r="DI134" s="213"/>
      <c r="DJ134" s="213"/>
      <c r="DK134" s="213"/>
      <c r="DL134" s="213"/>
      <c r="DM134" s="213"/>
      <c r="DN134" s="213"/>
      <c r="DO134" s="213"/>
      <c r="DP134" s="213"/>
      <c r="DQ134" s="213"/>
      <c r="DR134" s="213"/>
      <c r="DS134" s="213"/>
      <c r="DT134" s="213"/>
      <c r="DU134" s="213"/>
      <c r="DV134" s="213"/>
      <c r="DW134" s="213"/>
      <c r="DX134" s="213"/>
      <c r="DY134" s="213"/>
      <c r="DZ134" s="213"/>
      <c r="EA134" s="213"/>
      <c r="EB134" s="213"/>
      <c r="EC134" s="213"/>
      <c r="ED134" s="213"/>
      <c r="EE134" s="213"/>
      <c r="EF134" s="213"/>
      <c r="EG134" s="213"/>
      <c r="EH134" s="213"/>
      <c r="EI134" s="213"/>
      <c r="EJ134" s="213"/>
      <c r="EK134" s="213"/>
      <c r="EL134" s="213"/>
      <c r="EM134" s="213"/>
      <c r="EN134" s="213"/>
      <c r="EO134" s="213"/>
      <c r="EP134" s="213"/>
      <c r="EQ134" s="213"/>
      <c r="ER134" s="213"/>
      <c r="ES134" s="213"/>
      <c r="ET134" s="213"/>
      <c r="EU134" s="213"/>
      <c r="EV134" s="213"/>
      <c r="EW134" s="213"/>
      <c r="EX134" s="213"/>
      <c r="EY134" s="213"/>
      <c r="EZ134" s="213"/>
      <c r="FA134" s="213"/>
      <c r="FB134" s="213"/>
      <c r="FC134" s="213"/>
      <c r="FD134" s="213"/>
      <c r="FE134" s="213"/>
      <c r="FF134" s="213"/>
      <c r="FG134" s="213"/>
      <c r="FH134" s="213"/>
      <c r="FI134" s="213"/>
      <c r="FJ134" s="213"/>
      <c r="FK134" s="213"/>
      <c r="FL134" s="213"/>
      <c r="FM134" s="213"/>
      <c r="FN134" s="213"/>
      <c r="FO134" s="213"/>
      <c r="FP134" s="213"/>
      <c r="FQ134" s="213"/>
      <c r="FR134" s="213"/>
      <c r="FS134" s="213"/>
      <c r="FT134" s="213"/>
      <c r="FU134" s="213"/>
      <c r="FV134" s="213"/>
      <c r="FW134" s="213"/>
      <c r="FX134" s="213"/>
      <c r="FY134" s="213"/>
      <c r="FZ134" s="213"/>
      <c r="GA134" s="213"/>
      <c r="GB134" s="213"/>
      <c r="GC134" s="213"/>
      <c r="GD134" s="213"/>
      <c r="GE134" s="213"/>
      <c r="GF134" s="213"/>
      <c r="GG134" s="213"/>
      <c r="GH134" s="213"/>
      <c r="GI134" s="213"/>
      <c r="GJ134" s="213"/>
      <c r="GK134" s="213"/>
      <c r="GL134" s="213"/>
      <c r="GM134" s="213"/>
      <c r="GN134" s="213"/>
      <c r="GO134" s="213"/>
      <c r="GP134" s="213"/>
      <c r="GQ134" s="213"/>
      <c r="GR134" s="213"/>
      <c r="GS134" s="213"/>
      <c r="GT134" s="213"/>
      <c r="GU134" s="213"/>
      <c r="GV134" s="213"/>
      <c r="GW134" s="213"/>
      <c r="GX134" s="213"/>
      <c r="GY134" s="213"/>
      <c r="GZ134" s="213"/>
    </row>
    <row r="135" s="212" customFormat="1" spans="1:208">
      <c r="A135" s="225"/>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c r="BR135" s="213"/>
      <c r="BS135" s="213"/>
      <c r="BT135" s="213"/>
      <c r="BU135" s="213"/>
      <c r="BV135" s="213"/>
      <c r="BW135" s="213"/>
      <c r="BX135" s="213"/>
      <c r="BY135" s="213"/>
      <c r="BZ135" s="213"/>
      <c r="CA135" s="213"/>
      <c r="CB135" s="213"/>
      <c r="CC135" s="213"/>
      <c r="CD135" s="213"/>
      <c r="CE135" s="213"/>
      <c r="CF135" s="213"/>
      <c r="CG135" s="213"/>
      <c r="CH135" s="213"/>
      <c r="CI135" s="213"/>
      <c r="CJ135" s="213"/>
      <c r="CK135" s="213"/>
      <c r="CL135" s="213"/>
      <c r="CM135" s="213"/>
      <c r="CN135" s="213"/>
      <c r="CO135" s="213"/>
      <c r="CP135" s="213"/>
      <c r="CQ135" s="213"/>
      <c r="CR135" s="213"/>
      <c r="CS135" s="213"/>
      <c r="CT135" s="213"/>
      <c r="CU135" s="213"/>
      <c r="CV135" s="213"/>
      <c r="CW135" s="213"/>
      <c r="CX135" s="213"/>
      <c r="CY135" s="213"/>
      <c r="CZ135" s="213"/>
      <c r="DA135" s="213"/>
      <c r="DB135" s="213"/>
      <c r="DC135" s="213"/>
      <c r="DD135" s="213"/>
      <c r="DE135" s="213"/>
      <c r="DF135" s="213"/>
      <c r="DG135" s="213"/>
      <c r="DH135" s="213"/>
      <c r="DI135" s="213"/>
      <c r="DJ135" s="213"/>
      <c r="DK135" s="213"/>
      <c r="DL135" s="213"/>
      <c r="DM135" s="213"/>
      <c r="DN135" s="213"/>
      <c r="DO135" s="213"/>
      <c r="DP135" s="213"/>
      <c r="DQ135" s="213"/>
      <c r="DR135" s="213"/>
      <c r="DS135" s="213"/>
      <c r="DT135" s="213"/>
      <c r="DU135" s="213"/>
      <c r="DV135" s="213"/>
      <c r="DW135" s="213"/>
      <c r="DX135" s="213"/>
      <c r="DY135" s="213"/>
      <c r="DZ135" s="213"/>
      <c r="EA135" s="213"/>
      <c r="EB135" s="213"/>
      <c r="EC135" s="213"/>
      <c r="ED135" s="213"/>
      <c r="EE135" s="213"/>
      <c r="EF135" s="213"/>
      <c r="EG135" s="213"/>
      <c r="EH135" s="213"/>
      <c r="EI135" s="213"/>
      <c r="EJ135" s="213"/>
      <c r="EK135" s="213"/>
      <c r="EL135" s="213"/>
      <c r="EM135" s="213"/>
      <c r="EN135" s="213"/>
      <c r="EO135" s="213"/>
      <c r="EP135" s="213"/>
      <c r="EQ135" s="213"/>
      <c r="ER135" s="213"/>
      <c r="ES135" s="213"/>
      <c r="ET135" s="213"/>
      <c r="EU135" s="213"/>
      <c r="EV135" s="213"/>
      <c r="EW135" s="213"/>
      <c r="EX135" s="213"/>
      <c r="EY135" s="213"/>
      <c r="EZ135" s="213"/>
      <c r="FA135" s="213"/>
      <c r="FB135" s="213"/>
      <c r="FC135" s="213"/>
      <c r="FD135" s="213"/>
      <c r="FE135" s="213"/>
      <c r="FF135" s="213"/>
      <c r="FG135" s="213"/>
      <c r="FH135" s="213"/>
      <c r="FI135" s="213"/>
      <c r="FJ135" s="213"/>
      <c r="FK135" s="213"/>
      <c r="FL135" s="213"/>
      <c r="FM135" s="213"/>
      <c r="FN135" s="213"/>
      <c r="FO135" s="213"/>
      <c r="FP135" s="213"/>
      <c r="FQ135" s="213"/>
      <c r="FR135" s="213"/>
      <c r="FS135" s="213"/>
      <c r="FT135" s="213"/>
      <c r="FU135" s="213"/>
      <c r="FV135" s="213"/>
      <c r="FW135" s="213"/>
      <c r="FX135" s="213"/>
      <c r="FY135" s="213"/>
      <c r="FZ135" s="213"/>
      <c r="GA135" s="213"/>
      <c r="GB135" s="213"/>
      <c r="GC135" s="213"/>
      <c r="GD135" s="213"/>
      <c r="GE135" s="213"/>
      <c r="GF135" s="213"/>
      <c r="GG135" s="213"/>
      <c r="GH135" s="213"/>
      <c r="GI135" s="213"/>
      <c r="GJ135" s="213"/>
      <c r="GK135" s="213"/>
      <c r="GL135" s="213"/>
      <c r="GM135" s="213"/>
      <c r="GN135" s="213"/>
      <c r="GO135" s="213"/>
      <c r="GP135" s="213"/>
      <c r="GQ135" s="213"/>
      <c r="GR135" s="213"/>
      <c r="GS135" s="213"/>
      <c r="GT135" s="213"/>
      <c r="GU135" s="213"/>
      <c r="GV135" s="213"/>
      <c r="GW135" s="213"/>
      <c r="GX135" s="213"/>
      <c r="GY135" s="213"/>
      <c r="GZ135" s="213"/>
    </row>
    <row r="136" s="212" customFormat="1" spans="1:208">
      <c r="A136" s="225"/>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c r="BR136" s="213"/>
      <c r="BS136" s="213"/>
      <c r="BT136" s="213"/>
      <c r="BU136" s="213"/>
      <c r="BV136" s="213"/>
      <c r="BW136" s="213"/>
      <c r="BX136" s="213"/>
      <c r="BY136" s="213"/>
      <c r="BZ136" s="213"/>
      <c r="CA136" s="213"/>
      <c r="CB136" s="213"/>
      <c r="CC136" s="213"/>
      <c r="CD136" s="213"/>
      <c r="CE136" s="213"/>
      <c r="CF136" s="213"/>
      <c r="CG136" s="213"/>
      <c r="CH136" s="213"/>
      <c r="CI136" s="213"/>
      <c r="CJ136" s="213"/>
      <c r="CK136" s="213"/>
      <c r="CL136" s="213"/>
      <c r="CM136" s="213"/>
      <c r="CN136" s="213"/>
      <c r="CO136" s="213"/>
      <c r="CP136" s="213"/>
      <c r="CQ136" s="213"/>
      <c r="CR136" s="213"/>
      <c r="CS136" s="213"/>
      <c r="CT136" s="213"/>
      <c r="CU136" s="213"/>
      <c r="CV136" s="213"/>
      <c r="CW136" s="213"/>
      <c r="CX136" s="213"/>
      <c r="CY136" s="213"/>
      <c r="CZ136" s="213"/>
      <c r="DA136" s="213"/>
      <c r="DB136" s="213"/>
      <c r="DC136" s="213"/>
      <c r="DD136" s="213"/>
      <c r="DE136" s="213"/>
      <c r="DF136" s="213"/>
      <c r="DG136" s="213"/>
      <c r="DH136" s="213"/>
      <c r="DI136" s="213"/>
      <c r="DJ136" s="213"/>
      <c r="DK136" s="213"/>
      <c r="DL136" s="213"/>
      <c r="DM136" s="213"/>
      <c r="DN136" s="213"/>
      <c r="DO136" s="213"/>
      <c r="DP136" s="213"/>
      <c r="DQ136" s="213"/>
      <c r="DR136" s="213"/>
      <c r="DS136" s="213"/>
      <c r="DT136" s="213"/>
      <c r="DU136" s="213"/>
      <c r="DV136" s="213"/>
      <c r="DW136" s="213"/>
      <c r="DX136" s="213"/>
      <c r="DY136" s="213"/>
      <c r="DZ136" s="213"/>
      <c r="EA136" s="213"/>
      <c r="EB136" s="213"/>
      <c r="EC136" s="213"/>
      <c r="ED136" s="213"/>
      <c r="EE136" s="213"/>
      <c r="EF136" s="213"/>
      <c r="EG136" s="213"/>
      <c r="EH136" s="213"/>
      <c r="EI136" s="213"/>
      <c r="EJ136" s="213"/>
      <c r="EK136" s="213"/>
      <c r="EL136" s="213"/>
      <c r="EM136" s="213"/>
      <c r="EN136" s="213"/>
      <c r="EO136" s="213"/>
      <c r="EP136" s="213"/>
      <c r="EQ136" s="213"/>
      <c r="ER136" s="213"/>
      <c r="ES136" s="213"/>
      <c r="ET136" s="213"/>
      <c r="EU136" s="213"/>
      <c r="EV136" s="213"/>
      <c r="EW136" s="213"/>
      <c r="EX136" s="213"/>
      <c r="EY136" s="213"/>
      <c r="EZ136" s="213"/>
      <c r="FA136" s="213"/>
      <c r="FB136" s="213"/>
      <c r="FC136" s="213"/>
      <c r="FD136" s="213"/>
      <c r="FE136" s="213"/>
      <c r="FF136" s="213"/>
      <c r="FG136" s="213"/>
      <c r="FH136" s="213"/>
      <c r="FI136" s="213"/>
      <c r="FJ136" s="213"/>
      <c r="FK136" s="213"/>
      <c r="FL136" s="213"/>
      <c r="FM136" s="213"/>
      <c r="FN136" s="213"/>
      <c r="FO136" s="213"/>
      <c r="FP136" s="213"/>
      <c r="FQ136" s="213"/>
      <c r="FR136" s="213"/>
      <c r="FS136" s="213"/>
      <c r="FT136" s="213"/>
      <c r="FU136" s="213"/>
      <c r="FV136" s="213"/>
      <c r="FW136" s="213"/>
      <c r="FX136" s="213"/>
      <c r="FY136" s="213"/>
      <c r="FZ136" s="213"/>
      <c r="GA136" s="213"/>
      <c r="GB136" s="213"/>
      <c r="GC136" s="213"/>
      <c r="GD136" s="213"/>
      <c r="GE136" s="213"/>
      <c r="GF136" s="213"/>
      <c r="GG136" s="213"/>
      <c r="GH136" s="213"/>
      <c r="GI136" s="213"/>
      <c r="GJ136" s="213"/>
      <c r="GK136" s="213"/>
      <c r="GL136" s="213"/>
      <c r="GM136" s="213"/>
      <c r="GN136" s="213"/>
      <c r="GO136" s="213"/>
      <c r="GP136" s="213"/>
      <c r="GQ136" s="213"/>
      <c r="GR136" s="213"/>
      <c r="GS136" s="213"/>
      <c r="GT136" s="213"/>
      <c r="GU136" s="213"/>
      <c r="GV136" s="213"/>
      <c r="GW136" s="213"/>
      <c r="GX136" s="213"/>
      <c r="GY136" s="213"/>
      <c r="GZ136" s="213"/>
    </row>
    <row r="137" s="212" customFormat="1" spans="1:208">
      <c r="A137" s="225"/>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c r="BR137" s="213"/>
      <c r="BS137" s="213"/>
      <c r="BT137" s="213"/>
      <c r="BU137" s="213"/>
      <c r="BV137" s="213"/>
      <c r="BW137" s="213"/>
      <c r="BX137" s="213"/>
      <c r="BY137" s="213"/>
      <c r="BZ137" s="213"/>
      <c r="CA137" s="213"/>
      <c r="CB137" s="213"/>
      <c r="CC137" s="213"/>
      <c r="CD137" s="213"/>
      <c r="CE137" s="213"/>
      <c r="CF137" s="213"/>
      <c r="CG137" s="213"/>
      <c r="CH137" s="213"/>
      <c r="CI137" s="213"/>
      <c r="CJ137" s="213"/>
      <c r="CK137" s="213"/>
      <c r="CL137" s="213"/>
      <c r="CM137" s="213"/>
      <c r="CN137" s="213"/>
      <c r="CO137" s="213"/>
      <c r="CP137" s="213"/>
      <c r="CQ137" s="213"/>
      <c r="CR137" s="213"/>
      <c r="CS137" s="213"/>
      <c r="CT137" s="213"/>
      <c r="CU137" s="213"/>
      <c r="CV137" s="213"/>
      <c r="CW137" s="213"/>
      <c r="CX137" s="213"/>
      <c r="CY137" s="213"/>
      <c r="CZ137" s="213"/>
      <c r="DA137" s="213"/>
      <c r="DB137" s="213"/>
      <c r="DC137" s="213"/>
      <c r="DD137" s="213"/>
      <c r="DE137" s="213"/>
      <c r="DF137" s="213"/>
      <c r="DG137" s="213"/>
      <c r="DH137" s="213"/>
      <c r="DI137" s="213"/>
      <c r="DJ137" s="213"/>
      <c r="DK137" s="213"/>
      <c r="DL137" s="213"/>
      <c r="DM137" s="213"/>
      <c r="DN137" s="213"/>
      <c r="DO137" s="213"/>
      <c r="DP137" s="213"/>
      <c r="DQ137" s="213"/>
      <c r="DR137" s="213"/>
      <c r="DS137" s="213"/>
      <c r="DT137" s="213"/>
      <c r="DU137" s="213"/>
      <c r="DV137" s="213"/>
      <c r="DW137" s="213"/>
      <c r="DX137" s="213"/>
      <c r="DY137" s="213"/>
      <c r="DZ137" s="213"/>
      <c r="EA137" s="213"/>
      <c r="EB137" s="213"/>
      <c r="EC137" s="213"/>
      <c r="ED137" s="213"/>
      <c r="EE137" s="213"/>
      <c r="EF137" s="213"/>
      <c r="EG137" s="213"/>
      <c r="EH137" s="213"/>
      <c r="EI137" s="213"/>
      <c r="EJ137" s="213"/>
      <c r="EK137" s="213"/>
      <c r="EL137" s="213"/>
      <c r="EM137" s="213"/>
      <c r="EN137" s="213"/>
      <c r="EO137" s="213"/>
      <c r="EP137" s="213"/>
      <c r="EQ137" s="213"/>
      <c r="ER137" s="213"/>
      <c r="ES137" s="213"/>
      <c r="ET137" s="213"/>
      <c r="EU137" s="213"/>
      <c r="EV137" s="213"/>
      <c r="EW137" s="213"/>
      <c r="EX137" s="213"/>
      <c r="EY137" s="213"/>
      <c r="EZ137" s="213"/>
      <c r="FA137" s="213"/>
      <c r="FB137" s="213"/>
      <c r="FC137" s="213"/>
      <c r="FD137" s="213"/>
      <c r="FE137" s="213"/>
      <c r="FF137" s="213"/>
      <c r="FG137" s="213"/>
      <c r="FH137" s="213"/>
      <c r="FI137" s="213"/>
      <c r="FJ137" s="213"/>
      <c r="FK137" s="213"/>
      <c r="FL137" s="213"/>
      <c r="FM137" s="213"/>
      <c r="FN137" s="213"/>
      <c r="FO137" s="213"/>
      <c r="FP137" s="213"/>
      <c r="FQ137" s="213"/>
      <c r="FR137" s="213"/>
      <c r="FS137" s="213"/>
      <c r="FT137" s="213"/>
      <c r="FU137" s="213"/>
      <c r="FV137" s="213"/>
      <c r="FW137" s="213"/>
      <c r="FX137" s="213"/>
      <c r="FY137" s="213"/>
      <c r="FZ137" s="213"/>
      <c r="GA137" s="213"/>
      <c r="GB137" s="213"/>
      <c r="GC137" s="213"/>
      <c r="GD137" s="213"/>
      <c r="GE137" s="213"/>
      <c r="GF137" s="213"/>
      <c r="GG137" s="213"/>
      <c r="GH137" s="213"/>
      <c r="GI137" s="213"/>
      <c r="GJ137" s="213"/>
      <c r="GK137" s="213"/>
      <c r="GL137" s="213"/>
      <c r="GM137" s="213"/>
      <c r="GN137" s="213"/>
      <c r="GO137" s="213"/>
      <c r="GP137" s="213"/>
      <c r="GQ137" s="213"/>
      <c r="GR137" s="213"/>
      <c r="GS137" s="213"/>
      <c r="GT137" s="213"/>
      <c r="GU137" s="213"/>
      <c r="GV137" s="213"/>
      <c r="GW137" s="213"/>
      <c r="GX137" s="213"/>
      <c r="GY137" s="213"/>
      <c r="GZ137" s="213"/>
    </row>
    <row r="138" s="212" customFormat="1" spans="1:208">
      <c r="A138" s="225"/>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c r="BR138" s="213"/>
      <c r="BS138" s="213"/>
      <c r="BT138" s="213"/>
      <c r="BU138" s="213"/>
      <c r="BV138" s="213"/>
      <c r="BW138" s="213"/>
      <c r="BX138" s="213"/>
      <c r="BY138" s="213"/>
      <c r="BZ138" s="213"/>
      <c r="CA138" s="213"/>
      <c r="CB138" s="213"/>
      <c r="CC138" s="213"/>
      <c r="CD138" s="213"/>
      <c r="CE138" s="213"/>
      <c r="CF138" s="213"/>
      <c r="CG138" s="213"/>
      <c r="CH138" s="213"/>
      <c r="CI138" s="213"/>
      <c r="CJ138" s="213"/>
      <c r="CK138" s="213"/>
      <c r="CL138" s="213"/>
      <c r="CM138" s="213"/>
      <c r="CN138" s="213"/>
      <c r="CO138" s="213"/>
      <c r="CP138" s="213"/>
      <c r="CQ138" s="213"/>
      <c r="CR138" s="213"/>
      <c r="CS138" s="213"/>
      <c r="CT138" s="213"/>
      <c r="CU138" s="213"/>
      <c r="CV138" s="213"/>
      <c r="CW138" s="213"/>
      <c r="CX138" s="213"/>
      <c r="CY138" s="213"/>
      <c r="CZ138" s="213"/>
      <c r="DA138" s="213"/>
      <c r="DB138" s="213"/>
      <c r="DC138" s="213"/>
      <c r="DD138" s="213"/>
      <c r="DE138" s="213"/>
      <c r="DF138" s="213"/>
      <c r="DG138" s="213"/>
      <c r="DH138" s="213"/>
      <c r="DI138" s="213"/>
      <c r="DJ138" s="213"/>
      <c r="DK138" s="213"/>
      <c r="DL138" s="213"/>
      <c r="DM138" s="213"/>
      <c r="DN138" s="213"/>
      <c r="DO138" s="213"/>
      <c r="DP138" s="213"/>
      <c r="DQ138" s="213"/>
      <c r="DR138" s="213"/>
      <c r="DS138" s="213"/>
      <c r="DT138" s="213"/>
      <c r="DU138" s="213"/>
      <c r="DV138" s="213"/>
      <c r="DW138" s="213"/>
      <c r="DX138" s="213"/>
      <c r="DY138" s="213"/>
      <c r="DZ138" s="213"/>
      <c r="EA138" s="213"/>
      <c r="EB138" s="213"/>
      <c r="EC138" s="213"/>
      <c r="ED138" s="213"/>
      <c r="EE138" s="213"/>
      <c r="EF138" s="213"/>
      <c r="EG138" s="213"/>
      <c r="EH138" s="213"/>
      <c r="EI138" s="213"/>
      <c r="EJ138" s="213"/>
      <c r="EK138" s="213"/>
      <c r="EL138" s="213"/>
      <c r="EM138" s="213"/>
      <c r="EN138" s="213"/>
      <c r="EO138" s="213"/>
      <c r="EP138" s="213"/>
      <c r="EQ138" s="213"/>
      <c r="ER138" s="213"/>
      <c r="ES138" s="213"/>
      <c r="ET138" s="213"/>
      <c r="EU138" s="213"/>
      <c r="EV138" s="213"/>
      <c r="EW138" s="213"/>
      <c r="EX138" s="213"/>
      <c r="EY138" s="213"/>
      <c r="EZ138" s="213"/>
      <c r="FA138" s="213"/>
      <c r="FB138" s="213"/>
      <c r="FC138" s="213"/>
      <c r="FD138" s="213"/>
      <c r="FE138" s="213"/>
      <c r="FF138" s="213"/>
      <c r="FG138" s="213"/>
      <c r="FH138" s="213"/>
      <c r="FI138" s="213"/>
      <c r="FJ138" s="213"/>
      <c r="FK138" s="213"/>
      <c r="FL138" s="213"/>
      <c r="FM138" s="213"/>
      <c r="FN138" s="213"/>
      <c r="FO138" s="213"/>
      <c r="FP138" s="213"/>
      <c r="FQ138" s="213"/>
      <c r="FR138" s="213"/>
      <c r="FS138" s="213"/>
      <c r="FT138" s="213"/>
      <c r="FU138" s="213"/>
      <c r="FV138" s="213"/>
      <c r="FW138" s="213"/>
      <c r="FX138" s="213"/>
      <c r="FY138" s="213"/>
      <c r="FZ138" s="213"/>
      <c r="GA138" s="213"/>
      <c r="GB138" s="213"/>
      <c r="GC138" s="213"/>
      <c r="GD138" s="213"/>
      <c r="GE138" s="213"/>
      <c r="GF138" s="213"/>
      <c r="GG138" s="213"/>
      <c r="GH138" s="213"/>
      <c r="GI138" s="213"/>
      <c r="GJ138" s="213"/>
      <c r="GK138" s="213"/>
      <c r="GL138" s="213"/>
      <c r="GM138" s="213"/>
      <c r="GN138" s="213"/>
      <c r="GO138" s="213"/>
      <c r="GP138" s="213"/>
      <c r="GQ138" s="213"/>
      <c r="GR138" s="213"/>
      <c r="GS138" s="213"/>
      <c r="GT138" s="213"/>
      <c r="GU138" s="213"/>
      <c r="GV138" s="213"/>
      <c r="GW138" s="213"/>
      <c r="GX138" s="213"/>
      <c r="GY138" s="213"/>
      <c r="GZ138" s="213"/>
    </row>
    <row r="139" s="212" customFormat="1" spans="1:208">
      <c r="A139" s="225"/>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c r="BR139" s="213"/>
      <c r="BS139" s="213"/>
      <c r="BT139" s="213"/>
      <c r="BU139" s="213"/>
      <c r="BV139" s="213"/>
      <c r="BW139" s="213"/>
      <c r="BX139" s="213"/>
      <c r="BY139" s="213"/>
      <c r="BZ139" s="213"/>
      <c r="CA139" s="213"/>
      <c r="CB139" s="213"/>
      <c r="CC139" s="213"/>
      <c r="CD139" s="213"/>
      <c r="CE139" s="213"/>
      <c r="CF139" s="213"/>
      <c r="CG139" s="213"/>
      <c r="CH139" s="213"/>
      <c r="CI139" s="213"/>
      <c r="CJ139" s="213"/>
      <c r="CK139" s="213"/>
      <c r="CL139" s="213"/>
      <c r="CM139" s="213"/>
      <c r="CN139" s="213"/>
      <c r="CO139" s="213"/>
      <c r="CP139" s="213"/>
      <c r="CQ139" s="213"/>
      <c r="CR139" s="213"/>
      <c r="CS139" s="213"/>
      <c r="CT139" s="213"/>
      <c r="CU139" s="213"/>
      <c r="CV139" s="213"/>
      <c r="CW139" s="213"/>
      <c r="CX139" s="213"/>
      <c r="CY139" s="213"/>
      <c r="CZ139" s="213"/>
      <c r="DA139" s="213"/>
      <c r="DB139" s="213"/>
      <c r="DC139" s="213"/>
      <c r="DD139" s="213"/>
      <c r="DE139" s="213"/>
      <c r="DF139" s="213"/>
      <c r="DG139" s="213"/>
      <c r="DH139" s="213"/>
      <c r="DI139" s="213"/>
      <c r="DJ139" s="213"/>
      <c r="DK139" s="213"/>
      <c r="DL139" s="213"/>
      <c r="DM139" s="213"/>
      <c r="DN139" s="213"/>
      <c r="DO139" s="213"/>
      <c r="DP139" s="213"/>
      <c r="DQ139" s="213"/>
      <c r="DR139" s="213"/>
      <c r="DS139" s="213"/>
      <c r="DT139" s="213"/>
      <c r="DU139" s="213"/>
      <c r="DV139" s="213"/>
      <c r="DW139" s="213"/>
      <c r="DX139" s="213"/>
      <c r="DY139" s="213"/>
      <c r="DZ139" s="213"/>
      <c r="EA139" s="213"/>
      <c r="EB139" s="213"/>
      <c r="EC139" s="213"/>
      <c r="ED139" s="213"/>
      <c r="EE139" s="213"/>
      <c r="EF139" s="213"/>
      <c r="EG139" s="213"/>
      <c r="EH139" s="213"/>
      <c r="EI139" s="213"/>
      <c r="EJ139" s="213"/>
      <c r="EK139" s="213"/>
      <c r="EL139" s="213"/>
      <c r="EM139" s="213"/>
      <c r="EN139" s="213"/>
      <c r="EO139" s="213"/>
      <c r="EP139" s="213"/>
      <c r="EQ139" s="213"/>
      <c r="ER139" s="213"/>
      <c r="ES139" s="213"/>
      <c r="ET139" s="213"/>
      <c r="EU139" s="213"/>
      <c r="EV139" s="213"/>
      <c r="EW139" s="213"/>
      <c r="EX139" s="213"/>
      <c r="EY139" s="213"/>
      <c r="EZ139" s="213"/>
      <c r="FA139" s="213"/>
      <c r="FB139" s="213"/>
      <c r="FC139" s="213"/>
      <c r="FD139" s="213"/>
      <c r="FE139" s="213"/>
      <c r="FF139" s="213"/>
      <c r="FG139" s="213"/>
      <c r="FH139" s="213"/>
      <c r="FI139" s="213"/>
      <c r="FJ139" s="213"/>
      <c r="FK139" s="213"/>
      <c r="FL139" s="213"/>
      <c r="FM139" s="213"/>
      <c r="FN139" s="213"/>
      <c r="FO139" s="213"/>
      <c r="FP139" s="213"/>
      <c r="FQ139" s="213"/>
      <c r="FR139" s="213"/>
      <c r="FS139" s="213"/>
      <c r="FT139" s="213"/>
      <c r="FU139" s="213"/>
      <c r="FV139" s="213"/>
      <c r="FW139" s="213"/>
      <c r="FX139" s="213"/>
      <c r="FY139" s="213"/>
      <c r="FZ139" s="213"/>
      <c r="GA139" s="213"/>
      <c r="GB139" s="213"/>
      <c r="GC139" s="213"/>
      <c r="GD139" s="213"/>
      <c r="GE139" s="213"/>
      <c r="GF139" s="213"/>
      <c r="GG139" s="213"/>
      <c r="GH139" s="213"/>
      <c r="GI139" s="213"/>
      <c r="GJ139" s="213"/>
      <c r="GK139" s="213"/>
      <c r="GL139" s="213"/>
      <c r="GM139" s="213"/>
      <c r="GN139" s="213"/>
      <c r="GO139" s="213"/>
      <c r="GP139" s="213"/>
      <c r="GQ139" s="213"/>
      <c r="GR139" s="213"/>
      <c r="GS139" s="213"/>
      <c r="GT139" s="213"/>
      <c r="GU139" s="213"/>
      <c r="GV139" s="213"/>
      <c r="GW139" s="213"/>
      <c r="GX139" s="213"/>
      <c r="GY139" s="213"/>
      <c r="GZ139" s="213"/>
    </row>
    <row r="140" s="212" customFormat="1" spans="1:208">
      <c r="A140" s="225"/>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c r="BR140" s="213"/>
      <c r="BS140" s="213"/>
      <c r="BT140" s="213"/>
      <c r="BU140" s="213"/>
      <c r="BV140" s="213"/>
      <c r="BW140" s="213"/>
      <c r="BX140" s="213"/>
      <c r="BY140" s="213"/>
      <c r="BZ140" s="213"/>
      <c r="CA140" s="213"/>
      <c r="CB140" s="213"/>
      <c r="CC140" s="213"/>
      <c r="CD140" s="213"/>
      <c r="CE140" s="213"/>
      <c r="CF140" s="213"/>
      <c r="CG140" s="213"/>
      <c r="CH140" s="213"/>
      <c r="CI140" s="213"/>
      <c r="CJ140" s="213"/>
      <c r="CK140" s="213"/>
      <c r="CL140" s="213"/>
      <c r="CM140" s="213"/>
      <c r="CN140" s="213"/>
      <c r="CO140" s="213"/>
      <c r="CP140" s="213"/>
      <c r="CQ140" s="213"/>
      <c r="CR140" s="213"/>
      <c r="CS140" s="213"/>
      <c r="CT140" s="213"/>
      <c r="CU140" s="213"/>
      <c r="CV140" s="213"/>
      <c r="CW140" s="213"/>
      <c r="CX140" s="213"/>
      <c r="CY140" s="213"/>
      <c r="CZ140" s="213"/>
      <c r="DA140" s="213"/>
      <c r="DB140" s="213"/>
      <c r="DC140" s="213"/>
      <c r="DD140" s="213"/>
      <c r="DE140" s="213"/>
      <c r="DF140" s="213"/>
      <c r="DG140" s="213"/>
      <c r="DH140" s="213"/>
      <c r="DI140" s="213"/>
      <c r="DJ140" s="213"/>
      <c r="DK140" s="213"/>
      <c r="DL140" s="213"/>
      <c r="DM140" s="213"/>
      <c r="DN140" s="213"/>
      <c r="DO140" s="213"/>
      <c r="DP140" s="213"/>
      <c r="DQ140" s="213"/>
      <c r="DR140" s="213"/>
      <c r="DS140" s="213"/>
      <c r="DT140" s="213"/>
      <c r="DU140" s="213"/>
      <c r="DV140" s="213"/>
      <c r="DW140" s="213"/>
      <c r="DX140" s="213"/>
      <c r="DY140" s="213"/>
      <c r="DZ140" s="213"/>
      <c r="EA140" s="213"/>
      <c r="EB140" s="213"/>
      <c r="EC140" s="213"/>
      <c r="ED140" s="213"/>
      <c r="EE140" s="213"/>
      <c r="EF140" s="213"/>
      <c r="EG140" s="213"/>
      <c r="EH140" s="213"/>
      <c r="EI140" s="213"/>
      <c r="EJ140" s="213"/>
      <c r="EK140" s="213"/>
      <c r="EL140" s="213"/>
      <c r="EM140" s="213"/>
      <c r="EN140" s="213"/>
      <c r="EO140" s="213"/>
      <c r="EP140" s="213"/>
      <c r="EQ140" s="213"/>
      <c r="ER140" s="213"/>
      <c r="ES140" s="213"/>
      <c r="ET140" s="213"/>
      <c r="EU140" s="213"/>
      <c r="EV140" s="213"/>
      <c r="EW140" s="213"/>
      <c r="EX140" s="213"/>
      <c r="EY140" s="213"/>
      <c r="EZ140" s="213"/>
      <c r="FA140" s="213"/>
      <c r="FB140" s="213"/>
      <c r="FC140" s="213"/>
      <c r="FD140" s="213"/>
      <c r="FE140" s="213"/>
      <c r="FF140" s="213"/>
      <c r="FG140" s="213"/>
      <c r="FH140" s="213"/>
      <c r="FI140" s="213"/>
      <c r="FJ140" s="213"/>
      <c r="FK140" s="213"/>
      <c r="FL140" s="213"/>
      <c r="FM140" s="213"/>
      <c r="FN140" s="213"/>
      <c r="FO140" s="213"/>
      <c r="FP140" s="213"/>
      <c r="FQ140" s="213"/>
      <c r="FR140" s="213"/>
      <c r="FS140" s="213"/>
      <c r="FT140" s="213"/>
      <c r="FU140" s="213"/>
      <c r="FV140" s="213"/>
      <c r="FW140" s="213"/>
      <c r="FX140" s="213"/>
      <c r="FY140" s="213"/>
      <c r="FZ140" s="213"/>
      <c r="GA140" s="213"/>
      <c r="GB140" s="213"/>
      <c r="GC140" s="213"/>
      <c r="GD140" s="213"/>
      <c r="GE140" s="213"/>
      <c r="GF140" s="213"/>
      <c r="GG140" s="213"/>
      <c r="GH140" s="213"/>
      <c r="GI140" s="213"/>
      <c r="GJ140" s="213"/>
      <c r="GK140" s="213"/>
      <c r="GL140" s="213"/>
      <c r="GM140" s="213"/>
      <c r="GN140" s="213"/>
      <c r="GO140" s="213"/>
      <c r="GP140" s="213"/>
      <c r="GQ140" s="213"/>
      <c r="GR140" s="213"/>
      <c r="GS140" s="213"/>
      <c r="GT140" s="213"/>
      <c r="GU140" s="213"/>
      <c r="GV140" s="213"/>
      <c r="GW140" s="213"/>
      <c r="GX140" s="213"/>
      <c r="GY140" s="213"/>
      <c r="GZ140" s="213"/>
    </row>
    <row r="141" s="212" customFormat="1" spans="1:208">
      <c r="A141" s="225"/>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c r="BT141" s="213"/>
      <c r="BU141" s="213"/>
      <c r="BV141" s="213"/>
      <c r="BW141" s="213"/>
      <c r="BX141" s="213"/>
      <c r="BY141" s="213"/>
      <c r="BZ141" s="213"/>
      <c r="CA141" s="213"/>
      <c r="CB141" s="213"/>
      <c r="CC141" s="213"/>
      <c r="CD141" s="213"/>
      <c r="CE141" s="213"/>
      <c r="CF141" s="213"/>
      <c r="CG141" s="213"/>
      <c r="CH141" s="213"/>
      <c r="CI141" s="213"/>
      <c r="CJ141" s="213"/>
      <c r="CK141" s="213"/>
      <c r="CL141" s="213"/>
      <c r="CM141" s="213"/>
      <c r="CN141" s="213"/>
      <c r="CO141" s="213"/>
      <c r="CP141" s="213"/>
      <c r="CQ141" s="213"/>
      <c r="CR141" s="213"/>
      <c r="CS141" s="213"/>
      <c r="CT141" s="213"/>
      <c r="CU141" s="213"/>
      <c r="CV141" s="213"/>
      <c r="CW141" s="213"/>
      <c r="CX141" s="213"/>
      <c r="CY141" s="213"/>
      <c r="CZ141" s="213"/>
      <c r="DA141" s="213"/>
      <c r="DB141" s="213"/>
      <c r="DC141" s="213"/>
      <c r="DD141" s="213"/>
      <c r="DE141" s="213"/>
      <c r="DF141" s="213"/>
      <c r="DG141" s="213"/>
      <c r="DH141" s="213"/>
      <c r="DI141" s="213"/>
      <c r="DJ141" s="213"/>
      <c r="DK141" s="213"/>
      <c r="DL141" s="213"/>
      <c r="DM141" s="213"/>
      <c r="DN141" s="213"/>
      <c r="DO141" s="213"/>
      <c r="DP141" s="213"/>
      <c r="DQ141" s="213"/>
      <c r="DR141" s="213"/>
      <c r="DS141" s="213"/>
      <c r="DT141" s="213"/>
      <c r="DU141" s="213"/>
      <c r="DV141" s="213"/>
      <c r="DW141" s="213"/>
      <c r="DX141" s="213"/>
      <c r="DY141" s="213"/>
      <c r="DZ141" s="213"/>
      <c r="EA141" s="213"/>
      <c r="EB141" s="213"/>
      <c r="EC141" s="213"/>
      <c r="ED141" s="213"/>
      <c r="EE141" s="213"/>
      <c r="EF141" s="213"/>
      <c r="EG141" s="213"/>
      <c r="EH141" s="213"/>
      <c r="EI141" s="213"/>
      <c r="EJ141" s="213"/>
      <c r="EK141" s="213"/>
      <c r="EL141" s="213"/>
      <c r="EM141" s="213"/>
      <c r="EN141" s="213"/>
      <c r="EO141" s="213"/>
      <c r="EP141" s="213"/>
      <c r="EQ141" s="213"/>
      <c r="ER141" s="213"/>
      <c r="ES141" s="213"/>
      <c r="ET141" s="213"/>
      <c r="EU141" s="213"/>
      <c r="EV141" s="213"/>
      <c r="EW141" s="213"/>
      <c r="EX141" s="213"/>
      <c r="EY141" s="213"/>
      <c r="EZ141" s="213"/>
      <c r="FA141" s="213"/>
      <c r="FB141" s="213"/>
      <c r="FC141" s="213"/>
      <c r="FD141" s="213"/>
      <c r="FE141" s="213"/>
      <c r="FF141" s="213"/>
      <c r="FG141" s="213"/>
      <c r="FH141" s="213"/>
      <c r="FI141" s="213"/>
      <c r="FJ141" s="213"/>
      <c r="FK141" s="213"/>
      <c r="FL141" s="213"/>
      <c r="FM141" s="213"/>
      <c r="FN141" s="213"/>
      <c r="FO141" s="213"/>
      <c r="FP141" s="213"/>
      <c r="FQ141" s="213"/>
      <c r="FR141" s="213"/>
      <c r="FS141" s="213"/>
      <c r="FT141" s="213"/>
      <c r="FU141" s="213"/>
      <c r="FV141" s="213"/>
      <c r="FW141" s="213"/>
      <c r="FX141" s="213"/>
      <c r="FY141" s="213"/>
      <c r="FZ141" s="213"/>
      <c r="GA141" s="213"/>
      <c r="GB141" s="213"/>
      <c r="GC141" s="213"/>
      <c r="GD141" s="213"/>
      <c r="GE141" s="213"/>
      <c r="GF141" s="213"/>
      <c r="GG141" s="213"/>
      <c r="GH141" s="213"/>
      <c r="GI141" s="213"/>
      <c r="GJ141" s="213"/>
      <c r="GK141" s="213"/>
      <c r="GL141" s="213"/>
      <c r="GM141" s="213"/>
      <c r="GN141" s="213"/>
      <c r="GO141" s="213"/>
      <c r="GP141" s="213"/>
      <c r="GQ141" s="213"/>
      <c r="GR141" s="213"/>
      <c r="GS141" s="213"/>
      <c r="GT141" s="213"/>
      <c r="GU141" s="213"/>
      <c r="GV141" s="213"/>
      <c r="GW141" s="213"/>
      <c r="GX141" s="213"/>
      <c r="GY141" s="213"/>
      <c r="GZ141" s="213"/>
    </row>
    <row r="142" s="212" customFormat="1" spans="1:208">
      <c r="A142" s="225"/>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c r="BR142" s="213"/>
      <c r="BS142" s="213"/>
      <c r="BT142" s="213"/>
      <c r="BU142" s="213"/>
      <c r="BV142" s="213"/>
      <c r="BW142" s="213"/>
      <c r="BX142" s="213"/>
      <c r="BY142" s="213"/>
      <c r="BZ142" s="213"/>
      <c r="CA142" s="213"/>
      <c r="CB142" s="213"/>
      <c r="CC142" s="213"/>
      <c r="CD142" s="213"/>
      <c r="CE142" s="213"/>
      <c r="CF142" s="213"/>
      <c r="CG142" s="213"/>
      <c r="CH142" s="213"/>
      <c r="CI142" s="213"/>
      <c r="CJ142" s="213"/>
      <c r="CK142" s="213"/>
      <c r="CL142" s="213"/>
      <c r="CM142" s="213"/>
      <c r="CN142" s="213"/>
      <c r="CO142" s="213"/>
      <c r="CP142" s="213"/>
      <c r="CQ142" s="213"/>
      <c r="CR142" s="213"/>
      <c r="CS142" s="213"/>
      <c r="CT142" s="213"/>
      <c r="CU142" s="213"/>
      <c r="CV142" s="213"/>
      <c r="CW142" s="213"/>
      <c r="CX142" s="213"/>
      <c r="CY142" s="213"/>
      <c r="CZ142" s="213"/>
      <c r="DA142" s="213"/>
      <c r="DB142" s="213"/>
      <c r="DC142" s="213"/>
      <c r="DD142" s="213"/>
      <c r="DE142" s="213"/>
      <c r="DF142" s="213"/>
      <c r="DG142" s="213"/>
      <c r="DH142" s="213"/>
      <c r="DI142" s="213"/>
      <c r="DJ142" s="213"/>
      <c r="DK142" s="213"/>
      <c r="DL142" s="213"/>
      <c r="DM142" s="213"/>
      <c r="DN142" s="213"/>
      <c r="DO142" s="213"/>
      <c r="DP142" s="213"/>
      <c r="DQ142" s="213"/>
      <c r="DR142" s="213"/>
      <c r="DS142" s="213"/>
      <c r="DT142" s="213"/>
      <c r="DU142" s="213"/>
      <c r="DV142" s="213"/>
      <c r="DW142" s="213"/>
      <c r="DX142" s="213"/>
      <c r="DY142" s="213"/>
      <c r="DZ142" s="213"/>
      <c r="EA142" s="213"/>
      <c r="EB142" s="213"/>
      <c r="EC142" s="213"/>
      <c r="ED142" s="213"/>
      <c r="EE142" s="213"/>
      <c r="EF142" s="213"/>
      <c r="EG142" s="213"/>
      <c r="EH142" s="213"/>
      <c r="EI142" s="213"/>
      <c r="EJ142" s="213"/>
      <c r="EK142" s="213"/>
      <c r="EL142" s="213"/>
      <c r="EM142" s="213"/>
      <c r="EN142" s="213"/>
      <c r="EO142" s="213"/>
      <c r="EP142" s="213"/>
      <c r="EQ142" s="213"/>
      <c r="ER142" s="213"/>
      <c r="ES142" s="213"/>
      <c r="ET142" s="213"/>
      <c r="EU142" s="213"/>
      <c r="EV142" s="213"/>
      <c r="EW142" s="213"/>
      <c r="EX142" s="213"/>
      <c r="EY142" s="213"/>
      <c r="EZ142" s="213"/>
      <c r="FA142" s="213"/>
      <c r="FB142" s="213"/>
      <c r="FC142" s="213"/>
      <c r="FD142" s="213"/>
      <c r="FE142" s="213"/>
      <c r="FF142" s="213"/>
      <c r="FG142" s="213"/>
      <c r="FH142" s="213"/>
      <c r="FI142" s="213"/>
      <c r="FJ142" s="213"/>
      <c r="FK142" s="213"/>
      <c r="FL142" s="213"/>
      <c r="FM142" s="213"/>
      <c r="FN142" s="213"/>
      <c r="FO142" s="213"/>
      <c r="FP142" s="213"/>
      <c r="FQ142" s="213"/>
      <c r="FR142" s="213"/>
      <c r="FS142" s="213"/>
      <c r="FT142" s="213"/>
      <c r="FU142" s="213"/>
      <c r="FV142" s="213"/>
      <c r="FW142" s="213"/>
      <c r="FX142" s="213"/>
      <c r="FY142" s="213"/>
      <c r="FZ142" s="213"/>
      <c r="GA142" s="213"/>
      <c r="GB142" s="213"/>
      <c r="GC142" s="213"/>
      <c r="GD142" s="213"/>
      <c r="GE142" s="213"/>
      <c r="GF142" s="213"/>
      <c r="GG142" s="213"/>
      <c r="GH142" s="213"/>
      <c r="GI142" s="213"/>
      <c r="GJ142" s="213"/>
      <c r="GK142" s="213"/>
      <c r="GL142" s="213"/>
      <c r="GM142" s="213"/>
      <c r="GN142" s="213"/>
      <c r="GO142" s="213"/>
      <c r="GP142" s="213"/>
      <c r="GQ142" s="213"/>
      <c r="GR142" s="213"/>
      <c r="GS142" s="213"/>
      <c r="GT142" s="213"/>
      <c r="GU142" s="213"/>
      <c r="GV142" s="213"/>
      <c r="GW142" s="213"/>
      <c r="GX142" s="213"/>
      <c r="GY142" s="213"/>
      <c r="GZ142" s="213"/>
    </row>
    <row r="143" s="212" customFormat="1" spans="1:208">
      <c r="A143" s="225"/>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c r="BR143" s="213"/>
      <c r="BS143" s="213"/>
      <c r="BT143" s="213"/>
      <c r="BU143" s="213"/>
      <c r="BV143" s="213"/>
      <c r="BW143" s="213"/>
      <c r="BX143" s="213"/>
      <c r="BY143" s="213"/>
      <c r="BZ143" s="213"/>
      <c r="CA143" s="213"/>
      <c r="CB143" s="213"/>
      <c r="CC143" s="213"/>
      <c r="CD143" s="213"/>
      <c r="CE143" s="213"/>
      <c r="CF143" s="213"/>
      <c r="CG143" s="213"/>
      <c r="CH143" s="213"/>
      <c r="CI143" s="213"/>
      <c r="CJ143" s="213"/>
      <c r="CK143" s="213"/>
      <c r="CL143" s="213"/>
      <c r="CM143" s="213"/>
      <c r="CN143" s="213"/>
      <c r="CO143" s="213"/>
      <c r="CP143" s="213"/>
      <c r="CQ143" s="213"/>
      <c r="CR143" s="213"/>
      <c r="CS143" s="213"/>
      <c r="CT143" s="213"/>
      <c r="CU143" s="213"/>
      <c r="CV143" s="213"/>
      <c r="CW143" s="213"/>
      <c r="CX143" s="213"/>
      <c r="CY143" s="213"/>
      <c r="CZ143" s="213"/>
      <c r="DA143" s="213"/>
      <c r="DB143" s="213"/>
      <c r="DC143" s="213"/>
      <c r="DD143" s="213"/>
      <c r="DE143" s="213"/>
      <c r="DF143" s="213"/>
      <c r="DG143" s="213"/>
      <c r="DH143" s="213"/>
      <c r="DI143" s="213"/>
      <c r="DJ143" s="213"/>
      <c r="DK143" s="213"/>
      <c r="DL143" s="213"/>
      <c r="DM143" s="213"/>
      <c r="DN143" s="213"/>
      <c r="DO143" s="213"/>
      <c r="DP143" s="213"/>
      <c r="DQ143" s="213"/>
      <c r="DR143" s="213"/>
      <c r="DS143" s="213"/>
      <c r="DT143" s="213"/>
      <c r="DU143" s="213"/>
      <c r="DV143" s="213"/>
      <c r="DW143" s="213"/>
      <c r="DX143" s="213"/>
      <c r="DY143" s="213"/>
      <c r="DZ143" s="213"/>
      <c r="EA143" s="213"/>
      <c r="EB143" s="213"/>
      <c r="EC143" s="213"/>
      <c r="ED143" s="213"/>
      <c r="EE143" s="213"/>
      <c r="EF143" s="213"/>
      <c r="EG143" s="213"/>
      <c r="EH143" s="213"/>
      <c r="EI143" s="213"/>
      <c r="EJ143" s="213"/>
      <c r="EK143" s="213"/>
      <c r="EL143" s="213"/>
      <c r="EM143" s="213"/>
      <c r="EN143" s="213"/>
      <c r="EO143" s="213"/>
      <c r="EP143" s="213"/>
      <c r="EQ143" s="213"/>
      <c r="ER143" s="213"/>
      <c r="ES143" s="213"/>
      <c r="ET143" s="213"/>
      <c r="EU143" s="213"/>
      <c r="EV143" s="213"/>
      <c r="EW143" s="213"/>
      <c r="EX143" s="213"/>
      <c r="EY143" s="213"/>
      <c r="EZ143" s="213"/>
      <c r="FA143" s="213"/>
      <c r="FB143" s="213"/>
      <c r="FC143" s="213"/>
      <c r="FD143" s="213"/>
      <c r="FE143" s="213"/>
      <c r="FF143" s="213"/>
      <c r="FG143" s="213"/>
      <c r="FH143" s="213"/>
      <c r="FI143" s="213"/>
      <c r="FJ143" s="213"/>
      <c r="FK143" s="213"/>
      <c r="FL143" s="213"/>
      <c r="FM143" s="213"/>
      <c r="FN143" s="213"/>
      <c r="FO143" s="213"/>
      <c r="FP143" s="213"/>
      <c r="FQ143" s="213"/>
      <c r="FR143" s="213"/>
      <c r="FS143" s="213"/>
      <c r="FT143" s="213"/>
      <c r="FU143" s="213"/>
      <c r="FV143" s="213"/>
      <c r="FW143" s="213"/>
      <c r="FX143" s="213"/>
      <c r="FY143" s="213"/>
      <c r="FZ143" s="213"/>
      <c r="GA143" s="213"/>
      <c r="GB143" s="213"/>
      <c r="GC143" s="213"/>
      <c r="GD143" s="213"/>
      <c r="GE143" s="213"/>
      <c r="GF143" s="213"/>
      <c r="GG143" s="213"/>
      <c r="GH143" s="213"/>
      <c r="GI143" s="213"/>
      <c r="GJ143" s="213"/>
      <c r="GK143" s="213"/>
      <c r="GL143" s="213"/>
      <c r="GM143" s="213"/>
      <c r="GN143" s="213"/>
      <c r="GO143" s="213"/>
      <c r="GP143" s="213"/>
      <c r="GQ143" s="213"/>
      <c r="GR143" s="213"/>
      <c r="GS143" s="213"/>
      <c r="GT143" s="213"/>
      <c r="GU143" s="213"/>
      <c r="GV143" s="213"/>
      <c r="GW143" s="213"/>
      <c r="GX143" s="213"/>
      <c r="GY143" s="213"/>
      <c r="GZ143" s="213"/>
    </row>
    <row r="144" s="212" customFormat="1" spans="1:208">
      <c r="A144" s="225"/>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c r="BR144" s="213"/>
      <c r="BS144" s="213"/>
      <c r="BT144" s="213"/>
      <c r="BU144" s="213"/>
      <c r="BV144" s="213"/>
      <c r="BW144" s="213"/>
      <c r="BX144" s="213"/>
      <c r="BY144" s="213"/>
      <c r="BZ144" s="213"/>
      <c r="CA144" s="213"/>
      <c r="CB144" s="213"/>
      <c r="CC144" s="213"/>
      <c r="CD144" s="213"/>
      <c r="CE144" s="213"/>
      <c r="CF144" s="213"/>
      <c r="CG144" s="213"/>
      <c r="CH144" s="213"/>
      <c r="CI144" s="213"/>
      <c r="CJ144" s="213"/>
      <c r="CK144" s="213"/>
      <c r="CL144" s="213"/>
      <c r="CM144" s="213"/>
      <c r="CN144" s="213"/>
      <c r="CO144" s="213"/>
      <c r="CP144" s="213"/>
      <c r="CQ144" s="213"/>
      <c r="CR144" s="213"/>
      <c r="CS144" s="213"/>
      <c r="CT144" s="213"/>
      <c r="CU144" s="213"/>
      <c r="CV144" s="213"/>
      <c r="CW144" s="213"/>
      <c r="CX144" s="213"/>
      <c r="CY144" s="213"/>
      <c r="CZ144" s="213"/>
      <c r="DA144" s="213"/>
      <c r="DB144" s="213"/>
      <c r="DC144" s="213"/>
      <c r="DD144" s="213"/>
      <c r="DE144" s="213"/>
      <c r="DF144" s="213"/>
      <c r="DG144" s="213"/>
      <c r="DH144" s="213"/>
      <c r="DI144" s="213"/>
      <c r="DJ144" s="213"/>
      <c r="DK144" s="213"/>
      <c r="DL144" s="213"/>
      <c r="DM144" s="213"/>
      <c r="DN144" s="213"/>
      <c r="DO144" s="213"/>
      <c r="DP144" s="213"/>
      <c r="DQ144" s="213"/>
      <c r="DR144" s="213"/>
      <c r="DS144" s="213"/>
      <c r="DT144" s="213"/>
      <c r="DU144" s="213"/>
      <c r="DV144" s="213"/>
      <c r="DW144" s="213"/>
      <c r="DX144" s="213"/>
      <c r="DY144" s="213"/>
      <c r="DZ144" s="213"/>
      <c r="EA144" s="213"/>
      <c r="EB144" s="213"/>
      <c r="EC144" s="213"/>
      <c r="ED144" s="213"/>
      <c r="EE144" s="213"/>
      <c r="EF144" s="213"/>
      <c r="EG144" s="213"/>
      <c r="EH144" s="213"/>
      <c r="EI144" s="213"/>
      <c r="EJ144" s="213"/>
      <c r="EK144" s="213"/>
      <c r="EL144" s="213"/>
      <c r="EM144" s="213"/>
      <c r="EN144" s="213"/>
      <c r="EO144" s="213"/>
      <c r="EP144" s="213"/>
      <c r="EQ144" s="213"/>
      <c r="ER144" s="213"/>
      <c r="ES144" s="213"/>
      <c r="ET144" s="213"/>
      <c r="EU144" s="213"/>
      <c r="EV144" s="213"/>
      <c r="EW144" s="213"/>
      <c r="EX144" s="213"/>
      <c r="EY144" s="213"/>
      <c r="EZ144" s="213"/>
      <c r="FA144" s="213"/>
      <c r="FB144" s="213"/>
      <c r="FC144" s="213"/>
      <c r="FD144" s="213"/>
      <c r="FE144" s="213"/>
      <c r="FF144" s="213"/>
      <c r="FG144" s="213"/>
      <c r="FH144" s="213"/>
      <c r="FI144" s="213"/>
      <c r="FJ144" s="213"/>
      <c r="FK144" s="213"/>
      <c r="FL144" s="213"/>
      <c r="FM144" s="213"/>
      <c r="FN144" s="213"/>
      <c r="FO144" s="213"/>
      <c r="FP144" s="213"/>
      <c r="FQ144" s="213"/>
      <c r="FR144" s="213"/>
      <c r="FS144" s="213"/>
      <c r="FT144" s="213"/>
      <c r="FU144" s="213"/>
      <c r="FV144" s="213"/>
      <c r="FW144" s="213"/>
      <c r="FX144" s="213"/>
      <c r="FY144" s="213"/>
      <c r="FZ144" s="213"/>
      <c r="GA144" s="213"/>
      <c r="GB144" s="213"/>
      <c r="GC144" s="213"/>
      <c r="GD144" s="213"/>
      <c r="GE144" s="213"/>
      <c r="GF144" s="213"/>
      <c r="GG144" s="213"/>
      <c r="GH144" s="213"/>
      <c r="GI144" s="213"/>
      <c r="GJ144" s="213"/>
      <c r="GK144" s="213"/>
      <c r="GL144" s="213"/>
      <c r="GM144" s="213"/>
      <c r="GN144" s="213"/>
      <c r="GO144" s="213"/>
      <c r="GP144" s="213"/>
      <c r="GQ144" s="213"/>
      <c r="GR144" s="213"/>
      <c r="GS144" s="213"/>
      <c r="GT144" s="213"/>
      <c r="GU144" s="213"/>
      <c r="GV144" s="213"/>
      <c r="GW144" s="213"/>
      <c r="GX144" s="213"/>
      <c r="GY144" s="213"/>
      <c r="GZ144" s="213"/>
    </row>
    <row r="145" s="212" customFormat="1" spans="1:208">
      <c r="A145" s="225"/>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c r="BR145" s="213"/>
      <c r="BS145" s="213"/>
      <c r="BT145" s="213"/>
      <c r="BU145" s="213"/>
      <c r="BV145" s="213"/>
      <c r="BW145" s="213"/>
      <c r="BX145" s="213"/>
      <c r="BY145" s="213"/>
      <c r="BZ145" s="213"/>
      <c r="CA145" s="213"/>
      <c r="CB145" s="213"/>
      <c r="CC145" s="213"/>
      <c r="CD145" s="213"/>
      <c r="CE145" s="213"/>
      <c r="CF145" s="213"/>
      <c r="CG145" s="213"/>
      <c r="CH145" s="213"/>
      <c r="CI145" s="213"/>
      <c r="CJ145" s="213"/>
      <c r="CK145" s="213"/>
      <c r="CL145" s="213"/>
      <c r="CM145" s="213"/>
      <c r="CN145" s="213"/>
      <c r="CO145" s="213"/>
      <c r="CP145" s="213"/>
      <c r="CQ145" s="213"/>
      <c r="CR145" s="213"/>
      <c r="CS145" s="213"/>
      <c r="CT145" s="213"/>
      <c r="CU145" s="213"/>
      <c r="CV145" s="213"/>
      <c r="CW145" s="213"/>
      <c r="CX145" s="213"/>
      <c r="CY145" s="213"/>
      <c r="CZ145" s="213"/>
      <c r="DA145" s="213"/>
      <c r="DB145" s="213"/>
      <c r="DC145" s="213"/>
      <c r="DD145" s="213"/>
      <c r="DE145" s="213"/>
      <c r="DF145" s="213"/>
      <c r="DG145" s="213"/>
      <c r="DH145" s="213"/>
      <c r="DI145" s="213"/>
      <c r="DJ145" s="213"/>
      <c r="DK145" s="213"/>
      <c r="DL145" s="213"/>
      <c r="DM145" s="213"/>
      <c r="DN145" s="213"/>
      <c r="DO145" s="213"/>
      <c r="DP145" s="213"/>
      <c r="DQ145" s="213"/>
      <c r="DR145" s="213"/>
      <c r="DS145" s="213"/>
      <c r="DT145" s="213"/>
      <c r="DU145" s="213"/>
      <c r="DV145" s="213"/>
      <c r="DW145" s="213"/>
      <c r="DX145" s="213"/>
      <c r="DY145" s="213"/>
      <c r="DZ145" s="213"/>
      <c r="EA145" s="213"/>
      <c r="EB145" s="213"/>
      <c r="EC145" s="213"/>
      <c r="ED145" s="213"/>
      <c r="EE145" s="213"/>
      <c r="EF145" s="213"/>
      <c r="EG145" s="213"/>
      <c r="EH145" s="213"/>
      <c r="EI145" s="213"/>
      <c r="EJ145" s="213"/>
      <c r="EK145" s="213"/>
      <c r="EL145" s="213"/>
      <c r="EM145" s="213"/>
      <c r="EN145" s="213"/>
      <c r="EO145" s="213"/>
      <c r="EP145" s="213"/>
      <c r="EQ145" s="213"/>
      <c r="ER145" s="213"/>
      <c r="ES145" s="213"/>
      <c r="ET145" s="213"/>
      <c r="EU145" s="213"/>
      <c r="EV145" s="213"/>
      <c r="EW145" s="213"/>
      <c r="EX145" s="213"/>
      <c r="EY145" s="213"/>
      <c r="EZ145" s="213"/>
      <c r="FA145" s="213"/>
      <c r="FB145" s="213"/>
      <c r="FC145" s="213"/>
      <c r="FD145" s="213"/>
      <c r="FE145" s="213"/>
      <c r="FF145" s="213"/>
      <c r="FG145" s="213"/>
      <c r="FH145" s="213"/>
      <c r="FI145" s="213"/>
      <c r="FJ145" s="213"/>
      <c r="FK145" s="213"/>
      <c r="FL145" s="213"/>
      <c r="FM145" s="213"/>
      <c r="FN145" s="213"/>
      <c r="FO145" s="213"/>
      <c r="FP145" s="213"/>
      <c r="FQ145" s="213"/>
      <c r="FR145" s="213"/>
      <c r="FS145" s="213"/>
      <c r="FT145" s="213"/>
      <c r="FU145" s="213"/>
      <c r="FV145" s="213"/>
      <c r="FW145" s="213"/>
      <c r="FX145" s="213"/>
      <c r="FY145" s="213"/>
      <c r="FZ145" s="213"/>
      <c r="GA145" s="213"/>
      <c r="GB145" s="213"/>
      <c r="GC145" s="213"/>
      <c r="GD145" s="213"/>
      <c r="GE145" s="213"/>
      <c r="GF145" s="213"/>
      <c r="GG145" s="213"/>
      <c r="GH145" s="213"/>
      <c r="GI145" s="213"/>
      <c r="GJ145" s="213"/>
      <c r="GK145" s="213"/>
      <c r="GL145" s="213"/>
      <c r="GM145" s="213"/>
      <c r="GN145" s="213"/>
      <c r="GO145" s="213"/>
      <c r="GP145" s="213"/>
      <c r="GQ145" s="213"/>
      <c r="GR145" s="213"/>
      <c r="GS145" s="213"/>
      <c r="GT145" s="213"/>
      <c r="GU145" s="213"/>
      <c r="GV145" s="213"/>
      <c r="GW145" s="213"/>
      <c r="GX145" s="213"/>
      <c r="GY145" s="213"/>
      <c r="GZ145" s="213"/>
    </row>
    <row r="146" s="212" customFormat="1" spans="1:208">
      <c r="A146" s="225"/>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c r="BR146" s="213"/>
      <c r="BS146" s="213"/>
      <c r="BT146" s="213"/>
      <c r="BU146" s="213"/>
      <c r="BV146" s="213"/>
      <c r="BW146" s="213"/>
      <c r="BX146" s="213"/>
      <c r="BY146" s="213"/>
      <c r="BZ146" s="213"/>
      <c r="CA146" s="213"/>
      <c r="CB146" s="213"/>
      <c r="CC146" s="213"/>
      <c r="CD146" s="213"/>
      <c r="CE146" s="213"/>
      <c r="CF146" s="213"/>
      <c r="CG146" s="213"/>
      <c r="CH146" s="213"/>
      <c r="CI146" s="213"/>
      <c r="CJ146" s="213"/>
      <c r="CK146" s="213"/>
      <c r="CL146" s="213"/>
      <c r="CM146" s="213"/>
      <c r="CN146" s="213"/>
      <c r="CO146" s="213"/>
      <c r="CP146" s="213"/>
      <c r="CQ146" s="213"/>
      <c r="CR146" s="213"/>
      <c r="CS146" s="213"/>
      <c r="CT146" s="213"/>
      <c r="CU146" s="213"/>
      <c r="CV146" s="213"/>
      <c r="CW146" s="213"/>
      <c r="CX146" s="213"/>
      <c r="CY146" s="213"/>
      <c r="CZ146" s="213"/>
      <c r="DA146" s="213"/>
      <c r="DB146" s="213"/>
      <c r="DC146" s="213"/>
      <c r="DD146" s="213"/>
      <c r="DE146" s="213"/>
      <c r="DF146" s="213"/>
      <c r="DG146" s="213"/>
      <c r="DH146" s="213"/>
      <c r="DI146" s="213"/>
      <c r="DJ146" s="213"/>
      <c r="DK146" s="213"/>
      <c r="DL146" s="213"/>
      <c r="DM146" s="213"/>
      <c r="DN146" s="213"/>
      <c r="DO146" s="213"/>
      <c r="DP146" s="213"/>
      <c r="DQ146" s="213"/>
      <c r="DR146" s="213"/>
      <c r="DS146" s="213"/>
      <c r="DT146" s="213"/>
      <c r="DU146" s="213"/>
      <c r="DV146" s="213"/>
      <c r="DW146" s="213"/>
      <c r="DX146" s="213"/>
      <c r="DY146" s="213"/>
      <c r="DZ146" s="213"/>
      <c r="EA146" s="213"/>
      <c r="EB146" s="213"/>
      <c r="EC146" s="213"/>
      <c r="ED146" s="213"/>
      <c r="EE146" s="213"/>
      <c r="EF146" s="213"/>
      <c r="EG146" s="213"/>
      <c r="EH146" s="213"/>
      <c r="EI146" s="213"/>
      <c r="EJ146" s="213"/>
      <c r="EK146" s="213"/>
      <c r="EL146" s="213"/>
      <c r="EM146" s="213"/>
      <c r="EN146" s="213"/>
      <c r="EO146" s="213"/>
      <c r="EP146" s="213"/>
      <c r="EQ146" s="213"/>
      <c r="ER146" s="213"/>
      <c r="ES146" s="213"/>
      <c r="ET146" s="213"/>
      <c r="EU146" s="213"/>
      <c r="EV146" s="213"/>
      <c r="EW146" s="213"/>
      <c r="EX146" s="213"/>
      <c r="EY146" s="213"/>
      <c r="EZ146" s="213"/>
      <c r="FA146" s="213"/>
      <c r="FB146" s="213"/>
      <c r="FC146" s="213"/>
      <c r="FD146" s="213"/>
      <c r="FE146" s="213"/>
      <c r="FF146" s="213"/>
      <c r="FG146" s="213"/>
      <c r="FH146" s="213"/>
      <c r="FI146" s="213"/>
      <c r="FJ146" s="213"/>
      <c r="FK146" s="213"/>
      <c r="FL146" s="213"/>
      <c r="FM146" s="213"/>
      <c r="FN146" s="213"/>
      <c r="FO146" s="213"/>
      <c r="FP146" s="213"/>
      <c r="FQ146" s="213"/>
      <c r="FR146" s="213"/>
      <c r="FS146" s="213"/>
      <c r="FT146" s="213"/>
      <c r="FU146" s="213"/>
      <c r="FV146" s="213"/>
      <c r="FW146" s="213"/>
      <c r="FX146" s="213"/>
      <c r="FY146" s="213"/>
      <c r="FZ146" s="213"/>
      <c r="GA146" s="213"/>
      <c r="GB146" s="213"/>
      <c r="GC146" s="213"/>
      <c r="GD146" s="213"/>
      <c r="GE146" s="213"/>
      <c r="GF146" s="213"/>
      <c r="GG146" s="213"/>
      <c r="GH146" s="213"/>
      <c r="GI146" s="213"/>
      <c r="GJ146" s="213"/>
      <c r="GK146" s="213"/>
      <c r="GL146" s="213"/>
      <c r="GM146" s="213"/>
      <c r="GN146" s="213"/>
      <c r="GO146" s="213"/>
      <c r="GP146" s="213"/>
      <c r="GQ146" s="213"/>
      <c r="GR146" s="213"/>
      <c r="GS146" s="213"/>
      <c r="GT146" s="213"/>
      <c r="GU146" s="213"/>
      <c r="GV146" s="213"/>
      <c r="GW146" s="213"/>
      <c r="GX146" s="213"/>
      <c r="GY146" s="213"/>
      <c r="GZ146" s="213"/>
    </row>
    <row r="147" s="212" customFormat="1" spans="1:208">
      <c r="A147" s="225"/>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c r="BR147" s="213"/>
      <c r="BS147" s="213"/>
      <c r="BT147" s="213"/>
      <c r="BU147" s="213"/>
      <c r="BV147" s="213"/>
      <c r="BW147" s="213"/>
      <c r="BX147" s="213"/>
      <c r="BY147" s="213"/>
      <c r="BZ147" s="213"/>
      <c r="CA147" s="213"/>
      <c r="CB147" s="213"/>
      <c r="CC147" s="213"/>
      <c r="CD147" s="213"/>
      <c r="CE147" s="213"/>
      <c r="CF147" s="213"/>
      <c r="CG147" s="213"/>
      <c r="CH147" s="213"/>
      <c r="CI147" s="213"/>
      <c r="CJ147" s="213"/>
      <c r="CK147" s="213"/>
      <c r="CL147" s="213"/>
      <c r="CM147" s="213"/>
      <c r="CN147" s="213"/>
      <c r="CO147" s="213"/>
      <c r="CP147" s="213"/>
      <c r="CQ147" s="213"/>
      <c r="CR147" s="213"/>
      <c r="CS147" s="213"/>
      <c r="CT147" s="213"/>
      <c r="CU147" s="213"/>
      <c r="CV147" s="213"/>
      <c r="CW147" s="213"/>
      <c r="CX147" s="213"/>
      <c r="CY147" s="213"/>
      <c r="CZ147" s="213"/>
      <c r="DA147" s="213"/>
      <c r="DB147" s="213"/>
      <c r="DC147" s="213"/>
      <c r="DD147" s="213"/>
      <c r="DE147" s="213"/>
      <c r="DF147" s="213"/>
      <c r="DG147" s="213"/>
      <c r="DH147" s="213"/>
      <c r="DI147" s="213"/>
      <c r="DJ147" s="213"/>
      <c r="DK147" s="213"/>
      <c r="DL147" s="213"/>
      <c r="DM147" s="213"/>
      <c r="DN147" s="213"/>
      <c r="DO147" s="213"/>
      <c r="DP147" s="213"/>
      <c r="DQ147" s="213"/>
      <c r="DR147" s="213"/>
      <c r="DS147" s="213"/>
      <c r="DT147" s="213"/>
      <c r="DU147" s="213"/>
      <c r="DV147" s="213"/>
      <c r="DW147" s="213"/>
      <c r="DX147" s="213"/>
      <c r="DY147" s="213"/>
      <c r="DZ147" s="213"/>
      <c r="EA147" s="213"/>
      <c r="EB147" s="213"/>
      <c r="EC147" s="213"/>
      <c r="ED147" s="213"/>
      <c r="EE147" s="213"/>
      <c r="EF147" s="213"/>
      <c r="EG147" s="213"/>
      <c r="EH147" s="213"/>
      <c r="EI147" s="213"/>
      <c r="EJ147" s="213"/>
      <c r="EK147" s="213"/>
      <c r="EL147" s="213"/>
      <c r="EM147" s="213"/>
      <c r="EN147" s="213"/>
      <c r="EO147" s="213"/>
      <c r="EP147" s="213"/>
      <c r="EQ147" s="213"/>
      <c r="ER147" s="213"/>
      <c r="ES147" s="213"/>
      <c r="ET147" s="213"/>
      <c r="EU147" s="213"/>
      <c r="EV147" s="213"/>
      <c r="EW147" s="213"/>
      <c r="EX147" s="213"/>
      <c r="EY147" s="213"/>
      <c r="EZ147" s="213"/>
      <c r="FA147" s="213"/>
      <c r="FB147" s="213"/>
      <c r="FC147" s="213"/>
      <c r="FD147" s="213"/>
      <c r="FE147" s="213"/>
      <c r="FF147" s="213"/>
      <c r="FG147" s="213"/>
      <c r="FH147" s="213"/>
      <c r="FI147" s="213"/>
      <c r="FJ147" s="213"/>
      <c r="FK147" s="213"/>
      <c r="FL147" s="213"/>
      <c r="FM147" s="213"/>
      <c r="FN147" s="213"/>
      <c r="FO147" s="213"/>
      <c r="FP147" s="213"/>
      <c r="FQ147" s="213"/>
      <c r="FR147" s="213"/>
      <c r="FS147" s="213"/>
      <c r="FT147" s="213"/>
      <c r="FU147" s="213"/>
      <c r="FV147" s="213"/>
      <c r="FW147" s="213"/>
      <c r="FX147" s="213"/>
      <c r="FY147" s="213"/>
      <c r="FZ147" s="213"/>
      <c r="GA147" s="213"/>
      <c r="GB147" s="213"/>
      <c r="GC147" s="213"/>
      <c r="GD147" s="213"/>
      <c r="GE147" s="213"/>
      <c r="GF147" s="213"/>
      <c r="GG147" s="213"/>
      <c r="GH147" s="213"/>
      <c r="GI147" s="213"/>
      <c r="GJ147" s="213"/>
      <c r="GK147" s="213"/>
      <c r="GL147" s="213"/>
      <c r="GM147" s="213"/>
      <c r="GN147" s="213"/>
      <c r="GO147" s="213"/>
      <c r="GP147" s="213"/>
      <c r="GQ147" s="213"/>
      <c r="GR147" s="213"/>
      <c r="GS147" s="213"/>
      <c r="GT147" s="213"/>
      <c r="GU147" s="213"/>
      <c r="GV147" s="213"/>
      <c r="GW147" s="213"/>
      <c r="GX147" s="213"/>
      <c r="GY147" s="213"/>
      <c r="GZ147" s="213"/>
    </row>
    <row r="148" s="212" customFormat="1" spans="1:208">
      <c r="A148" s="225"/>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c r="BR148" s="213"/>
      <c r="BS148" s="213"/>
      <c r="BT148" s="213"/>
      <c r="BU148" s="213"/>
      <c r="BV148" s="213"/>
      <c r="BW148" s="213"/>
      <c r="BX148" s="213"/>
      <c r="BY148" s="213"/>
      <c r="BZ148" s="213"/>
      <c r="CA148" s="213"/>
      <c r="CB148" s="213"/>
      <c r="CC148" s="213"/>
      <c r="CD148" s="213"/>
      <c r="CE148" s="213"/>
      <c r="CF148" s="213"/>
      <c r="CG148" s="213"/>
      <c r="CH148" s="213"/>
      <c r="CI148" s="213"/>
      <c r="CJ148" s="213"/>
      <c r="CK148" s="213"/>
      <c r="CL148" s="213"/>
      <c r="CM148" s="213"/>
      <c r="CN148" s="213"/>
      <c r="CO148" s="213"/>
      <c r="CP148" s="213"/>
      <c r="CQ148" s="213"/>
      <c r="CR148" s="213"/>
      <c r="CS148" s="213"/>
      <c r="CT148" s="213"/>
      <c r="CU148" s="213"/>
      <c r="CV148" s="213"/>
      <c r="CW148" s="213"/>
      <c r="CX148" s="213"/>
      <c r="CY148" s="213"/>
      <c r="CZ148" s="213"/>
      <c r="DA148" s="213"/>
      <c r="DB148" s="213"/>
      <c r="DC148" s="213"/>
      <c r="DD148" s="213"/>
      <c r="DE148" s="213"/>
      <c r="DF148" s="213"/>
      <c r="DG148" s="213"/>
      <c r="DH148" s="213"/>
      <c r="DI148" s="213"/>
      <c r="DJ148" s="213"/>
      <c r="DK148" s="213"/>
      <c r="DL148" s="213"/>
      <c r="DM148" s="213"/>
      <c r="DN148" s="213"/>
      <c r="DO148" s="213"/>
      <c r="DP148" s="213"/>
      <c r="DQ148" s="213"/>
      <c r="DR148" s="213"/>
      <c r="DS148" s="213"/>
      <c r="DT148" s="213"/>
      <c r="DU148" s="213"/>
      <c r="DV148" s="213"/>
      <c r="DW148" s="213"/>
      <c r="DX148" s="213"/>
      <c r="DY148" s="213"/>
      <c r="DZ148" s="213"/>
      <c r="EA148" s="213"/>
      <c r="EB148" s="213"/>
      <c r="EC148" s="213"/>
      <c r="ED148" s="213"/>
      <c r="EE148" s="213"/>
      <c r="EF148" s="213"/>
      <c r="EG148" s="213"/>
      <c r="EH148" s="213"/>
      <c r="EI148" s="213"/>
      <c r="EJ148" s="213"/>
      <c r="EK148" s="213"/>
      <c r="EL148" s="213"/>
      <c r="EM148" s="213"/>
      <c r="EN148" s="213"/>
      <c r="EO148" s="213"/>
      <c r="EP148" s="213"/>
      <c r="EQ148" s="213"/>
      <c r="ER148" s="213"/>
      <c r="ES148" s="213"/>
      <c r="ET148" s="213"/>
      <c r="EU148" s="213"/>
      <c r="EV148" s="213"/>
      <c r="EW148" s="213"/>
      <c r="EX148" s="213"/>
      <c r="EY148" s="213"/>
      <c r="EZ148" s="213"/>
      <c r="FA148" s="213"/>
      <c r="FB148" s="213"/>
      <c r="FC148" s="213"/>
      <c r="FD148" s="213"/>
      <c r="FE148" s="213"/>
      <c r="FF148" s="213"/>
      <c r="FG148" s="213"/>
      <c r="FH148" s="213"/>
      <c r="FI148" s="213"/>
      <c r="FJ148" s="213"/>
      <c r="FK148" s="213"/>
      <c r="FL148" s="213"/>
      <c r="FM148" s="213"/>
      <c r="FN148" s="213"/>
      <c r="FO148" s="213"/>
      <c r="FP148" s="213"/>
      <c r="FQ148" s="213"/>
      <c r="FR148" s="213"/>
      <c r="FS148" s="213"/>
      <c r="FT148" s="213"/>
      <c r="FU148" s="213"/>
      <c r="FV148" s="213"/>
      <c r="FW148" s="213"/>
      <c r="FX148" s="213"/>
      <c r="FY148" s="213"/>
      <c r="FZ148" s="213"/>
      <c r="GA148" s="213"/>
      <c r="GB148" s="213"/>
      <c r="GC148" s="213"/>
      <c r="GD148" s="213"/>
      <c r="GE148" s="213"/>
      <c r="GF148" s="213"/>
      <c r="GG148" s="213"/>
      <c r="GH148" s="213"/>
      <c r="GI148" s="213"/>
      <c r="GJ148" s="213"/>
      <c r="GK148" s="213"/>
      <c r="GL148" s="213"/>
      <c r="GM148" s="213"/>
      <c r="GN148" s="213"/>
      <c r="GO148" s="213"/>
      <c r="GP148" s="213"/>
      <c r="GQ148" s="213"/>
      <c r="GR148" s="213"/>
      <c r="GS148" s="213"/>
      <c r="GT148" s="213"/>
      <c r="GU148" s="213"/>
      <c r="GV148" s="213"/>
      <c r="GW148" s="213"/>
      <c r="GX148" s="213"/>
      <c r="GY148" s="213"/>
      <c r="GZ148" s="213"/>
    </row>
    <row r="149" s="212" customFormat="1" spans="1:208">
      <c r="A149" s="225"/>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c r="BR149" s="213"/>
      <c r="BS149" s="213"/>
      <c r="BT149" s="213"/>
      <c r="BU149" s="213"/>
      <c r="BV149" s="213"/>
      <c r="BW149" s="213"/>
      <c r="BX149" s="213"/>
      <c r="BY149" s="213"/>
      <c r="BZ149" s="213"/>
      <c r="CA149" s="213"/>
      <c r="CB149" s="213"/>
      <c r="CC149" s="213"/>
      <c r="CD149" s="213"/>
      <c r="CE149" s="213"/>
      <c r="CF149" s="213"/>
      <c r="CG149" s="213"/>
      <c r="CH149" s="213"/>
      <c r="CI149" s="213"/>
      <c r="CJ149" s="213"/>
      <c r="CK149" s="213"/>
      <c r="CL149" s="213"/>
      <c r="CM149" s="213"/>
      <c r="CN149" s="213"/>
      <c r="CO149" s="213"/>
      <c r="CP149" s="213"/>
      <c r="CQ149" s="213"/>
      <c r="CR149" s="213"/>
      <c r="CS149" s="213"/>
      <c r="CT149" s="213"/>
      <c r="CU149" s="213"/>
      <c r="CV149" s="213"/>
      <c r="CW149" s="213"/>
      <c r="CX149" s="213"/>
      <c r="CY149" s="213"/>
      <c r="CZ149" s="213"/>
      <c r="DA149" s="213"/>
      <c r="DB149" s="213"/>
      <c r="DC149" s="213"/>
      <c r="DD149" s="213"/>
      <c r="DE149" s="213"/>
      <c r="DF149" s="213"/>
      <c r="DG149" s="213"/>
      <c r="DH149" s="213"/>
      <c r="DI149" s="213"/>
      <c r="DJ149" s="213"/>
      <c r="DK149" s="213"/>
      <c r="DL149" s="213"/>
      <c r="DM149" s="213"/>
      <c r="DN149" s="213"/>
      <c r="DO149" s="213"/>
      <c r="DP149" s="213"/>
      <c r="DQ149" s="213"/>
      <c r="DR149" s="213"/>
      <c r="DS149" s="213"/>
      <c r="DT149" s="213"/>
      <c r="DU149" s="213"/>
      <c r="DV149" s="213"/>
      <c r="DW149" s="213"/>
      <c r="DX149" s="213"/>
      <c r="DY149" s="213"/>
      <c r="DZ149" s="213"/>
      <c r="EA149" s="213"/>
      <c r="EB149" s="213"/>
      <c r="EC149" s="213"/>
      <c r="ED149" s="213"/>
      <c r="EE149" s="213"/>
      <c r="EF149" s="213"/>
      <c r="EG149" s="213"/>
      <c r="EH149" s="213"/>
      <c r="EI149" s="213"/>
      <c r="EJ149" s="213"/>
      <c r="EK149" s="213"/>
      <c r="EL149" s="213"/>
      <c r="EM149" s="213"/>
      <c r="EN149" s="213"/>
      <c r="EO149" s="213"/>
      <c r="EP149" s="213"/>
      <c r="EQ149" s="213"/>
      <c r="ER149" s="213"/>
      <c r="ES149" s="213"/>
      <c r="ET149" s="213"/>
      <c r="EU149" s="213"/>
      <c r="EV149" s="213"/>
      <c r="EW149" s="213"/>
      <c r="EX149" s="213"/>
      <c r="EY149" s="213"/>
      <c r="EZ149" s="213"/>
      <c r="FA149" s="213"/>
      <c r="FB149" s="213"/>
      <c r="FC149" s="213"/>
      <c r="FD149" s="213"/>
      <c r="FE149" s="213"/>
      <c r="FF149" s="213"/>
      <c r="FG149" s="213"/>
      <c r="FH149" s="213"/>
      <c r="FI149" s="213"/>
      <c r="FJ149" s="213"/>
      <c r="FK149" s="213"/>
      <c r="FL149" s="213"/>
      <c r="FM149" s="213"/>
      <c r="FN149" s="213"/>
      <c r="FO149" s="213"/>
      <c r="FP149" s="213"/>
      <c r="FQ149" s="213"/>
      <c r="FR149" s="213"/>
      <c r="FS149" s="213"/>
      <c r="FT149" s="213"/>
      <c r="FU149" s="213"/>
      <c r="FV149" s="213"/>
      <c r="FW149" s="213"/>
      <c r="FX149" s="213"/>
      <c r="FY149" s="213"/>
      <c r="FZ149" s="213"/>
      <c r="GA149" s="213"/>
      <c r="GB149" s="213"/>
      <c r="GC149" s="213"/>
      <c r="GD149" s="213"/>
      <c r="GE149" s="213"/>
      <c r="GF149" s="213"/>
      <c r="GG149" s="213"/>
      <c r="GH149" s="213"/>
      <c r="GI149" s="213"/>
      <c r="GJ149" s="213"/>
      <c r="GK149" s="213"/>
      <c r="GL149" s="213"/>
      <c r="GM149" s="213"/>
      <c r="GN149" s="213"/>
      <c r="GO149" s="213"/>
      <c r="GP149" s="213"/>
      <c r="GQ149" s="213"/>
      <c r="GR149" s="213"/>
      <c r="GS149" s="213"/>
      <c r="GT149" s="213"/>
      <c r="GU149" s="213"/>
      <c r="GV149" s="213"/>
      <c r="GW149" s="213"/>
      <c r="GX149" s="213"/>
      <c r="GY149" s="213"/>
      <c r="GZ149" s="213"/>
    </row>
    <row r="150" s="212" customFormat="1" spans="1:208">
      <c r="A150" s="225"/>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c r="BR150" s="213"/>
      <c r="BS150" s="213"/>
      <c r="BT150" s="213"/>
      <c r="BU150" s="213"/>
      <c r="BV150" s="213"/>
      <c r="BW150" s="213"/>
      <c r="BX150" s="213"/>
      <c r="BY150" s="213"/>
      <c r="BZ150" s="213"/>
      <c r="CA150" s="213"/>
      <c r="CB150" s="213"/>
      <c r="CC150" s="213"/>
      <c r="CD150" s="213"/>
      <c r="CE150" s="213"/>
      <c r="CF150" s="213"/>
      <c r="CG150" s="213"/>
      <c r="CH150" s="213"/>
      <c r="CI150" s="213"/>
      <c r="CJ150" s="213"/>
      <c r="CK150" s="213"/>
      <c r="CL150" s="213"/>
      <c r="CM150" s="213"/>
      <c r="CN150" s="213"/>
      <c r="CO150" s="213"/>
      <c r="CP150" s="213"/>
      <c r="CQ150" s="213"/>
      <c r="CR150" s="213"/>
      <c r="CS150" s="213"/>
      <c r="CT150" s="213"/>
      <c r="CU150" s="213"/>
      <c r="CV150" s="213"/>
      <c r="CW150" s="213"/>
      <c r="CX150" s="213"/>
      <c r="CY150" s="213"/>
      <c r="CZ150" s="213"/>
      <c r="DA150" s="213"/>
      <c r="DB150" s="213"/>
      <c r="DC150" s="213"/>
      <c r="DD150" s="213"/>
      <c r="DE150" s="213"/>
      <c r="DF150" s="213"/>
      <c r="DG150" s="213"/>
      <c r="DH150" s="213"/>
      <c r="DI150" s="213"/>
      <c r="DJ150" s="213"/>
      <c r="DK150" s="213"/>
      <c r="DL150" s="213"/>
      <c r="DM150" s="213"/>
      <c r="DN150" s="213"/>
      <c r="DO150" s="213"/>
      <c r="DP150" s="213"/>
      <c r="DQ150" s="213"/>
      <c r="DR150" s="213"/>
      <c r="DS150" s="213"/>
      <c r="DT150" s="213"/>
      <c r="DU150" s="213"/>
      <c r="DV150" s="213"/>
      <c r="DW150" s="213"/>
      <c r="DX150" s="213"/>
      <c r="DY150" s="213"/>
      <c r="DZ150" s="213"/>
      <c r="EA150" s="213"/>
      <c r="EB150" s="213"/>
      <c r="EC150" s="213"/>
      <c r="ED150" s="213"/>
      <c r="EE150" s="213"/>
      <c r="EF150" s="213"/>
      <c r="EG150" s="213"/>
      <c r="EH150" s="213"/>
      <c r="EI150" s="213"/>
      <c r="EJ150" s="213"/>
      <c r="EK150" s="213"/>
      <c r="EL150" s="213"/>
      <c r="EM150" s="213"/>
      <c r="EN150" s="213"/>
      <c r="EO150" s="213"/>
      <c r="EP150" s="213"/>
      <c r="EQ150" s="213"/>
      <c r="ER150" s="213"/>
      <c r="ES150" s="213"/>
      <c r="ET150" s="213"/>
      <c r="EU150" s="213"/>
      <c r="EV150" s="213"/>
      <c r="EW150" s="213"/>
      <c r="EX150" s="213"/>
      <c r="EY150" s="213"/>
      <c r="EZ150" s="213"/>
      <c r="FA150" s="213"/>
      <c r="FB150" s="213"/>
      <c r="FC150" s="213"/>
      <c r="FD150" s="213"/>
      <c r="FE150" s="213"/>
      <c r="FF150" s="213"/>
      <c r="FG150" s="213"/>
      <c r="FH150" s="213"/>
      <c r="FI150" s="213"/>
      <c r="FJ150" s="213"/>
      <c r="FK150" s="213"/>
      <c r="FL150" s="213"/>
      <c r="FM150" s="213"/>
      <c r="FN150" s="213"/>
      <c r="FO150" s="213"/>
      <c r="FP150" s="213"/>
      <c r="FQ150" s="213"/>
      <c r="FR150" s="213"/>
      <c r="FS150" s="213"/>
      <c r="FT150" s="213"/>
      <c r="FU150" s="213"/>
      <c r="FV150" s="213"/>
      <c r="FW150" s="213"/>
      <c r="FX150" s="213"/>
      <c r="FY150" s="213"/>
      <c r="FZ150" s="213"/>
      <c r="GA150" s="213"/>
      <c r="GB150" s="213"/>
      <c r="GC150" s="213"/>
      <c r="GD150" s="213"/>
      <c r="GE150" s="213"/>
      <c r="GF150" s="213"/>
      <c r="GG150" s="213"/>
      <c r="GH150" s="213"/>
      <c r="GI150" s="213"/>
      <c r="GJ150" s="213"/>
      <c r="GK150" s="213"/>
      <c r="GL150" s="213"/>
      <c r="GM150" s="213"/>
      <c r="GN150" s="213"/>
      <c r="GO150" s="213"/>
      <c r="GP150" s="213"/>
      <c r="GQ150" s="213"/>
      <c r="GR150" s="213"/>
      <c r="GS150" s="213"/>
      <c r="GT150" s="213"/>
      <c r="GU150" s="213"/>
      <c r="GV150" s="213"/>
      <c r="GW150" s="213"/>
      <c r="GX150" s="213"/>
      <c r="GY150" s="213"/>
      <c r="GZ150" s="213"/>
    </row>
    <row r="151" s="212" customFormat="1" spans="1:208">
      <c r="A151" s="225"/>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c r="BR151" s="213"/>
      <c r="BS151" s="213"/>
      <c r="BT151" s="213"/>
      <c r="BU151" s="213"/>
      <c r="BV151" s="213"/>
      <c r="BW151" s="213"/>
      <c r="BX151" s="213"/>
      <c r="BY151" s="213"/>
      <c r="BZ151" s="213"/>
      <c r="CA151" s="213"/>
      <c r="CB151" s="213"/>
      <c r="CC151" s="213"/>
      <c r="CD151" s="213"/>
      <c r="CE151" s="213"/>
      <c r="CF151" s="213"/>
      <c r="CG151" s="213"/>
      <c r="CH151" s="213"/>
      <c r="CI151" s="213"/>
      <c r="CJ151" s="213"/>
      <c r="CK151" s="213"/>
      <c r="CL151" s="213"/>
      <c r="CM151" s="213"/>
      <c r="CN151" s="213"/>
      <c r="CO151" s="213"/>
      <c r="CP151" s="213"/>
      <c r="CQ151" s="213"/>
      <c r="CR151" s="213"/>
      <c r="CS151" s="213"/>
      <c r="CT151" s="213"/>
      <c r="CU151" s="213"/>
      <c r="CV151" s="213"/>
      <c r="CW151" s="213"/>
      <c r="CX151" s="213"/>
      <c r="CY151" s="213"/>
      <c r="CZ151" s="213"/>
      <c r="DA151" s="213"/>
      <c r="DB151" s="213"/>
      <c r="DC151" s="213"/>
      <c r="DD151" s="213"/>
      <c r="DE151" s="213"/>
      <c r="DF151" s="213"/>
      <c r="DG151" s="213"/>
      <c r="DH151" s="213"/>
      <c r="DI151" s="213"/>
      <c r="DJ151" s="213"/>
      <c r="DK151" s="213"/>
      <c r="DL151" s="213"/>
      <c r="DM151" s="213"/>
      <c r="DN151" s="213"/>
      <c r="DO151" s="213"/>
      <c r="DP151" s="213"/>
      <c r="DQ151" s="213"/>
      <c r="DR151" s="213"/>
      <c r="DS151" s="213"/>
      <c r="DT151" s="213"/>
      <c r="DU151" s="213"/>
      <c r="DV151" s="213"/>
      <c r="DW151" s="213"/>
      <c r="DX151" s="213"/>
      <c r="DY151" s="213"/>
      <c r="DZ151" s="213"/>
      <c r="EA151" s="213"/>
      <c r="EB151" s="213"/>
      <c r="EC151" s="213"/>
      <c r="ED151" s="213"/>
      <c r="EE151" s="213"/>
      <c r="EF151" s="213"/>
      <c r="EG151" s="213"/>
      <c r="EH151" s="213"/>
      <c r="EI151" s="213"/>
      <c r="EJ151" s="213"/>
      <c r="EK151" s="213"/>
      <c r="EL151" s="213"/>
      <c r="EM151" s="213"/>
      <c r="EN151" s="213"/>
      <c r="EO151" s="213"/>
      <c r="EP151" s="213"/>
      <c r="EQ151" s="213"/>
      <c r="ER151" s="213"/>
      <c r="ES151" s="213"/>
      <c r="ET151" s="213"/>
      <c r="EU151" s="213"/>
      <c r="EV151" s="213"/>
      <c r="EW151" s="213"/>
      <c r="EX151" s="213"/>
      <c r="EY151" s="213"/>
      <c r="EZ151" s="213"/>
      <c r="FA151" s="213"/>
      <c r="FB151" s="213"/>
      <c r="FC151" s="213"/>
      <c r="FD151" s="213"/>
      <c r="FE151" s="213"/>
      <c r="FF151" s="213"/>
      <c r="FG151" s="213"/>
      <c r="FH151" s="213"/>
      <c r="FI151" s="213"/>
      <c r="FJ151" s="213"/>
      <c r="FK151" s="213"/>
      <c r="FL151" s="213"/>
      <c r="FM151" s="213"/>
      <c r="FN151" s="213"/>
      <c r="FO151" s="213"/>
      <c r="FP151" s="213"/>
      <c r="FQ151" s="213"/>
      <c r="FR151" s="213"/>
      <c r="FS151" s="213"/>
      <c r="FT151" s="213"/>
      <c r="FU151" s="213"/>
      <c r="FV151" s="213"/>
      <c r="FW151" s="213"/>
      <c r="FX151" s="213"/>
      <c r="FY151" s="213"/>
      <c r="FZ151" s="213"/>
      <c r="GA151" s="213"/>
      <c r="GB151" s="213"/>
      <c r="GC151" s="213"/>
      <c r="GD151" s="213"/>
      <c r="GE151" s="213"/>
      <c r="GF151" s="213"/>
      <c r="GG151" s="213"/>
      <c r="GH151" s="213"/>
      <c r="GI151" s="213"/>
      <c r="GJ151" s="213"/>
      <c r="GK151" s="213"/>
      <c r="GL151" s="213"/>
      <c r="GM151" s="213"/>
      <c r="GN151" s="213"/>
      <c r="GO151" s="213"/>
      <c r="GP151" s="213"/>
      <c r="GQ151" s="213"/>
      <c r="GR151" s="213"/>
      <c r="GS151" s="213"/>
      <c r="GT151" s="213"/>
      <c r="GU151" s="213"/>
      <c r="GV151" s="213"/>
      <c r="GW151" s="213"/>
      <c r="GX151" s="213"/>
      <c r="GY151" s="213"/>
      <c r="GZ151" s="213"/>
    </row>
    <row r="152" s="212" customFormat="1" spans="1:208">
      <c r="A152" s="225"/>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c r="BR152" s="213"/>
      <c r="BS152" s="213"/>
      <c r="BT152" s="213"/>
      <c r="BU152" s="213"/>
      <c r="BV152" s="213"/>
      <c r="BW152" s="213"/>
      <c r="BX152" s="213"/>
      <c r="BY152" s="213"/>
      <c r="BZ152" s="213"/>
      <c r="CA152" s="213"/>
      <c r="CB152" s="213"/>
      <c r="CC152" s="213"/>
      <c r="CD152" s="213"/>
      <c r="CE152" s="213"/>
      <c r="CF152" s="213"/>
      <c r="CG152" s="213"/>
      <c r="CH152" s="213"/>
      <c r="CI152" s="213"/>
      <c r="CJ152" s="213"/>
      <c r="CK152" s="213"/>
      <c r="CL152" s="213"/>
      <c r="CM152" s="213"/>
      <c r="CN152" s="213"/>
      <c r="CO152" s="213"/>
      <c r="CP152" s="213"/>
      <c r="CQ152" s="213"/>
      <c r="CR152" s="213"/>
      <c r="CS152" s="213"/>
      <c r="CT152" s="213"/>
      <c r="CU152" s="213"/>
      <c r="CV152" s="213"/>
      <c r="CW152" s="213"/>
      <c r="CX152" s="213"/>
      <c r="CY152" s="213"/>
      <c r="CZ152" s="213"/>
      <c r="DA152" s="213"/>
      <c r="DB152" s="213"/>
      <c r="DC152" s="213"/>
      <c r="DD152" s="213"/>
      <c r="DE152" s="213"/>
      <c r="DF152" s="213"/>
      <c r="DG152" s="213"/>
      <c r="DH152" s="213"/>
      <c r="DI152" s="213"/>
      <c r="DJ152" s="213"/>
      <c r="DK152" s="213"/>
      <c r="DL152" s="213"/>
      <c r="DM152" s="213"/>
      <c r="DN152" s="213"/>
      <c r="DO152" s="213"/>
      <c r="DP152" s="213"/>
      <c r="DQ152" s="213"/>
      <c r="DR152" s="213"/>
      <c r="DS152" s="213"/>
      <c r="DT152" s="213"/>
      <c r="DU152" s="213"/>
      <c r="DV152" s="213"/>
      <c r="DW152" s="213"/>
      <c r="DX152" s="213"/>
      <c r="DY152" s="213"/>
      <c r="DZ152" s="213"/>
      <c r="EA152" s="213"/>
      <c r="EB152" s="213"/>
      <c r="EC152" s="213"/>
      <c r="ED152" s="213"/>
      <c r="EE152" s="213"/>
      <c r="EF152" s="213"/>
      <c r="EG152" s="213"/>
      <c r="EH152" s="213"/>
      <c r="EI152" s="213"/>
      <c r="EJ152" s="213"/>
      <c r="EK152" s="213"/>
      <c r="EL152" s="213"/>
      <c r="EM152" s="213"/>
      <c r="EN152" s="213"/>
      <c r="EO152" s="213"/>
      <c r="EP152" s="213"/>
      <c r="EQ152" s="213"/>
      <c r="ER152" s="213"/>
      <c r="ES152" s="213"/>
      <c r="ET152" s="213"/>
      <c r="EU152" s="213"/>
      <c r="EV152" s="213"/>
      <c r="EW152" s="213"/>
      <c r="EX152" s="213"/>
      <c r="EY152" s="213"/>
      <c r="EZ152" s="213"/>
      <c r="FA152" s="213"/>
      <c r="FB152" s="213"/>
      <c r="FC152" s="213"/>
      <c r="FD152" s="213"/>
      <c r="FE152" s="213"/>
      <c r="FF152" s="213"/>
      <c r="FG152" s="213"/>
      <c r="FH152" s="213"/>
      <c r="FI152" s="213"/>
      <c r="FJ152" s="213"/>
      <c r="FK152" s="213"/>
      <c r="FL152" s="213"/>
      <c r="FM152" s="213"/>
      <c r="FN152" s="213"/>
      <c r="FO152" s="213"/>
      <c r="FP152" s="213"/>
      <c r="FQ152" s="213"/>
      <c r="FR152" s="213"/>
      <c r="FS152" s="213"/>
      <c r="FT152" s="213"/>
      <c r="FU152" s="213"/>
      <c r="FV152" s="213"/>
      <c r="FW152" s="213"/>
      <c r="FX152" s="213"/>
      <c r="FY152" s="213"/>
      <c r="FZ152" s="213"/>
      <c r="GA152" s="213"/>
      <c r="GB152" s="213"/>
      <c r="GC152" s="213"/>
      <c r="GD152" s="213"/>
      <c r="GE152" s="213"/>
      <c r="GF152" s="213"/>
      <c r="GG152" s="213"/>
      <c r="GH152" s="213"/>
      <c r="GI152" s="213"/>
      <c r="GJ152" s="213"/>
      <c r="GK152" s="213"/>
      <c r="GL152" s="213"/>
      <c r="GM152" s="213"/>
      <c r="GN152" s="213"/>
      <c r="GO152" s="213"/>
      <c r="GP152" s="213"/>
      <c r="GQ152" s="213"/>
      <c r="GR152" s="213"/>
      <c r="GS152" s="213"/>
      <c r="GT152" s="213"/>
      <c r="GU152" s="213"/>
      <c r="GV152" s="213"/>
      <c r="GW152" s="213"/>
      <c r="GX152" s="213"/>
      <c r="GY152" s="213"/>
      <c r="GZ152" s="213"/>
    </row>
    <row r="153" s="212" customFormat="1" spans="1:208">
      <c r="A153" s="225"/>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c r="BR153" s="213"/>
      <c r="BS153" s="213"/>
      <c r="BT153" s="213"/>
      <c r="BU153" s="213"/>
      <c r="BV153" s="213"/>
      <c r="BW153" s="213"/>
      <c r="BX153" s="213"/>
      <c r="BY153" s="213"/>
      <c r="BZ153" s="213"/>
      <c r="CA153" s="213"/>
      <c r="CB153" s="213"/>
      <c r="CC153" s="213"/>
      <c r="CD153" s="213"/>
      <c r="CE153" s="213"/>
      <c r="CF153" s="213"/>
      <c r="CG153" s="213"/>
      <c r="CH153" s="213"/>
      <c r="CI153" s="213"/>
      <c r="CJ153" s="213"/>
      <c r="CK153" s="213"/>
      <c r="CL153" s="213"/>
      <c r="CM153" s="213"/>
      <c r="CN153" s="213"/>
      <c r="CO153" s="213"/>
      <c r="CP153" s="213"/>
      <c r="CQ153" s="213"/>
      <c r="CR153" s="213"/>
      <c r="CS153" s="213"/>
      <c r="CT153" s="213"/>
      <c r="CU153" s="213"/>
      <c r="CV153" s="213"/>
      <c r="CW153" s="213"/>
      <c r="CX153" s="213"/>
      <c r="CY153" s="213"/>
      <c r="CZ153" s="213"/>
      <c r="DA153" s="213"/>
      <c r="DB153" s="213"/>
      <c r="DC153" s="213"/>
      <c r="DD153" s="213"/>
      <c r="DE153" s="213"/>
      <c r="DF153" s="213"/>
      <c r="DG153" s="213"/>
      <c r="DH153" s="213"/>
      <c r="DI153" s="213"/>
      <c r="DJ153" s="213"/>
      <c r="DK153" s="213"/>
      <c r="DL153" s="213"/>
      <c r="DM153" s="213"/>
      <c r="DN153" s="213"/>
      <c r="DO153" s="213"/>
      <c r="DP153" s="213"/>
      <c r="DQ153" s="213"/>
      <c r="DR153" s="213"/>
      <c r="DS153" s="213"/>
      <c r="DT153" s="213"/>
      <c r="DU153" s="213"/>
      <c r="DV153" s="213"/>
      <c r="DW153" s="213"/>
      <c r="DX153" s="213"/>
      <c r="DY153" s="213"/>
      <c r="DZ153" s="213"/>
      <c r="EA153" s="213"/>
      <c r="EB153" s="213"/>
      <c r="EC153" s="213"/>
      <c r="ED153" s="213"/>
      <c r="EE153" s="213"/>
      <c r="EF153" s="213"/>
      <c r="EG153" s="213"/>
      <c r="EH153" s="213"/>
      <c r="EI153" s="213"/>
      <c r="EJ153" s="213"/>
      <c r="EK153" s="213"/>
      <c r="EL153" s="213"/>
      <c r="EM153" s="213"/>
      <c r="EN153" s="213"/>
      <c r="EO153" s="213"/>
      <c r="EP153" s="213"/>
      <c r="EQ153" s="213"/>
      <c r="ER153" s="213"/>
      <c r="ES153" s="213"/>
      <c r="ET153" s="213"/>
      <c r="EU153" s="213"/>
      <c r="EV153" s="213"/>
      <c r="EW153" s="213"/>
      <c r="EX153" s="213"/>
      <c r="EY153" s="213"/>
      <c r="EZ153" s="213"/>
      <c r="FA153" s="213"/>
      <c r="FB153" s="213"/>
      <c r="FC153" s="213"/>
      <c r="FD153" s="213"/>
      <c r="FE153" s="213"/>
      <c r="FF153" s="213"/>
      <c r="FG153" s="213"/>
      <c r="FH153" s="213"/>
      <c r="FI153" s="213"/>
      <c r="FJ153" s="213"/>
      <c r="FK153" s="213"/>
      <c r="FL153" s="213"/>
      <c r="FM153" s="213"/>
      <c r="FN153" s="213"/>
      <c r="FO153" s="213"/>
      <c r="FP153" s="213"/>
      <c r="FQ153" s="213"/>
      <c r="FR153" s="213"/>
      <c r="FS153" s="213"/>
      <c r="FT153" s="213"/>
      <c r="FU153" s="213"/>
      <c r="FV153" s="213"/>
      <c r="FW153" s="213"/>
      <c r="FX153" s="213"/>
      <c r="FY153" s="213"/>
      <c r="FZ153" s="213"/>
      <c r="GA153" s="213"/>
      <c r="GB153" s="213"/>
      <c r="GC153" s="213"/>
      <c r="GD153" s="213"/>
      <c r="GE153" s="213"/>
      <c r="GF153" s="213"/>
      <c r="GG153" s="213"/>
      <c r="GH153" s="213"/>
      <c r="GI153" s="213"/>
      <c r="GJ153" s="213"/>
      <c r="GK153" s="213"/>
      <c r="GL153" s="213"/>
      <c r="GM153" s="213"/>
      <c r="GN153" s="213"/>
      <c r="GO153" s="213"/>
      <c r="GP153" s="213"/>
      <c r="GQ153" s="213"/>
      <c r="GR153" s="213"/>
      <c r="GS153" s="213"/>
      <c r="GT153" s="213"/>
      <c r="GU153" s="213"/>
      <c r="GV153" s="213"/>
      <c r="GW153" s="213"/>
      <c r="GX153" s="213"/>
      <c r="GY153" s="213"/>
      <c r="GZ153" s="213"/>
    </row>
    <row r="154" s="212" customFormat="1" spans="1:208">
      <c r="A154" s="225"/>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c r="BR154" s="213"/>
      <c r="BS154" s="213"/>
      <c r="BT154" s="213"/>
      <c r="BU154" s="213"/>
      <c r="BV154" s="213"/>
      <c r="BW154" s="213"/>
      <c r="BX154" s="213"/>
      <c r="BY154" s="213"/>
      <c r="BZ154" s="213"/>
      <c r="CA154" s="213"/>
      <c r="CB154" s="213"/>
      <c r="CC154" s="213"/>
      <c r="CD154" s="213"/>
      <c r="CE154" s="213"/>
      <c r="CF154" s="213"/>
      <c r="CG154" s="213"/>
      <c r="CH154" s="213"/>
      <c r="CI154" s="213"/>
      <c r="CJ154" s="213"/>
      <c r="CK154" s="213"/>
      <c r="CL154" s="213"/>
      <c r="CM154" s="213"/>
      <c r="CN154" s="213"/>
      <c r="CO154" s="213"/>
      <c r="CP154" s="213"/>
      <c r="CQ154" s="213"/>
      <c r="CR154" s="213"/>
      <c r="CS154" s="213"/>
      <c r="CT154" s="213"/>
      <c r="CU154" s="213"/>
      <c r="CV154" s="213"/>
      <c r="CW154" s="213"/>
      <c r="CX154" s="213"/>
      <c r="CY154" s="213"/>
      <c r="CZ154" s="213"/>
      <c r="DA154" s="213"/>
      <c r="DB154" s="213"/>
      <c r="DC154" s="213"/>
      <c r="DD154" s="213"/>
      <c r="DE154" s="213"/>
      <c r="DF154" s="213"/>
      <c r="DG154" s="213"/>
      <c r="DH154" s="213"/>
      <c r="DI154" s="213"/>
      <c r="DJ154" s="213"/>
      <c r="DK154" s="213"/>
      <c r="DL154" s="213"/>
      <c r="DM154" s="213"/>
      <c r="DN154" s="213"/>
      <c r="DO154" s="213"/>
      <c r="DP154" s="213"/>
      <c r="DQ154" s="213"/>
      <c r="DR154" s="213"/>
      <c r="DS154" s="213"/>
      <c r="DT154" s="213"/>
      <c r="DU154" s="213"/>
      <c r="DV154" s="213"/>
      <c r="DW154" s="213"/>
      <c r="DX154" s="213"/>
      <c r="DY154" s="213"/>
      <c r="DZ154" s="213"/>
      <c r="EA154" s="213"/>
      <c r="EB154" s="213"/>
      <c r="EC154" s="213"/>
      <c r="ED154" s="213"/>
      <c r="EE154" s="213"/>
      <c r="EF154" s="213"/>
      <c r="EG154" s="213"/>
      <c r="EH154" s="213"/>
      <c r="EI154" s="213"/>
      <c r="EJ154" s="213"/>
      <c r="EK154" s="213"/>
      <c r="EL154" s="213"/>
      <c r="EM154" s="213"/>
      <c r="EN154" s="213"/>
      <c r="EO154" s="213"/>
      <c r="EP154" s="213"/>
      <c r="EQ154" s="213"/>
      <c r="ER154" s="213"/>
      <c r="ES154" s="213"/>
      <c r="ET154" s="213"/>
      <c r="EU154" s="213"/>
      <c r="EV154" s="213"/>
      <c r="EW154" s="213"/>
      <c r="EX154" s="213"/>
      <c r="EY154" s="213"/>
      <c r="EZ154" s="213"/>
      <c r="FA154" s="213"/>
      <c r="FB154" s="213"/>
      <c r="FC154" s="213"/>
      <c r="FD154" s="213"/>
      <c r="FE154" s="213"/>
      <c r="FF154" s="213"/>
      <c r="FG154" s="213"/>
      <c r="FH154" s="213"/>
      <c r="FI154" s="213"/>
      <c r="FJ154" s="213"/>
      <c r="FK154" s="213"/>
      <c r="FL154" s="213"/>
      <c r="FM154" s="213"/>
      <c r="FN154" s="213"/>
      <c r="FO154" s="213"/>
      <c r="FP154" s="213"/>
      <c r="FQ154" s="213"/>
      <c r="FR154" s="213"/>
      <c r="FS154" s="213"/>
      <c r="FT154" s="213"/>
      <c r="FU154" s="213"/>
      <c r="FV154" s="213"/>
      <c r="FW154" s="213"/>
      <c r="FX154" s="213"/>
      <c r="FY154" s="213"/>
      <c r="FZ154" s="213"/>
      <c r="GA154" s="213"/>
      <c r="GB154" s="213"/>
      <c r="GC154" s="213"/>
      <c r="GD154" s="213"/>
      <c r="GE154" s="213"/>
      <c r="GF154" s="213"/>
      <c r="GG154" s="213"/>
      <c r="GH154" s="213"/>
      <c r="GI154" s="213"/>
      <c r="GJ154" s="213"/>
      <c r="GK154" s="213"/>
      <c r="GL154" s="213"/>
      <c r="GM154" s="213"/>
      <c r="GN154" s="213"/>
      <c r="GO154" s="213"/>
      <c r="GP154" s="213"/>
      <c r="GQ154" s="213"/>
      <c r="GR154" s="213"/>
      <c r="GS154" s="213"/>
      <c r="GT154" s="213"/>
      <c r="GU154" s="213"/>
      <c r="GV154" s="213"/>
      <c r="GW154" s="213"/>
      <c r="GX154" s="213"/>
      <c r="GY154" s="213"/>
      <c r="GZ154" s="213"/>
    </row>
    <row r="155" s="212" customFormat="1" spans="1:208">
      <c r="A155" s="225"/>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c r="BR155" s="213"/>
      <c r="BS155" s="213"/>
      <c r="BT155" s="213"/>
      <c r="BU155" s="213"/>
      <c r="BV155" s="213"/>
      <c r="BW155" s="213"/>
      <c r="BX155" s="213"/>
      <c r="BY155" s="213"/>
      <c r="BZ155" s="213"/>
      <c r="CA155" s="213"/>
      <c r="CB155" s="213"/>
      <c r="CC155" s="213"/>
      <c r="CD155" s="213"/>
      <c r="CE155" s="213"/>
      <c r="CF155" s="213"/>
      <c r="CG155" s="213"/>
      <c r="CH155" s="213"/>
      <c r="CI155" s="213"/>
      <c r="CJ155" s="213"/>
      <c r="CK155" s="213"/>
      <c r="CL155" s="213"/>
      <c r="CM155" s="213"/>
      <c r="CN155" s="213"/>
      <c r="CO155" s="213"/>
      <c r="CP155" s="213"/>
      <c r="CQ155" s="213"/>
      <c r="CR155" s="213"/>
      <c r="CS155" s="213"/>
      <c r="CT155" s="213"/>
      <c r="CU155" s="213"/>
      <c r="CV155" s="213"/>
      <c r="CW155" s="213"/>
      <c r="CX155" s="213"/>
      <c r="CY155" s="213"/>
      <c r="CZ155" s="213"/>
      <c r="DA155" s="213"/>
      <c r="DB155" s="213"/>
      <c r="DC155" s="213"/>
      <c r="DD155" s="213"/>
      <c r="DE155" s="213"/>
      <c r="DF155" s="213"/>
      <c r="DG155" s="213"/>
      <c r="DH155" s="213"/>
      <c r="DI155" s="213"/>
      <c r="DJ155" s="213"/>
      <c r="DK155" s="213"/>
      <c r="DL155" s="213"/>
      <c r="DM155" s="213"/>
      <c r="DN155" s="213"/>
      <c r="DO155" s="213"/>
      <c r="DP155" s="213"/>
      <c r="DQ155" s="213"/>
      <c r="DR155" s="213"/>
      <c r="DS155" s="213"/>
      <c r="DT155" s="213"/>
      <c r="DU155" s="213"/>
      <c r="DV155" s="213"/>
      <c r="DW155" s="213"/>
      <c r="DX155" s="213"/>
      <c r="DY155" s="213"/>
      <c r="DZ155" s="213"/>
      <c r="EA155" s="213"/>
      <c r="EB155" s="213"/>
      <c r="EC155" s="213"/>
      <c r="ED155" s="213"/>
      <c r="EE155" s="213"/>
      <c r="EF155" s="213"/>
      <c r="EG155" s="213"/>
      <c r="EH155" s="213"/>
      <c r="EI155" s="213"/>
      <c r="EJ155" s="213"/>
      <c r="EK155" s="213"/>
      <c r="EL155" s="213"/>
      <c r="EM155" s="213"/>
      <c r="EN155" s="213"/>
      <c r="EO155" s="213"/>
      <c r="EP155" s="213"/>
      <c r="EQ155" s="213"/>
      <c r="ER155" s="213"/>
      <c r="ES155" s="213"/>
      <c r="ET155" s="213"/>
      <c r="EU155" s="213"/>
      <c r="EV155" s="213"/>
      <c r="EW155" s="213"/>
      <c r="EX155" s="213"/>
      <c r="EY155" s="213"/>
      <c r="EZ155" s="213"/>
      <c r="FA155" s="213"/>
      <c r="FB155" s="213"/>
      <c r="FC155" s="213"/>
      <c r="FD155" s="213"/>
      <c r="FE155" s="213"/>
      <c r="FF155" s="213"/>
      <c r="FG155" s="213"/>
      <c r="FH155" s="213"/>
      <c r="FI155" s="213"/>
      <c r="FJ155" s="213"/>
      <c r="FK155" s="213"/>
      <c r="FL155" s="213"/>
      <c r="FM155" s="213"/>
      <c r="FN155" s="213"/>
      <c r="FO155" s="213"/>
      <c r="FP155" s="213"/>
      <c r="FQ155" s="213"/>
      <c r="FR155" s="213"/>
      <c r="FS155" s="213"/>
      <c r="FT155" s="213"/>
      <c r="FU155" s="213"/>
      <c r="FV155" s="213"/>
      <c r="FW155" s="213"/>
      <c r="FX155" s="213"/>
      <c r="FY155" s="213"/>
      <c r="FZ155" s="213"/>
      <c r="GA155" s="213"/>
      <c r="GB155" s="213"/>
      <c r="GC155" s="213"/>
      <c r="GD155" s="213"/>
      <c r="GE155" s="213"/>
      <c r="GF155" s="213"/>
      <c r="GG155" s="213"/>
      <c r="GH155" s="213"/>
      <c r="GI155" s="213"/>
      <c r="GJ155" s="213"/>
      <c r="GK155" s="213"/>
      <c r="GL155" s="213"/>
      <c r="GM155" s="213"/>
      <c r="GN155" s="213"/>
      <c r="GO155" s="213"/>
      <c r="GP155" s="213"/>
      <c r="GQ155" s="213"/>
      <c r="GR155" s="213"/>
      <c r="GS155" s="213"/>
      <c r="GT155" s="213"/>
      <c r="GU155" s="213"/>
      <c r="GV155" s="213"/>
      <c r="GW155" s="213"/>
      <c r="GX155" s="213"/>
      <c r="GY155" s="213"/>
      <c r="GZ155" s="213"/>
    </row>
    <row r="156" s="212" customFormat="1" spans="1:208">
      <c r="A156" s="225"/>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c r="BR156" s="213"/>
      <c r="BS156" s="213"/>
      <c r="BT156" s="213"/>
      <c r="BU156" s="213"/>
      <c r="BV156" s="213"/>
      <c r="BW156" s="213"/>
      <c r="BX156" s="213"/>
      <c r="BY156" s="213"/>
      <c r="BZ156" s="213"/>
      <c r="CA156" s="213"/>
      <c r="CB156" s="213"/>
      <c r="CC156" s="213"/>
      <c r="CD156" s="213"/>
      <c r="CE156" s="213"/>
      <c r="CF156" s="213"/>
      <c r="CG156" s="213"/>
      <c r="CH156" s="213"/>
      <c r="CI156" s="213"/>
      <c r="CJ156" s="213"/>
      <c r="CK156" s="213"/>
      <c r="CL156" s="213"/>
      <c r="CM156" s="213"/>
      <c r="CN156" s="213"/>
      <c r="CO156" s="213"/>
      <c r="CP156" s="213"/>
      <c r="CQ156" s="213"/>
      <c r="CR156" s="213"/>
      <c r="CS156" s="213"/>
      <c r="CT156" s="213"/>
      <c r="CU156" s="213"/>
      <c r="CV156" s="213"/>
      <c r="CW156" s="213"/>
      <c r="CX156" s="213"/>
      <c r="CY156" s="213"/>
      <c r="CZ156" s="213"/>
      <c r="DA156" s="213"/>
      <c r="DB156" s="213"/>
      <c r="DC156" s="213"/>
      <c r="DD156" s="213"/>
      <c r="DE156" s="213"/>
      <c r="DF156" s="213"/>
      <c r="DG156" s="213"/>
      <c r="DH156" s="213"/>
      <c r="DI156" s="213"/>
      <c r="DJ156" s="213"/>
      <c r="DK156" s="213"/>
      <c r="DL156" s="213"/>
      <c r="DM156" s="213"/>
      <c r="DN156" s="213"/>
      <c r="DO156" s="213"/>
      <c r="DP156" s="213"/>
      <c r="DQ156" s="213"/>
      <c r="DR156" s="213"/>
      <c r="DS156" s="213"/>
      <c r="DT156" s="213"/>
      <c r="DU156" s="213"/>
      <c r="DV156" s="213"/>
      <c r="DW156" s="213"/>
      <c r="DX156" s="213"/>
      <c r="DY156" s="213"/>
      <c r="DZ156" s="213"/>
      <c r="EA156" s="213"/>
      <c r="EB156" s="213"/>
      <c r="EC156" s="213"/>
      <c r="ED156" s="213"/>
      <c r="EE156" s="213"/>
      <c r="EF156" s="213"/>
      <c r="EG156" s="213"/>
      <c r="EH156" s="213"/>
      <c r="EI156" s="213"/>
      <c r="EJ156" s="213"/>
      <c r="EK156" s="213"/>
      <c r="EL156" s="213"/>
      <c r="EM156" s="213"/>
      <c r="EN156" s="213"/>
      <c r="EO156" s="213"/>
      <c r="EP156" s="213"/>
      <c r="EQ156" s="213"/>
      <c r="ER156" s="213"/>
      <c r="ES156" s="213"/>
      <c r="ET156" s="213"/>
      <c r="EU156" s="213"/>
      <c r="EV156" s="213"/>
      <c r="EW156" s="213"/>
      <c r="EX156" s="213"/>
      <c r="EY156" s="213"/>
      <c r="EZ156" s="213"/>
      <c r="FA156" s="213"/>
      <c r="FB156" s="213"/>
      <c r="FC156" s="213"/>
      <c r="FD156" s="213"/>
      <c r="FE156" s="213"/>
      <c r="FF156" s="213"/>
      <c r="FG156" s="213"/>
      <c r="FH156" s="213"/>
      <c r="FI156" s="213"/>
      <c r="FJ156" s="213"/>
      <c r="FK156" s="213"/>
      <c r="FL156" s="213"/>
      <c r="FM156" s="213"/>
      <c r="FN156" s="213"/>
      <c r="FO156" s="213"/>
      <c r="FP156" s="213"/>
      <c r="FQ156" s="213"/>
      <c r="FR156" s="213"/>
      <c r="FS156" s="213"/>
      <c r="FT156" s="213"/>
      <c r="FU156" s="213"/>
      <c r="FV156" s="213"/>
      <c r="FW156" s="213"/>
      <c r="FX156" s="213"/>
      <c r="FY156" s="213"/>
      <c r="FZ156" s="213"/>
      <c r="GA156" s="213"/>
      <c r="GB156" s="213"/>
      <c r="GC156" s="213"/>
      <c r="GD156" s="213"/>
      <c r="GE156" s="213"/>
      <c r="GF156" s="213"/>
      <c r="GG156" s="213"/>
      <c r="GH156" s="213"/>
      <c r="GI156" s="213"/>
      <c r="GJ156" s="213"/>
      <c r="GK156" s="213"/>
      <c r="GL156" s="213"/>
      <c r="GM156" s="213"/>
      <c r="GN156" s="213"/>
      <c r="GO156" s="213"/>
      <c r="GP156" s="213"/>
      <c r="GQ156" s="213"/>
      <c r="GR156" s="213"/>
      <c r="GS156" s="213"/>
      <c r="GT156" s="213"/>
      <c r="GU156" s="213"/>
      <c r="GV156" s="213"/>
      <c r="GW156" s="213"/>
      <c r="GX156" s="213"/>
      <c r="GY156" s="213"/>
      <c r="GZ156" s="213"/>
    </row>
    <row r="157" s="212" customFormat="1" spans="1:208">
      <c r="A157" s="225"/>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c r="BR157" s="213"/>
      <c r="BS157" s="213"/>
      <c r="BT157" s="213"/>
      <c r="BU157" s="213"/>
      <c r="BV157" s="213"/>
      <c r="BW157" s="213"/>
      <c r="BX157" s="213"/>
      <c r="BY157" s="213"/>
      <c r="BZ157" s="213"/>
      <c r="CA157" s="213"/>
      <c r="CB157" s="213"/>
      <c r="CC157" s="213"/>
      <c r="CD157" s="213"/>
      <c r="CE157" s="213"/>
      <c r="CF157" s="213"/>
      <c r="CG157" s="213"/>
      <c r="CH157" s="213"/>
      <c r="CI157" s="213"/>
      <c r="CJ157" s="213"/>
      <c r="CK157" s="213"/>
      <c r="CL157" s="213"/>
      <c r="CM157" s="213"/>
      <c r="CN157" s="213"/>
      <c r="CO157" s="213"/>
      <c r="CP157" s="213"/>
      <c r="CQ157" s="213"/>
      <c r="CR157" s="213"/>
      <c r="CS157" s="213"/>
      <c r="CT157" s="213"/>
      <c r="CU157" s="213"/>
      <c r="CV157" s="213"/>
      <c r="CW157" s="213"/>
      <c r="CX157" s="213"/>
      <c r="CY157" s="213"/>
      <c r="CZ157" s="213"/>
      <c r="DA157" s="213"/>
      <c r="DB157" s="213"/>
      <c r="DC157" s="213"/>
      <c r="DD157" s="213"/>
      <c r="DE157" s="213"/>
      <c r="DF157" s="213"/>
      <c r="DG157" s="213"/>
      <c r="DH157" s="213"/>
      <c r="DI157" s="213"/>
      <c r="DJ157" s="213"/>
      <c r="DK157" s="213"/>
      <c r="DL157" s="213"/>
      <c r="DM157" s="213"/>
      <c r="DN157" s="213"/>
      <c r="DO157" s="213"/>
      <c r="DP157" s="213"/>
      <c r="DQ157" s="213"/>
      <c r="DR157" s="213"/>
      <c r="DS157" s="213"/>
      <c r="DT157" s="213"/>
      <c r="DU157" s="213"/>
      <c r="DV157" s="213"/>
      <c r="DW157" s="213"/>
      <c r="DX157" s="213"/>
      <c r="DY157" s="213"/>
      <c r="DZ157" s="213"/>
      <c r="EA157" s="213"/>
      <c r="EB157" s="213"/>
      <c r="EC157" s="213"/>
      <c r="ED157" s="213"/>
      <c r="EE157" s="213"/>
      <c r="EF157" s="213"/>
      <c r="EG157" s="213"/>
      <c r="EH157" s="213"/>
      <c r="EI157" s="213"/>
      <c r="EJ157" s="213"/>
      <c r="EK157" s="213"/>
      <c r="EL157" s="213"/>
      <c r="EM157" s="213"/>
      <c r="EN157" s="213"/>
      <c r="EO157" s="213"/>
      <c r="EP157" s="213"/>
      <c r="EQ157" s="213"/>
      <c r="ER157" s="213"/>
      <c r="ES157" s="213"/>
      <c r="ET157" s="213"/>
      <c r="EU157" s="213"/>
      <c r="EV157" s="213"/>
      <c r="EW157" s="213"/>
      <c r="EX157" s="213"/>
      <c r="EY157" s="213"/>
      <c r="EZ157" s="213"/>
      <c r="FA157" s="213"/>
      <c r="FB157" s="213"/>
      <c r="FC157" s="213"/>
      <c r="FD157" s="213"/>
      <c r="FE157" s="213"/>
      <c r="FF157" s="213"/>
      <c r="FG157" s="213"/>
      <c r="FH157" s="213"/>
      <c r="FI157" s="213"/>
      <c r="FJ157" s="213"/>
      <c r="FK157" s="213"/>
      <c r="FL157" s="213"/>
      <c r="FM157" s="213"/>
      <c r="FN157" s="213"/>
      <c r="FO157" s="213"/>
      <c r="FP157" s="213"/>
      <c r="FQ157" s="213"/>
      <c r="FR157" s="213"/>
      <c r="FS157" s="213"/>
      <c r="FT157" s="213"/>
      <c r="FU157" s="213"/>
      <c r="FV157" s="213"/>
      <c r="FW157" s="213"/>
      <c r="FX157" s="213"/>
      <c r="FY157" s="213"/>
      <c r="FZ157" s="213"/>
      <c r="GA157" s="213"/>
      <c r="GB157" s="213"/>
      <c r="GC157" s="213"/>
      <c r="GD157" s="213"/>
      <c r="GE157" s="213"/>
      <c r="GF157" s="213"/>
      <c r="GG157" s="213"/>
      <c r="GH157" s="213"/>
      <c r="GI157" s="213"/>
      <c r="GJ157" s="213"/>
      <c r="GK157" s="213"/>
      <c r="GL157" s="213"/>
      <c r="GM157" s="213"/>
      <c r="GN157" s="213"/>
      <c r="GO157" s="213"/>
      <c r="GP157" s="213"/>
      <c r="GQ157" s="213"/>
      <c r="GR157" s="213"/>
      <c r="GS157" s="213"/>
      <c r="GT157" s="213"/>
      <c r="GU157" s="213"/>
      <c r="GV157" s="213"/>
      <c r="GW157" s="213"/>
      <c r="GX157" s="213"/>
      <c r="GY157" s="213"/>
      <c r="GZ157" s="213"/>
    </row>
    <row r="158" s="212" customFormat="1" spans="1:208">
      <c r="A158" s="225"/>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c r="BR158" s="213"/>
      <c r="BS158" s="213"/>
      <c r="BT158" s="213"/>
      <c r="BU158" s="213"/>
      <c r="BV158" s="213"/>
      <c r="BW158" s="213"/>
      <c r="BX158" s="213"/>
      <c r="BY158" s="213"/>
      <c r="BZ158" s="213"/>
      <c r="CA158" s="213"/>
      <c r="CB158" s="213"/>
      <c r="CC158" s="213"/>
      <c r="CD158" s="213"/>
      <c r="CE158" s="213"/>
      <c r="CF158" s="213"/>
      <c r="CG158" s="213"/>
      <c r="CH158" s="213"/>
      <c r="CI158" s="213"/>
      <c r="CJ158" s="213"/>
      <c r="CK158" s="213"/>
      <c r="CL158" s="213"/>
      <c r="CM158" s="213"/>
      <c r="CN158" s="213"/>
      <c r="CO158" s="213"/>
      <c r="CP158" s="213"/>
      <c r="CQ158" s="213"/>
      <c r="CR158" s="213"/>
      <c r="CS158" s="213"/>
      <c r="CT158" s="213"/>
      <c r="CU158" s="213"/>
      <c r="CV158" s="213"/>
      <c r="CW158" s="213"/>
      <c r="CX158" s="213"/>
      <c r="CY158" s="213"/>
      <c r="CZ158" s="213"/>
      <c r="DA158" s="213"/>
      <c r="DB158" s="213"/>
      <c r="DC158" s="213"/>
      <c r="DD158" s="213"/>
      <c r="DE158" s="213"/>
      <c r="DF158" s="213"/>
      <c r="DG158" s="213"/>
      <c r="DH158" s="213"/>
      <c r="DI158" s="213"/>
      <c r="DJ158" s="213"/>
      <c r="DK158" s="213"/>
      <c r="DL158" s="213"/>
      <c r="DM158" s="213"/>
      <c r="DN158" s="213"/>
      <c r="DO158" s="213"/>
      <c r="DP158" s="213"/>
      <c r="DQ158" s="213"/>
      <c r="DR158" s="213"/>
      <c r="DS158" s="213"/>
      <c r="DT158" s="213"/>
      <c r="DU158" s="213"/>
      <c r="DV158" s="213"/>
      <c r="DW158" s="213"/>
      <c r="DX158" s="213"/>
      <c r="DY158" s="213"/>
      <c r="DZ158" s="213"/>
      <c r="EA158" s="213"/>
      <c r="EB158" s="213"/>
      <c r="EC158" s="213"/>
      <c r="ED158" s="213"/>
      <c r="EE158" s="213"/>
      <c r="EF158" s="213"/>
      <c r="EG158" s="213"/>
      <c r="EH158" s="213"/>
      <c r="EI158" s="213"/>
      <c r="EJ158" s="213"/>
      <c r="EK158" s="213"/>
      <c r="EL158" s="213"/>
      <c r="EM158" s="213"/>
      <c r="EN158" s="213"/>
      <c r="EO158" s="213"/>
      <c r="EP158" s="213"/>
      <c r="EQ158" s="213"/>
      <c r="ER158" s="213"/>
      <c r="ES158" s="213"/>
      <c r="ET158" s="213"/>
      <c r="EU158" s="213"/>
      <c r="EV158" s="213"/>
      <c r="EW158" s="213"/>
      <c r="EX158" s="213"/>
      <c r="EY158" s="213"/>
      <c r="EZ158" s="213"/>
      <c r="FA158" s="213"/>
      <c r="FB158" s="213"/>
      <c r="FC158" s="213"/>
      <c r="FD158" s="213"/>
      <c r="FE158" s="213"/>
      <c r="FF158" s="213"/>
      <c r="FG158" s="213"/>
      <c r="FH158" s="213"/>
      <c r="FI158" s="213"/>
      <c r="FJ158" s="213"/>
      <c r="FK158" s="213"/>
      <c r="FL158" s="213"/>
      <c r="FM158" s="213"/>
      <c r="FN158" s="213"/>
      <c r="FO158" s="213"/>
      <c r="FP158" s="213"/>
      <c r="FQ158" s="213"/>
      <c r="FR158" s="213"/>
      <c r="FS158" s="213"/>
      <c r="FT158" s="213"/>
      <c r="FU158" s="213"/>
      <c r="FV158" s="213"/>
      <c r="FW158" s="213"/>
      <c r="FX158" s="213"/>
      <c r="FY158" s="213"/>
      <c r="FZ158" s="213"/>
      <c r="GA158" s="213"/>
      <c r="GB158" s="213"/>
      <c r="GC158" s="213"/>
      <c r="GD158" s="213"/>
      <c r="GE158" s="213"/>
      <c r="GF158" s="213"/>
      <c r="GG158" s="213"/>
      <c r="GH158" s="213"/>
      <c r="GI158" s="213"/>
      <c r="GJ158" s="213"/>
      <c r="GK158" s="213"/>
      <c r="GL158" s="213"/>
      <c r="GM158" s="213"/>
      <c r="GN158" s="213"/>
      <c r="GO158" s="213"/>
      <c r="GP158" s="213"/>
      <c r="GQ158" s="213"/>
      <c r="GR158" s="213"/>
      <c r="GS158" s="213"/>
      <c r="GT158" s="213"/>
      <c r="GU158" s="213"/>
      <c r="GV158" s="213"/>
      <c r="GW158" s="213"/>
      <c r="GX158" s="213"/>
      <c r="GY158" s="213"/>
      <c r="GZ158" s="213"/>
    </row>
    <row r="159" s="212" customFormat="1" spans="1:208">
      <c r="A159" s="225"/>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c r="BT159" s="213"/>
      <c r="BU159" s="213"/>
      <c r="BV159" s="213"/>
      <c r="BW159" s="213"/>
      <c r="BX159" s="213"/>
      <c r="BY159" s="213"/>
      <c r="BZ159" s="213"/>
      <c r="CA159" s="213"/>
      <c r="CB159" s="213"/>
      <c r="CC159" s="213"/>
      <c r="CD159" s="213"/>
      <c r="CE159" s="213"/>
      <c r="CF159" s="213"/>
      <c r="CG159" s="213"/>
      <c r="CH159" s="213"/>
      <c r="CI159" s="213"/>
      <c r="CJ159" s="213"/>
      <c r="CK159" s="213"/>
      <c r="CL159" s="213"/>
      <c r="CM159" s="213"/>
      <c r="CN159" s="213"/>
      <c r="CO159" s="213"/>
      <c r="CP159" s="213"/>
      <c r="CQ159" s="213"/>
      <c r="CR159" s="213"/>
      <c r="CS159" s="213"/>
      <c r="CT159" s="213"/>
      <c r="CU159" s="213"/>
      <c r="CV159" s="213"/>
      <c r="CW159" s="213"/>
      <c r="CX159" s="213"/>
      <c r="CY159" s="213"/>
      <c r="CZ159" s="213"/>
      <c r="DA159" s="213"/>
      <c r="DB159" s="213"/>
      <c r="DC159" s="213"/>
      <c r="DD159" s="213"/>
      <c r="DE159" s="213"/>
      <c r="DF159" s="213"/>
      <c r="DG159" s="213"/>
      <c r="DH159" s="213"/>
      <c r="DI159" s="213"/>
      <c r="DJ159" s="213"/>
      <c r="DK159" s="213"/>
      <c r="DL159" s="213"/>
      <c r="DM159" s="213"/>
      <c r="DN159" s="213"/>
      <c r="DO159" s="213"/>
      <c r="DP159" s="213"/>
      <c r="DQ159" s="213"/>
      <c r="DR159" s="213"/>
      <c r="DS159" s="213"/>
      <c r="DT159" s="213"/>
      <c r="DU159" s="213"/>
      <c r="DV159" s="213"/>
      <c r="DW159" s="213"/>
      <c r="DX159" s="213"/>
      <c r="DY159" s="213"/>
      <c r="DZ159" s="213"/>
      <c r="EA159" s="213"/>
      <c r="EB159" s="213"/>
      <c r="EC159" s="213"/>
      <c r="ED159" s="213"/>
      <c r="EE159" s="213"/>
      <c r="EF159" s="213"/>
      <c r="EG159" s="213"/>
      <c r="EH159" s="213"/>
      <c r="EI159" s="213"/>
      <c r="EJ159" s="213"/>
      <c r="EK159" s="213"/>
      <c r="EL159" s="213"/>
      <c r="EM159" s="213"/>
      <c r="EN159" s="213"/>
      <c r="EO159" s="213"/>
      <c r="EP159" s="213"/>
      <c r="EQ159" s="213"/>
      <c r="ER159" s="213"/>
      <c r="ES159" s="213"/>
      <c r="ET159" s="213"/>
      <c r="EU159" s="213"/>
      <c r="EV159" s="213"/>
      <c r="EW159" s="213"/>
      <c r="EX159" s="213"/>
      <c r="EY159" s="213"/>
      <c r="EZ159" s="213"/>
      <c r="FA159" s="213"/>
      <c r="FB159" s="213"/>
      <c r="FC159" s="213"/>
      <c r="FD159" s="213"/>
      <c r="FE159" s="213"/>
      <c r="FF159" s="213"/>
      <c r="FG159" s="213"/>
      <c r="FH159" s="213"/>
      <c r="FI159" s="213"/>
      <c r="FJ159" s="213"/>
      <c r="FK159" s="213"/>
      <c r="FL159" s="213"/>
      <c r="FM159" s="213"/>
      <c r="FN159" s="213"/>
      <c r="FO159" s="213"/>
      <c r="FP159" s="213"/>
      <c r="FQ159" s="213"/>
      <c r="FR159" s="213"/>
      <c r="FS159" s="213"/>
      <c r="FT159" s="213"/>
      <c r="FU159" s="213"/>
      <c r="FV159" s="213"/>
      <c r="FW159" s="213"/>
      <c r="FX159" s="213"/>
      <c r="FY159" s="213"/>
      <c r="FZ159" s="213"/>
      <c r="GA159" s="213"/>
      <c r="GB159" s="213"/>
      <c r="GC159" s="213"/>
      <c r="GD159" s="213"/>
      <c r="GE159" s="213"/>
      <c r="GF159" s="213"/>
      <c r="GG159" s="213"/>
      <c r="GH159" s="213"/>
      <c r="GI159" s="213"/>
      <c r="GJ159" s="213"/>
      <c r="GK159" s="213"/>
      <c r="GL159" s="213"/>
      <c r="GM159" s="213"/>
      <c r="GN159" s="213"/>
      <c r="GO159" s="213"/>
      <c r="GP159" s="213"/>
      <c r="GQ159" s="213"/>
      <c r="GR159" s="213"/>
      <c r="GS159" s="213"/>
      <c r="GT159" s="213"/>
      <c r="GU159" s="213"/>
      <c r="GV159" s="213"/>
      <c r="GW159" s="213"/>
      <c r="GX159" s="213"/>
      <c r="GY159" s="213"/>
      <c r="GZ159" s="213"/>
    </row>
    <row r="160" s="212" customFormat="1" spans="1:208">
      <c r="A160" s="225"/>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c r="BT160" s="213"/>
      <c r="BU160" s="213"/>
      <c r="BV160" s="213"/>
      <c r="BW160" s="213"/>
      <c r="BX160" s="213"/>
      <c r="BY160" s="213"/>
      <c r="BZ160" s="213"/>
      <c r="CA160" s="213"/>
      <c r="CB160" s="213"/>
      <c r="CC160" s="213"/>
      <c r="CD160" s="213"/>
      <c r="CE160" s="213"/>
      <c r="CF160" s="213"/>
      <c r="CG160" s="213"/>
      <c r="CH160" s="213"/>
      <c r="CI160" s="213"/>
      <c r="CJ160" s="213"/>
      <c r="CK160" s="213"/>
      <c r="CL160" s="213"/>
      <c r="CM160" s="213"/>
      <c r="CN160" s="213"/>
      <c r="CO160" s="213"/>
      <c r="CP160" s="213"/>
      <c r="CQ160" s="213"/>
      <c r="CR160" s="213"/>
      <c r="CS160" s="213"/>
      <c r="CT160" s="213"/>
      <c r="CU160" s="213"/>
      <c r="CV160" s="213"/>
      <c r="CW160" s="213"/>
      <c r="CX160" s="213"/>
      <c r="CY160" s="213"/>
      <c r="CZ160" s="213"/>
      <c r="DA160" s="213"/>
      <c r="DB160" s="213"/>
      <c r="DC160" s="213"/>
      <c r="DD160" s="213"/>
      <c r="DE160" s="213"/>
      <c r="DF160" s="213"/>
      <c r="DG160" s="213"/>
      <c r="DH160" s="213"/>
      <c r="DI160" s="213"/>
      <c r="DJ160" s="213"/>
      <c r="DK160" s="213"/>
      <c r="DL160" s="213"/>
      <c r="DM160" s="213"/>
      <c r="DN160" s="213"/>
      <c r="DO160" s="213"/>
      <c r="DP160" s="213"/>
      <c r="DQ160" s="213"/>
      <c r="DR160" s="213"/>
      <c r="DS160" s="213"/>
      <c r="DT160" s="213"/>
      <c r="DU160" s="213"/>
      <c r="DV160" s="213"/>
      <c r="DW160" s="213"/>
      <c r="DX160" s="213"/>
      <c r="DY160" s="213"/>
      <c r="DZ160" s="213"/>
      <c r="EA160" s="213"/>
      <c r="EB160" s="213"/>
      <c r="EC160" s="213"/>
      <c r="ED160" s="213"/>
      <c r="EE160" s="213"/>
      <c r="EF160" s="213"/>
      <c r="EG160" s="213"/>
      <c r="EH160" s="213"/>
      <c r="EI160" s="213"/>
      <c r="EJ160" s="213"/>
      <c r="EK160" s="213"/>
      <c r="EL160" s="213"/>
      <c r="EM160" s="213"/>
      <c r="EN160" s="213"/>
      <c r="EO160" s="213"/>
      <c r="EP160" s="213"/>
      <c r="EQ160" s="213"/>
      <c r="ER160" s="213"/>
      <c r="ES160" s="213"/>
      <c r="ET160" s="213"/>
      <c r="EU160" s="213"/>
      <c r="EV160" s="213"/>
      <c r="EW160" s="213"/>
      <c r="EX160" s="213"/>
      <c r="EY160" s="213"/>
      <c r="EZ160" s="213"/>
      <c r="FA160" s="213"/>
      <c r="FB160" s="213"/>
      <c r="FC160" s="213"/>
      <c r="FD160" s="213"/>
      <c r="FE160" s="213"/>
      <c r="FF160" s="213"/>
      <c r="FG160" s="213"/>
      <c r="FH160" s="213"/>
      <c r="FI160" s="213"/>
      <c r="FJ160" s="213"/>
      <c r="FK160" s="213"/>
      <c r="FL160" s="213"/>
      <c r="FM160" s="213"/>
      <c r="FN160" s="213"/>
      <c r="FO160" s="213"/>
      <c r="FP160" s="213"/>
      <c r="FQ160" s="213"/>
      <c r="FR160" s="213"/>
      <c r="FS160" s="213"/>
      <c r="FT160" s="213"/>
      <c r="FU160" s="213"/>
      <c r="FV160" s="213"/>
      <c r="FW160" s="213"/>
      <c r="FX160" s="213"/>
      <c r="FY160" s="213"/>
      <c r="FZ160" s="213"/>
      <c r="GA160" s="213"/>
      <c r="GB160" s="213"/>
      <c r="GC160" s="213"/>
      <c r="GD160" s="213"/>
      <c r="GE160" s="213"/>
      <c r="GF160" s="213"/>
      <c r="GG160" s="213"/>
      <c r="GH160" s="213"/>
      <c r="GI160" s="213"/>
      <c r="GJ160" s="213"/>
      <c r="GK160" s="213"/>
      <c r="GL160" s="213"/>
      <c r="GM160" s="213"/>
      <c r="GN160" s="213"/>
      <c r="GO160" s="213"/>
      <c r="GP160" s="213"/>
      <c r="GQ160" s="213"/>
      <c r="GR160" s="213"/>
      <c r="GS160" s="213"/>
      <c r="GT160" s="213"/>
      <c r="GU160" s="213"/>
      <c r="GV160" s="213"/>
      <c r="GW160" s="213"/>
      <c r="GX160" s="213"/>
      <c r="GY160" s="213"/>
      <c r="GZ160" s="213"/>
    </row>
    <row r="161" s="212" customFormat="1" spans="1:208">
      <c r="A161" s="225"/>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c r="BT161" s="213"/>
      <c r="BU161" s="213"/>
      <c r="BV161" s="213"/>
      <c r="BW161" s="213"/>
      <c r="BX161" s="213"/>
      <c r="BY161" s="213"/>
      <c r="BZ161" s="213"/>
      <c r="CA161" s="213"/>
      <c r="CB161" s="213"/>
      <c r="CC161" s="213"/>
      <c r="CD161" s="213"/>
      <c r="CE161" s="213"/>
      <c r="CF161" s="213"/>
      <c r="CG161" s="213"/>
      <c r="CH161" s="213"/>
      <c r="CI161" s="213"/>
      <c r="CJ161" s="213"/>
      <c r="CK161" s="213"/>
      <c r="CL161" s="213"/>
      <c r="CM161" s="213"/>
      <c r="CN161" s="213"/>
      <c r="CO161" s="213"/>
      <c r="CP161" s="213"/>
      <c r="CQ161" s="213"/>
      <c r="CR161" s="213"/>
      <c r="CS161" s="213"/>
      <c r="CT161" s="213"/>
      <c r="CU161" s="213"/>
      <c r="CV161" s="213"/>
      <c r="CW161" s="213"/>
      <c r="CX161" s="213"/>
      <c r="CY161" s="213"/>
      <c r="CZ161" s="213"/>
      <c r="DA161" s="213"/>
      <c r="DB161" s="213"/>
      <c r="DC161" s="213"/>
      <c r="DD161" s="213"/>
      <c r="DE161" s="213"/>
      <c r="DF161" s="213"/>
      <c r="DG161" s="213"/>
      <c r="DH161" s="213"/>
      <c r="DI161" s="213"/>
      <c r="DJ161" s="213"/>
      <c r="DK161" s="213"/>
      <c r="DL161" s="213"/>
      <c r="DM161" s="213"/>
      <c r="DN161" s="213"/>
      <c r="DO161" s="213"/>
      <c r="DP161" s="213"/>
      <c r="DQ161" s="213"/>
      <c r="DR161" s="213"/>
      <c r="DS161" s="213"/>
      <c r="DT161" s="213"/>
      <c r="DU161" s="213"/>
      <c r="DV161" s="213"/>
      <c r="DW161" s="213"/>
      <c r="DX161" s="213"/>
      <c r="DY161" s="213"/>
      <c r="DZ161" s="213"/>
      <c r="EA161" s="213"/>
      <c r="EB161" s="213"/>
      <c r="EC161" s="213"/>
      <c r="ED161" s="213"/>
      <c r="EE161" s="213"/>
      <c r="EF161" s="213"/>
      <c r="EG161" s="213"/>
      <c r="EH161" s="213"/>
      <c r="EI161" s="213"/>
      <c r="EJ161" s="213"/>
      <c r="EK161" s="213"/>
      <c r="EL161" s="213"/>
      <c r="EM161" s="213"/>
      <c r="EN161" s="213"/>
      <c r="EO161" s="213"/>
      <c r="EP161" s="213"/>
      <c r="EQ161" s="213"/>
      <c r="ER161" s="213"/>
      <c r="ES161" s="213"/>
      <c r="ET161" s="213"/>
      <c r="EU161" s="213"/>
      <c r="EV161" s="213"/>
      <c r="EW161" s="213"/>
      <c r="EX161" s="213"/>
      <c r="EY161" s="213"/>
      <c r="EZ161" s="213"/>
      <c r="FA161" s="213"/>
      <c r="FB161" s="213"/>
      <c r="FC161" s="213"/>
      <c r="FD161" s="213"/>
      <c r="FE161" s="213"/>
      <c r="FF161" s="213"/>
      <c r="FG161" s="213"/>
      <c r="FH161" s="213"/>
      <c r="FI161" s="213"/>
      <c r="FJ161" s="213"/>
      <c r="FK161" s="213"/>
      <c r="FL161" s="213"/>
      <c r="FM161" s="213"/>
      <c r="FN161" s="213"/>
      <c r="FO161" s="213"/>
      <c r="FP161" s="213"/>
      <c r="FQ161" s="213"/>
      <c r="FR161" s="213"/>
      <c r="FS161" s="213"/>
      <c r="FT161" s="213"/>
      <c r="FU161" s="213"/>
      <c r="FV161" s="213"/>
      <c r="FW161" s="213"/>
      <c r="FX161" s="213"/>
      <c r="FY161" s="213"/>
      <c r="FZ161" s="213"/>
      <c r="GA161" s="213"/>
      <c r="GB161" s="213"/>
      <c r="GC161" s="213"/>
      <c r="GD161" s="213"/>
      <c r="GE161" s="213"/>
      <c r="GF161" s="213"/>
      <c r="GG161" s="213"/>
      <c r="GH161" s="213"/>
      <c r="GI161" s="213"/>
      <c r="GJ161" s="213"/>
      <c r="GK161" s="213"/>
      <c r="GL161" s="213"/>
      <c r="GM161" s="213"/>
      <c r="GN161" s="213"/>
      <c r="GO161" s="213"/>
      <c r="GP161" s="213"/>
      <c r="GQ161" s="213"/>
      <c r="GR161" s="213"/>
      <c r="GS161" s="213"/>
      <c r="GT161" s="213"/>
      <c r="GU161" s="213"/>
      <c r="GV161" s="213"/>
      <c r="GW161" s="213"/>
      <c r="GX161" s="213"/>
      <c r="GY161" s="213"/>
      <c r="GZ161" s="213"/>
    </row>
    <row r="162" s="212" customFormat="1" spans="1:208">
      <c r="A162" s="225"/>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c r="BT162" s="213"/>
      <c r="BU162" s="213"/>
      <c r="BV162" s="213"/>
      <c r="BW162" s="213"/>
      <c r="BX162" s="213"/>
      <c r="BY162" s="213"/>
      <c r="BZ162" s="213"/>
      <c r="CA162" s="213"/>
      <c r="CB162" s="213"/>
      <c r="CC162" s="213"/>
      <c r="CD162" s="213"/>
      <c r="CE162" s="213"/>
      <c r="CF162" s="213"/>
      <c r="CG162" s="213"/>
      <c r="CH162" s="213"/>
      <c r="CI162" s="213"/>
      <c r="CJ162" s="213"/>
      <c r="CK162" s="213"/>
      <c r="CL162" s="213"/>
      <c r="CM162" s="213"/>
      <c r="CN162" s="213"/>
      <c r="CO162" s="213"/>
      <c r="CP162" s="213"/>
      <c r="CQ162" s="213"/>
      <c r="CR162" s="213"/>
      <c r="CS162" s="213"/>
      <c r="CT162" s="213"/>
      <c r="CU162" s="213"/>
      <c r="CV162" s="213"/>
      <c r="CW162" s="213"/>
      <c r="CX162" s="213"/>
      <c r="CY162" s="213"/>
      <c r="CZ162" s="213"/>
      <c r="DA162" s="213"/>
      <c r="DB162" s="213"/>
      <c r="DC162" s="213"/>
      <c r="DD162" s="213"/>
      <c r="DE162" s="213"/>
      <c r="DF162" s="213"/>
      <c r="DG162" s="213"/>
      <c r="DH162" s="213"/>
      <c r="DI162" s="213"/>
      <c r="DJ162" s="213"/>
      <c r="DK162" s="213"/>
      <c r="DL162" s="213"/>
      <c r="DM162" s="213"/>
      <c r="DN162" s="213"/>
      <c r="DO162" s="213"/>
      <c r="DP162" s="213"/>
      <c r="DQ162" s="213"/>
      <c r="DR162" s="213"/>
      <c r="DS162" s="213"/>
      <c r="DT162" s="213"/>
      <c r="DU162" s="213"/>
      <c r="DV162" s="213"/>
      <c r="DW162" s="213"/>
      <c r="DX162" s="213"/>
      <c r="DY162" s="213"/>
      <c r="DZ162" s="213"/>
      <c r="EA162" s="213"/>
      <c r="EB162" s="213"/>
      <c r="EC162" s="213"/>
      <c r="ED162" s="213"/>
      <c r="EE162" s="213"/>
      <c r="EF162" s="213"/>
      <c r="EG162" s="213"/>
      <c r="EH162" s="213"/>
      <c r="EI162" s="213"/>
      <c r="EJ162" s="213"/>
      <c r="EK162" s="213"/>
      <c r="EL162" s="213"/>
      <c r="EM162" s="213"/>
      <c r="EN162" s="213"/>
      <c r="EO162" s="213"/>
      <c r="EP162" s="213"/>
      <c r="EQ162" s="213"/>
      <c r="ER162" s="213"/>
      <c r="ES162" s="213"/>
      <c r="ET162" s="213"/>
      <c r="EU162" s="213"/>
      <c r="EV162" s="213"/>
      <c r="EW162" s="213"/>
      <c r="EX162" s="213"/>
      <c r="EY162" s="213"/>
      <c r="EZ162" s="213"/>
      <c r="FA162" s="213"/>
      <c r="FB162" s="213"/>
      <c r="FC162" s="213"/>
      <c r="FD162" s="213"/>
      <c r="FE162" s="213"/>
      <c r="FF162" s="213"/>
      <c r="FG162" s="213"/>
      <c r="FH162" s="213"/>
      <c r="FI162" s="213"/>
      <c r="FJ162" s="213"/>
      <c r="FK162" s="213"/>
      <c r="FL162" s="213"/>
      <c r="FM162" s="213"/>
      <c r="FN162" s="213"/>
      <c r="FO162" s="213"/>
      <c r="FP162" s="213"/>
      <c r="FQ162" s="213"/>
      <c r="FR162" s="213"/>
      <c r="FS162" s="213"/>
      <c r="FT162" s="213"/>
      <c r="FU162" s="213"/>
      <c r="FV162" s="213"/>
      <c r="FW162" s="213"/>
      <c r="FX162" s="213"/>
      <c r="FY162" s="213"/>
      <c r="FZ162" s="213"/>
      <c r="GA162" s="213"/>
      <c r="GB162" s="213"/>
      <c r="GC162" s="213"/>
      <c r="GD162" s="213"/>
      <c r="GE162" s="213"/>
      <c r="GF162" s="213"/>
      <c r="GG162" s="213"/>
      <c r="GH162" s="213"/>
      <c r="GI162" s="213"/>
      <c r="GJ162" s="213"/>
      <c r="GK162" s="213"/>
      <c r="GL162" s="213"/>
      <c r="GM162" s="213"/>
      <c r="GN162" s="213"/>
      <c r="GO162" s="213"/>
      <c r="GP162" s="213"/>
      <c r="GQ162" s="213"/>
      <c r="GR162" s="213"/>
      <c r="GS162" s="213"/>
      <c r="GT162" s="213"/>
      <c r="GU162" s="213"/>
      <c r="GV162" s="213"/>
      <c r="GW162" s="213"/>
      <c r="GX162" s="213"/>
      <c r="GY162" s="213"/>
      <c r="GZ162" s="213"/>
    </row>
    <row r="163" s="212" customFormat="1" spans="1:208">
      <c r="A163" s="225"/>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c r="BT163" s="213"/>
      <c r="BU163" s="213"/>
      <c r="BV163" s="213"/>
      <c r="BW163" s="213"/>
      <c r="BX163" s="213"/>
      <c r="BY163" s="213"/>
      <c r="BZ163" s="213"/>
      <c r="CA163" s="213"/>
      <c r="CB163" s="213"/>
      <c r="CC163" s="213"/>
      <c r="CD163" s="213"/>
      <c r="CE163" s="213"/>
      <c r="CF163" s="213"/>
      <c r="CG163" s="213"/>
      <c r="CH163" s="213"/>
      <c r="CI163" s="213"/>
      <c r="CJ163" s="213"/>
      <c r="CK163" s="213"/>
      <c r="CL163" s="213"/>
      <c r="CM163" s="213"/>
      <c r="CN163" s="213"/>
      <c r="CO163" s="213"/>
      <c r="CP163" s="213"/>
      <c r="CQ163" s="213"/>
      <c r="CR163" s="213"/>
      <c r="CS163" s="213"/>
      <c r="CT163" s="213"/>
      <c r="CU163" s="213"/>
      <c r="CV163" s="213"/>
      <c r="CW163" s="213"/>
      <c r="CX163" s="213"/>
      <c r="CY163" s="213"/>
      <c r="CZ163" s="213"/>
      <c r="DA163" s="213"/>
      <c r="DB163" s="213"/>
      <c r="DC163" s="213"/>
      <c r="DD163" s="213"/>
      <c r="DE163" s="213"/>
      <c r="DF163" s="213"/>
      <c r="DG163" s="213"/>
      <c r="DH163" s="213"/>
      <c r="DI163" s="213"/>
      <c r="DJ163" s="213"/>
      <c r="DK163" s="213"/>
      <c r="DL163" s="213"/>
      <c r="DM163" s="213"/>
      <c r="DN163" s="213"/>
      <c r="DO163" s="213"/>
      <c r="DP163" s="213"/>
      <c r="DQ163" s="213"/>
      <c r="DR163" s="213"/>
      <c r="DS163" s="213"/>
      <c r="DT163" s="213"/>
      <c r="DU163" s="213"/>
      <c r="DV163" s="213"/>
      <c r="DW163" s="213"/>
      <c r="DX163" s="213"/>
      <c r="DY163" s="213"/>
      <c r="DZ163" s="213"/>
      <c r="EA163" s="213"/>
      <c r="EB163" s="213"/>
      <c r="EC163" s="213"/>
      <c r="ED163" s="213"/>
      <c r="EE163" s="213"/>
      <c r="EF163" s="213"/>
      <c r="EG163" s="213"/>
      <c r="EH163" s="213"/>
      <c r="EI163" s="213"/>
      <c r="EJ163" s="213"/>
      <c r="EK163" s="213"/>
      <c r="EL163" s="213"/>
      <c r="EM163" s="213"/>
      <c r="EN163" s="213"/>
      <c r="EO163" s="213"/>
      <c r="EP163" s="213"/>
      <c r="EQ163" s="213"/>
      <c r="ER163" s="213"/>
      <c r="ES163" s="213"/>
      <c r="ET163" s="213"/>
      <c r="EU163" s="213"/>
      <c r="EV163" s="213"/>
      <c r="EW163" s="213"/>
      <c r="EX163" s="213"/>
      <c r="EY163" s="213"/>
      <c r="EZ163" s="213"/>
      <c r="FA163" s="213"/>
      <c r="FB163" s="213"/>
      <c r="FC163" s="213"/>
      <c r="FD163" s="213"/>
      <c r="FE163" s="213"/>
      <c r="FF163" s="213"/>
      <c r="FG163" s="213"/>
      <c r="FH163" s="213"/>
      <c r="FI163" s="213"/>
      <c r="FJ163" s="213"/>
      <c r="FK163" s="213"/>
      <c r="FL163" s="213"/>
      <c r="FM163" s="213"/>
      <c r="FN163" s="213"/>
      <c r="FO163" s="213"/>
      <c r="FP163" s="213"/>
      <c r="FQ163" s="213"/>
      <c r="FR163" s="213"/>
      <c r="FS163" s="213"/>
      <c r="FT163" s="213"/>
      <c r="FU163" s="213"/>
      <c r="FV163" s="213"/>
      <c r="FW163" s="213"/>
      <c r="FX163" s="213"/>
      <c r="FY163" s="213"/>
      <c r="FZ163" s="213"/>
      <c r="GA163" s="213"/>
      <c r="GB163" s="213"/>
      <c r="GC163" s="213"/>
      <c r="GD163" s="213"/>
      <c r="GE163" s="213"/>
      <c r="GF163" s="213"/>
      <c r="GG163" s="213"/>
      <c r="GH163" s="213"/>
      <c r="GI163" s="213"/>
      <c r="GJ163" s="213"/>
      <c r="GK163" s="213"/>
      <c r="GL163" s="213"/>
      <c r="GM163" s="213"/>
      <c r="GN163" s="213"/>
      <c r="GO163" s="213"/>
      <c r="GP163" s="213"/>
      <c r="GQ163" s="213"/>
      <c r="GR163" s="213"/>
      <c r="GS163" s="213"/>
      <c r="GT163" s="213"/>
      <c r="GU163" s="213"/>
      <c r="GV163" s="213"/>
      <c r="GW163" s="213"/>
      <c r="GX163" s="213"/>
      <c r="GY163" s="213"/>
      <c r="GZ163" s="213"/>
    </row>
    <row r="164" s="212" customFormat="1" spans="1:208">
      <c r="A164" s="225"/>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c r="BR164" s="213"/>
      <c r="BS164" s="213"/>
      <c r="BT164" s="213"/>
      <c r="BU164" s="213"/>
      <c r="BV164" s="213"/>
      <c r="BW164" s="213"/>
      <c r="BX164" s="213"/>
      <c r="BY164" s="213"/>
      <c r="BZ164" s="213"/>
      <c r="CA164" s="213"/>
      <c r="CB164" s="213"/>
      <c r="CC164" s="213"/>
      <c r="CD164" s="213"/>
      <c r="CE164" s="213"/>
      <c r="CF164" s="213"/>
      <c r="CG164" s="213"/>
      <c r="CH164" s="213"/>
      <c r="CI164" s="213"/>
      <c r="CJ164" s="213"/>
      <c r="CK164" s="213"/>
      <c r="CL164" s="213"/>
      <c r="CM164" s="213"/>
      <c r="CN164" s="213"/>
      <c r="CO164" s="213"/>
      <c r="CP164" s="213"/>
      <c r="CQ164" s="213"/>
      <c r="CR164" s="213"/>
      <c r="CS164" s="213"/>
      <c r="CT164" s="213"/>
      <c r="CU164" s="213"/>
      <c r="CV164" s="213"/>
      <c r="CW164" s="213"/>
      <c r="CX164" s="213"/>
      <c r="CY164" s="213"/>
      <c r="CZ164" s="213"/>
      <c r="DA164" s="213"/>
      <c r="DB164" s="213"/>
      <c r="DC164" s="213"/>
      <c r="DD164" s="213"/>
      <c r="DE164" s="213"/>
      <c r="DF164" s="213"/>
      <c r="DG164" s="213"/>
      <c r="DH164" s="213"/>
      <c r="DI164" s="213"/>
      <c r="DJ164" s="213"/>
      <c r="DK164" s="213"/>
      <c r="DL164" s="213"/>
      <c r="DM164" s="213"/>
      <c r="DN164" s="213"/>
      <c r="DO164" s="213"/>
      <c r="DP164" s="213"/>
      <c r="DQ164" s="213"/>
      <c r="DR164" s="213"/>
      <c r="DS164" s="213"/>
      <c r="DT164" s="213"/>
      <c r="DU164" s="213"/>
      <c r="DV164" s="213"/>
      <c r="DW164" s="213"/>
      <c r="DX164" s="213"/>
      <c r="DY164" s="213"/>
      <c r="DZ164" s="213"/>
      <c r="EA164" s="213"/>
      <c r="EB164" s="213"/>
      <c r="EC164" s="213"/>
      <c r="ED164" s="213"/>
      <c r="EE164" s="213"/>
      <c r="EF164" s="213"/>
      <c r="EG164" s="213"/>
      <c r="EH164" s="213"/>
      <c r="EI164" s="213"/>
      <c r="EJ164" s="213"/>
      <c r="EK164" s="213"/>
      <c r="EL164" s="213"/>
      <c r="EM164" s="213"/>
      <c r="EN164" s="213"/>
      <c r="EO164" s="213"/>
      <c r="EP164" s="213"/>
      <c r="EQ164" s="213"/>
      <c r="ER164" s="213"/>
      <c r="ES164" s="213"/>
      <c r="ET164" s="213"/>
      <c r="EU164" s="213"/>
      <c r="EV164" s="213"/>
      <c r="EW164" s="213"/>
      <c r="EX164" s="213"/>
      <c r="EY164" s="213"/>
      <c r="EZ164" s="213"/>
      <c r="FA164" s="213"/>
      <c r="FB164" s="213"/>
      <c r="FC164" s="213"/>
      <c r="FD164" s="213"/>
      <c r="FE164" s="213"/>
      <c r="FF164" s="213"/>
      <c r="FG164" s="213"/>
      <c r="FH164" s="213"/>
      <c r="FI164" s="213"/>
      <c r="FJ164" s="213"/>
      <c r="FK164" s="213"/>
      <c r="FL164" s="213"/>
      <c r="FM164" s="213"/>
      <c r="FN164" s="213"/>
      <c r="FO164" s="213"/>
      <c r="FP164" s="213"/>
      <c r="FQ164" s="213"/>
      <c r="FR164" s="213"/>
      <c r="FS164" s="213"/>
      <c r="FT164" s="213"/>
      <c r="FU164" s="213"/>
      <c r="FV164" s="213"/>
      <c r="FW164" s="213"/>
      <c r="FX164" s="213"/>
      <c r="FY164" s="213"/>
      <c r="FZ164" s="213"/>
      <c r="GA164" s="213"/>
      <c r="GB164" s="213"/>
      <c r="GC164" s="213"/>
      <c r="GD164" s="213"/>
      <c r="GE164" s="213"/>
      <c r="GF164" s="213"/>
      <c r="GG164" s="213"/>
      <c r="GH164" s="213"/>
      <c r="GI164" s="213"/>
      <c r="GJ164" s="213"/>
      <c r="GK164" s="213"/>
      <c r="GL164" s="213"/>
      <c r="GM164" s="213"/>
      <c r="GN164" s="213"/>
      <c r="GO164" s="213"/>
      <c r="GP164" s="213"/>
      <c r="GQ164" s="213"/>
      <c r="GR164" s="213"/>
      <c r="GS164" s="213"/>
      <c r="GT164" s="213"/>
      <c r="GU164" s="213"/>
      <c r="GV164" s="213"/>
      <c r="GW164" s="213"/>
      <c r="GX164" s="213"/>
      <c r="GY164" s="213"/>
      <c r="GZ164" s="213"/>
    </row>
    <row r="165" s="212" customFormat="1" spans="1:208">
      <c r="A165" s="225"/>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c r="BR165" s="213"/>
      <c r="BS165" s="213"/>
      <c r="BT165" s="213"/>
      <c r="BU165" s="213"/>
      <c r="BV165" s="213"/>
      <c r="BW165" s="213"/>
      <c r="BX165" s="213"/>
      <c r="BY165" s="213"/>
      <c r="BZ165" s="213"/>
      <c r="CA165" s="213"/>
      <c r="CB165" s="213"/>
      <c r="CC165" s="213"/>
      <c r="CD165" s="213"/>
      <c r="CE165" s="213"/>
      <c r="CF165" s="213"/>
      <c r="CG165" s="213"/>
      <c r="CH165" s="213"/>
      <c r="CI165" s="213"/>
      <c r="CJ165" s="213"/>
      <c r="CK165" s="213"/>
      <c r="CL165" s="213"/>
      <c r="CM165" s="213"/>
      <c r="CN165" s="213"/>
      <c r="CO165" s="213"/>
      <c r="CP165" s="213"/>
      <c r="CQ165" s="213"/>
      <c r="CR165" s="213"/>
      <c r="CS165" s="213"/>
      <c r="CT165" s="213"/>
      <c r="CU165" s="213"/>
      <c r="CV165" s="213"/>
      <c r="CW165" s="213"/>
      <c r="CX165" s="213"/>
      <c r="CY165" s="213"/>
      <c r="CZ165" s="213"/>
      <c r="DA165" s="213"/>
      <c r="DB165" s="213"/>
      <c r="DC165" s="213"/>
      <c r="DD165" s="213"/>
      <c r="DE165" s="213"/>
      <c r="DF165" s="213"/>
      <c r="DG165" s="213"/>
      <c r="DH165" s="213"/>
      <c r="DI165" s="213"/>
      <c r="DJ165" s="213"/>
      <c r="DK165" s="213"/>
      <c r="DL165" s="213"/>
      <c r="DM165" s="213"/>
      <c r="DN165" s="213"/>
      <c r="DO165" s="213"/>
      <c r="DP165" s="213"/>
      <c r="DQ165" s="213"/>
      <c r="DR165" s="213"/>
      <c r="DS165" s="213"/>
      <c r="DT165" s="213"/>
      <c r="DU165" s="213"/>
      <c r="DV165" s="213"/>
      <c r="DW165" s="213"/>
      <c r="DX165" s="213"/>
      <c r="DY165" s="213"/>
      <c r="DZ165" s="213"/>
      <c r="EA165" s="213"/>
      <c r="EB165" s="213"/>
      <c r="EC165" s="213"/>
      <c r="ED165" s="213"/>
      <c r="EE165" s="213"/>
      <c r="EF165" s="213"/>
      <c r="EG165" s="213"/>
      <c r="EH165" s="213"/>
      <c r="EI165" s="213"/>
      <c r="EJ165" s="213"/>
      <c r="EK165" s="213"/>
      <c r="EL165" s="213"/>
      <c r="EM165" s="213"/>
      <c r="EN165" s="213"/>
      <c r="EO165" s="213"/>
      <c r="EP165" s="213"/>
      <c r="EQ165" s="213"/>
      <c r="ER165" s="213"/>
      <c r="ES165" s="213"/>
      <c r="ET165" s="213"/>
      <c r="EU165" s="213"/>
      <c r="EV165" s="213"/>
      <c r="EW165" s="213"/>
      <c r="EX165" s="213"/>
      <c r="EY165" s="213"/>
      <c r="EZ165" s="213"/>
      <c r="FA165" s="213"/>
      <c r="FB165" s="213"/>
      <c r="FC165" s="213"/>
      <c r="FD165" s="213"/>
      <c r="FE165" s="213"/>
      <c r="FF165" s="213"/>
      <c r="FG165" s="213"/>
      <c r="FH165" s="213"/>
      <c r="FI165" s="213"/>
      <c r="FJ165" s="213"/>
      <c r="FK165" s="213"/>
      <c r="FL165" s="213"/>
      <c r="FM165" s="213"/>
      <c r="FN165" s="213"/>
      <c r="FO165" s="213"/>
      <c r="FP165" s="213"/>
      <c r="FQ165" s="213"/>
      <c r="FR165" s="213"/>
      <c r="FS165" s="213"/>
      <c r="FT165" s="213"/>
      <c r="FU165" s="213"/>
      <c r="FV165" s="213"/>
      <c r="FW165" s="213"/>
      <c r="FX165" s="213"/>
      <c r="FY165" s="213"/>
      <c r="FZ165" s="213"/>
      <c r="GA165" s="213"/>
      <c r="GB165" s="213"/>
      <c r="GC165" s="213"/>
      <c r="GD165" s="213"/>
      <c r="GE165" s="213"/>
      <c r="GF165" s="213"/>
      <c r="GG165" s="213"/>
      <c r="GH165" s="213"/>
      <c r="GI165" s="213"/>
      <c r="GJ165" s="213"/>
      <c r="GK165" s="213"/>
      <c r="GL165" s="213"/>
      <c r="GM165" s="213"/>
      <c r="GN165" s="213"/>
      <c r="GO165" s="213"/>
      <c r="GP165" s="213"/>
      <c r="GQ165" s="213"/>
      <c r="GR165" s="213"/>
      <c r="GS165" s="213"/>
      <c r="GT165" s="213"/>
      <c r="GU165" s="213"/>
      <c r="GV165" s="213"/>
      <c r="GW165" s="213"/>
      <c r="GX165" s="213"/>
      <c r="GY165" s="213"/>
      <c r="GZ165" s="213"/>
    </row>
    <row r="166" s="212" customFormat="1" spans="1:208">
      <c r="A166" s="225"/>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c r="BT166" s="213"/>
      <c r="BU166" s="213"/>
      <c r="BV166" s="213"/>
      <c r="BW166" s="213"/>
      <c r="BX166" s="213"/>
      <c r="BY166" s="213"/>
      <c r="BZ166" s="213"/>
      <c r="CA166" s="213"/>
      <c r="CB166" s="213"/>
      <c r="CC166" s="213"/>
      <c r="CD166" s="213"/>
      <c r="CE166" s="213"/>
      <c r="CF166" s="213"/>
      <c r="CG166" s="213"/>
      <c r="CH166" s="213"/>
      <c r="CI166" s="213"/>
      <c r="CJ166" s="213"/>
      <c r="CK166" s="213"/>
      <c r="CL166" s="213"/>
      <c r="CM166" s="213"/>
      <c r="CN166" s="213"/>
      <c r="CO166" s="213"/>
      <c r="CP166" s="213"/>
      <c r="CQ166" s="213"/>
      <c r="CR166" s="213"/>
      <c r="CS166" s="213"/>
      <c r="CT166" s="213"/>
      <c r="CU166" s="213"/>
      <c r="CV166" s="213"/>
      <c r="CW166" s="213"/>
      <c r="CX166" s="213"/>
      <c r="CY166" s="213"/>
      <c r="CZ166" s="213"/>
      <c r="DA166" s="213"/>
      <c r="DB166" s="213"/>
      <c r="DC166" s="213"/>
      <c r="DD166" s="213"/>
      <c r="DE166" s="213"/>
      <c r="DF166" s="213"/>
      <c r="DG166" s="213"/>
      <c r="DH166" s="213"/>
      <c r="DI166" s="213"/>
      <c r="DJ166" s="213"/>
      <c r="DK166" s="213"/>
      <c r="DL166" s="213"/>
      <c r="DM166" s="213"/>
      <c r="DN166" s="213"/>
      <c r="DO166" s="213"/>
      <c r="DP166" s="213"/>
      <c r="DQ166" s="213"/>
      <c r="DR166" s="213"/>
      <c r="DS166" s="213"/>
      <c r="DT166" s="213"/>
      <c r="DU166" s="213"/>
      <c r="DV166" s="213"/>
      <c r="DW166" s="213"/>
      <c r="DX166" s="213"/>
      <c r="DY166" s="213"/>
      <c r="DZ166" s="213"/>
      <c r="EA166" s="213"/>
      <c r="EB166" s="213"/>
      <c r="EC166" s="213"/>
      <c r="ED166" s="213"/>
      <c r="EE166" s="213"/>
      <c r="EF166" s="213"/>
      <c r="EG166" s="213"/>
      <c r="EH166" s="213"/>
      <c r="EI166" s="213"/>
      <c r="EJ166" s="213"/>
      <c r="EK166" s="213"/>
      <c r="EL166" s="213"/>
      <c r="EM166" s="213"/>
      <c r="EN166" s="213"/>
      <c r="EO166" s="213"/>
      <c r="EP166" s="213"/>
      <c r="EQ166" s="213"/>
      <c r="ER166" s="213"/>
      <c r="ES166" s="213"/>
      <c r="ET166" s="213"/>
      <c r="EU166" s="213"/>
      <c r="EV166" s="213"/>
      <c r="EW166" s="213"/>
      <c r="EX166" s="213"/>
      <c r="EY166" s="213"/>
      <c r="EZ166" s="213"/>
      <c r="FA166" s="213"/>
      <c r="FB166" s="213"/>
      <c r="FC166" s="213"/>
      <c r="FD166" s="213"/>
      <c r="FE166" s="213"/>
      <c r="FF166" s="213"/>
      <c r="FG166" s="213"/>
      <c r="FH166" s="213"/>
      <c r="FI166" s="213"/>
      <c r="FJ166" s="213"/>
      <c r="FK166" s="213"/>
      <c r="FL166" s="213"/>
      <c r="FM166" s="213"/>
      <c r="FN166" s="213"/>
      <c r="FO166" s="213"/>
      <c r="FP166" s="213"/>
      <c r="FQ166" s="213"/>
      <c r="FR166" s="213"/>
      <c r="FS166" s="213"/>
      <c r="FT166" s="213"/>
      <c r="FU166" s="213"/>
      <c r="FV166" s="213"/>
      <c r="FW166" s="213"/>
      <c r="FX166" s="213"/>
      <c r="FY166" s="213"/>
      <c r="FZ166" s="213"/>
      <c r="GA166" s="213"/>
      <c r="GB166" s="213"/>
      <c r="GC166" s="213"/>
      <c r="GD166" s="213"/>
      <c r="GE166" s="213"/>
      <c r="GF166" s="213"/>
      <c r="GG166" s="213"/>
      <c r="GH166" s="213"/>
      <c r="GI166" s="213"/>
      <c r="GJ166" s="213"/>
      <c r="GK166" s="213"/>
      <c r="GL166" s="213"/>
      <c r="GM166" s="213"/>
      <c r="GN166" s="213"/>
      <c r="GO166" s="213"/>
      <c r="GP166" s="213"/>
      <c r="GQ166" s="213"/>
      <c r="GR166" s="213"/>
      <c r="GS166" s="213"/>
      <c r="GT166" s="213"/>
      <c r="GU166" s="213"/>
      <c r="GV166" s="213"/>
      <c r="GW166" s="213"/>
      <c r="GX166" s="213"/>
      <c r="GY166" s="213"/>
      <c r="GZ166" s="213"/>
    </row>
    <row r="167" s="212" customFormat="1" spans="1:208">
      <c r="A167" s="225"/>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c r="BT167" s="213"/>
      <c r="BU167" s="213"/>
      <c r="BV167" s="213"/>
      <c r="BW167" s="213"/>
      <c r="BX167" s="213"/>
      <c r="BY167" s="213"/>
      <c r="BZ167" s="213"/>
      <c r="CA167" s="213"/>
      <c r="CB167" s="213"/>
      <c r="CC167" s="213"/>
      <c r="CD167" s="213"/>
      <c r="CE167" s="213"/>
      <c r="CF167" s="213"/>
      <c r="CG167" s="213"/>
      <c r="CH167" s="213"/>
      <c r="CI167" s="213"/>
      <c r="CJ167" s="213"/>
      <c r="CK167" s="213"/>
      <c r="CL167" s="213"/>
      <c r="CM167" s="213"/>
      <c r="CN167" s="213"/>
      <c r="CO167" s="213"/>
      <c r="CP167" s="213"/>
      <c r="CQ167" s="213"/>
      <c r="CR167" s="213"/>
      <c r="CS167" s="213"/>
      <c r="CT167" s="213"/>
      <c r="CU167" s="213"/>
      <c r="CV167" s="213"/>
      <c r="CW167" s="213"/>
      <c r="CX167" s="213"/>
      <c r="CY167" s="213"/>
      <c r="CZ167" s="213"/>
      <c r="DA167" s="213"/>
      <c r="DB167" s="213"/>
      <c r="DC167" s="213"/>
      <c r="DD167" s="213"/>
      <c r="DE167" s="213"/>
      <c r="DF167" s="213"/>
      <c r="DG167" s="213"/>
      <c r="DH167" s="213"/>
      <c r="DI167" s="213"/>
      <c r="DJ167" s="213"/>
      <c r="DK167" s="213"/>
      <c r="DL167" s="213"/>
      <c r="DM167" s="213"/>
      <c r="DN167" s="213"/>
      <c r="DO167" s="213"/>
      <c r="DP167" s="213"/>
      <c r="DQ167" s="213"/>
      <c r="DR167" s="213"/>
      <c r="DS167" s="213"/>
      <c r="DT167" s="213"/>
      <c r="DU167" s="213"/>
      <c r="DV167" s="213"/>
      <c r="DW167" s="213"/>
      <c r="DX167" s="213"/>
      <c r="DY167" s="213"/>
      <c r="DZ167" s="213"/>
      <c r="EA167" s="213"/>
      <c r="EB167" s="213"/>
      <c r="EC167" s="213"/>
      <c r="ED167" s="213"/>
      <c r="EE167" s="213"/>
      <c r="EF167" s="213"/>
      <c r="EG167" s="213"/>
      <c r="EH167" s="213"/>
      <c r="EI167" s="213"/>
      <c r="EJ167" s="213"/>
      <c r="EK167" s="213"/>
      <c r="EL167" s="213"/>
      <c r="EM167" s="213"/>
      <c r="EN167" s="213"/>
      <c r="EO167" s="213"/>
      <c r="EP167" s="213"/>
      <c r="EQ167" s="213"/>
      <c r="ER167" s="213"/>
      <c r="ES167" s="213"/>
      <c r="ET167" s="213"/>
      <c r="EU167" s="213"/>
      <c r="EV167" s="213"/>
      <c r="EW167" s="213"/>
      <c r="EX167" s="213"/>
      <c r="EY167" s="213"/>
      <c r="EZ167" s="213"/>
      <c r="FA167" s="213"/>
      <c r="FB167" s="213"/>
      <c r="FC167" s="213"/>
      <c r="FD167" s="213"/>
      <c r="FE167" s="213"/>
      <c r="FF167" s="213"/>
      <c r="FG167" s="213"/>
      <c r="FH167" s="213"/>
      <c r="FI167" s="213"/>
      <c r="FJ167" s="213"/>
      <c r="FK167" s="213"/>
      <c r="FL167" s="213"/>
      <c r="FM167" s="213"/>
      <c r="FN167" s="213"/>
      <c r="FO167" s="213"/>
      <c r="FP167" s="213"/>
      <c r="FQ167" s="213"/>
      <c r="FR167" s="213"/>
      <c r="FS167" s="213"/>
      <c r="FT167" s="213"/>
      <c r="FU167" s="213"/>
      <c r="FV167" s="213"/>
      <c r="FW167" s="213"/>
      <c r="FX167" s="213"/>
      <c r="FY167" s="213"/>
      <c r="FZ167" s="213"/>
      <c r="GA167" s="213"/>
      <c r="GB167" s="213"/>
      <c r="GC167" s="213"/>
      <c r="GD167" s="213"/>
      <c r="GE167" s="213"/>
      <c r="GF167" s="213"/>
      <c r="GG167" s="213"/>
      <c r="GH167" s="213"/>
      <c r="GI167" s="213"/>
      <c r="GJ167" s="213"/>
      <c r="GK167" s="213"/>
      <c r="GL167" s="213"/>
      <c r="GM167" s="213"/>
      <c r="GN167" s="213"/>
      <c r="GO167" s="213"/>
      <c r="GP167" s="213"/>
      <c r="GQ167" s="213"/>
      <c r="GR167" s="213"/>
      <c r="GS167" s="213"/>
      <c r="GT167" s="213"/>
      <c r="GU167" s="213"/>
      <c r="GV167" s="213"/>
      <c r="GW167" s="213"/>
      <c r="GX167" s="213"/>
      <c r="GY167" s="213"/>
      <c r="GZ167" s="213"/>
    </row>
    <row r="168" s="212" customFormat="1" spans="1:208">
      <c r="A168" s="225"/>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c r="BT168" s="213"/>
      <c r="BU168" s="213"/>
      <c r="BV168" s="213"/>
      <c r="BW168" s="213"/>
      <c r="BX168" s="213"/>
      <c r="BY168" s="213"/>
      <c r="BZ168" s="213"/>
      <c r="CA168" s="213"/>
      <c r="CB168" s="213"/>
      <c r="CC168" s="213"/>
      <c r="CD168" s="213"/>
      <c r="CE168" s="213"/>
      <c r="CF168" s="213"/>
      <c r="CG168" s="213"/>
      <c r="CH168" s="213"/>
      <c r="CI168" s="213"/>
      <c r="CJ168" s="213"/>
      <c r="CK168" s="213"/>
      <c r="CL168" s="213"/>
      <c r="CM168" s="213"/>
      <c r="CN168" s="213"/>
      <c r="CO168" s="213"/>
      <c r="CP168" s="213"/>
      <c r="CQ168" s="213"/>
      <c r="CR168" s="213"/>
      <c r="CS168" s="213"/>
      <c r="CT168" s="213"/>
      <c r="CU168" s="213"/>
      <c r="CV168" s="213"/>
      <c r="CW168" s="213"/>
      <c r="CX168" s="213"/>
      <c r="CY168" s="213"/>
      <c r="CZ168" s="213"/>
      <c r="DA168" s="213"/>
      <c r="DB168" s="213"/>
      <c r="DC168" s="213"/>
      <c r="DD168" s="213"/>
      <c r="DE168" s="213"/>
      <c r="DF168" s="213"/>
      <c r="DG168" s="213"/>
      <c r="DH168" s="213"/>
      <c r="DI168" s="213"/>
      <c r="DJ168" s="213"/>
      <c r="DK168" s="213"/>
      <c r="DL168" s="213"/>
      <c r="DM168" s="213"/>
      <c r="DN168" s="213"/>
      <c r="DO168" s="213"/>
      <c r="DP168" s="213"/>
      <c r="DQ168" s="213"/>
      <c r="DR168" s="213"/>
      <c r="DS168" s="213"/>
      <c r="DT168" s="213"/>
      <c r="DU168" s="213"/>
      <c r="DV168" s="213"/>
      <c r="DW168" s="213"/>
      <c r="DX168" s="213"/>
      <c r="DY168" s="213"/>
      <c r="DZ168" s="213"/>
      <c r="EA168" s="213"/>
      <c r="EB168" s="213"/>
      <c r="EC168" s="213"/>
      <c r="ED168" s="213"/>
      <c r="EE168" s="213"/>
      <c r="EF168" s="213"/>
      <c r="EG168" s="213"/>
      <c r="EH168" s="213"/>
      <c r="EI168" s="213"/>
      <c r="EJ168" s="213"/>
      <c r="EK168" s="213"/>
      <c r="EL168" s="213"/>
      <c r="EM168" s="213"/>
      <c r="EN168" s="213"/>
      <c r="EO168" s="213"/>
      <c r="EP168" s="213"/>
      <c r="EQ168" s="213"/>
      <c r="ER168" s="213"/>
      <c r="ES168" s="213"/>
      <c r="ET168" s="213"/>
      <c r="EU168" s="213"/>
      <c r="EV168" s="213"/>
      <c r="EW168" s="213"/>
      <c r="EX168" s="213"/>
      <c r="EY168" s="213"/>
      <c r="EZ168" s="213"/>
      <c r="FA168" s="213"/>
      <c r="FB168" s="213"/>
      <c r="FC168" s="213"/>
      <c r="FD168" s="213"/>
      <c r="FE168" s="213"/>
      <c r="FF168" s="213"/>
      <c r="FG168" s="213"/>
      <c r="FH168" s="213"/>
      <c r="FI168" s="213"/>
      <c r="FJ168" s="213"/>
      <c r="FK168" s="213"/>
      <c r="FL168" s="213"/>
      <c r="FM168" s="213"/>
      <c r="FN168" s="213"/>
      <c r="FO168" s="213"/>
      <c r="FP168" s="213"/>
      <c r="FQ168" s="213"/>
      <c r="FR168" s="213"/>
      <c r="FS168" s="213"/>
      <c r="FT168" s="213"/>
      <c r="FU168" s="213"/>
      <c r="FV168" s="213"/>
      <c r="FW168" s="213"/>
      <c r="FX168" s="213"/>
      <c r="FY168" s="213"/>
      <c r="FZ168" s="213"/>
      <c r="GA168" s="213"/>
      <c r="GB168" s="213"/>
      <c r="GC168" s="213"/>
      <c r="GD168" s="213"/>
      <c r="GE168" s="213"/>
      <c r="GF168" s="213"/>
      <c r="GG168" s="213"/>
      <c r="GH168" s="213"/>
      <c r="GI168" s="213"/>
      <c r="GJ168" s="213"/>
      <c r="GK168" s="213"/>
      <c r="GL168" s="213"/>
      <c r="GM168" s="213"/>
      <c r="GN168" s="213"/>
      <c r="GO168" s="213"/>
      <c r="GP168" s="213"/>
      <c r="GQ168" s="213"/>
      <c r="GR168" s="213"/>
      <c r="GS168" s="213"/>
      <c r="GT168" s="213"/>
      <c r="GU168" s="213"/>
      <c r="GV168" s="213"/>
      <c r="GW168" s="213"/>
      <c r="GX168" s="213"/>
      <c r="GY168" s="213"/>
      <c r="GZ168" s="213"/>
    </row>
    <row r="169" s="212" customFormat="1" spans="1:208">
      <c r="A169" s="225"/>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c r="BT169" s="213"/>
      <c r="BU169" s="213"/>
      <c r="BV169" s="213"/>
      <c r="BW169" s="213"/>
      <c r="BX169" s="213"/>
      <c r="BY169" s="213"/>
      <c r="BZ169" s="213"/>
      <c r="CA169" s="213"/>
      <c r="CB169" s="213"/>
      <c r="CC169" s="213"/>
      <c r="CD169" s="213"/>
      <c r="CE169" s="213"/>
      <c r="CF169" s="213"/>
      <c r="CG169" s="213"/>
      <c r="CH169" s="213"/>
      <c r="CI169" s="213"/>
      <c r="CJ169" s="213"/>
      <c r="CK169" s="213"/>
      <c r="CL169" s="213"/>
      <c r="CM169" s="213"/>
      <c r="CN169" s="213"/>
      <c r="CO169" s="213"/>
      <c r="CP169" s="213"/>
      <c r="CQ169" s="213"/>
      <c r="CR169" s="213"/>
      <c r="CS169" s="213"/>
      <c r="CT169" s="213"/>
      <c r="CU169" s="213"/>
      <c r="CV169" s="213"/>
      <c r="CW169" s="213"/>
      <c r="CX169" s="213"/>
      <c r="CY169" s="213"/>
      <c r="CZ169" s="213"/>
      <c r="DA169" s="213"/>
      <c r="DB169" s="213"/>
      <c r="DC169" s="213"/>
      <c r="DD169" s="213"/>
      <c r="DE169" s="213"/>
      <c r="DF169" s="213"/>
      <c r="DG169" s="213"/>
      <c r="DH169" s="213"/>
      <c r="DI169" s="213"/>
      <c r="DJ169" s="213"/>
      <c r="DK169" s="213"/>
      <c r="DL169" s="213"/>
      <c r="DM169" s="213"/>
      <c r="DN169" s="213"/>
      <c r="DO169" s="213"/>
      <c r="DP169" s="213"/>
      <c r="DQ169" s="213"/>
      <c r="DR169" s="213"/>
      <c r="DS169" s="213"/>
      <c r="DT169" s="213"/>
      <c r="DU169" s="213"/>
      <c r="DV169" s="213"/>
      <c r="DW169" s="213"/>
      <c r="DX169" s="213"/>
      <c r="DY169" s="213"/>
      <c r="DZ169" s="213"/>
      <c r="EA169" s="213"/>
      <c r="EB169" s="213"/>
      <c r="EC169" s="213"/>
      <c r="ED169" s="213"/>
      <c r="EE169" s="213"/>
      <c r="EF169" s="213"/>
      <c r="EG169" s="213"/>
      <c r="EH169" s="213"/>
      <c r="EI169" s="213"/>
      <c r="EJ169" s="213"/>
      <c r="EK169" s="213"/>
      <c r="EL169" s="213"/>
      <c r="EM169" s="213"/>
      <c r="EN169" s="213"/>
      <c r="EO169" s="213"/>
      <c r="EP169" s="213"/>
      <c r="EQ169" s="213"/>
      <c r="ER169" s="213"/>
      <c r="ES169" s="213"/>
      <c r="ET169" s="213"/>
      <c r="EU169" s="213"/>
      <c r="EV169" s="213"/>
      <c r="EW169" s="213"/>
      <c r="EX169" s="213"/>
      <c r="EY169" s="213"/>
      <c r="EZ169" s="213"/>
      <c r="FA169" s="213"/>
      <c r="FB169" s="213"/>
      <c r="FC169" s="213"/>
      <c r="FD169" s="213"/>
      <c r="FE169" s="213"/>
      <c r="FF169" s="213"/>
      <c r="FG169" s="213"/>
      <c r="FH169" s="213"/>
      <c r="FI169" s="213"/>
      <c r="FJ169" s="213"/>
      <c r="FK169" s="213"/>
      <c r="FL169" s="213"/>
      <c r="FM169" s="213"/>
      <c r="FN169" s="213"/>
      <c r="FO169" s="213"/>
      <c r="FP169" s="213"/>
      <c r="FQ169" s="213"/>
      <c r="FR169" s="213"/>
      <c r="FS169" s="213"/>
      <c r="FT169" s="213"/>
      <c r="FU169" s="213"/>
      <c r="FV169" s="213"/>
      <c r="FW169" s="213"/>
      <c r="FX169" s="213"/>
      <c r="FY169" s="213"/>
      <c r="FZ169" s="213"/>
      <c r="GA169" s="213"/>
      <c r="GB169" s="213"/>
      <c r="GC169" s="213"/>
      <c r="GD169" s="213"/>
      <c r="GE169" s="213"/>
      <c r="GF169" s="213"/>
      <c r="GG169" s="213"/>
      <c r="GH169" s="213"/>
      <c r="GI169" s="213"/>
      <c r="GJ169" s="213"/>
      <c r="GK169" s="213"/>
      <c r="GL169" s="213"/>
      <c r="GM169" s="213"/>
      <c r="GN169" s="213"/>
      <c r="GO169" s="213"/>
      <c r="GP169" s="213"/>
      <c r="GQ169" s="213"/>
      <c r="GR169" s="213"/>
      <c r="GS169" s="213"/>
      <c r="GT169" s="213"/>
      <c r="GU169" s="213"/>
      <c r="GV169" s="213"/>
      <c r="GW169" s="213"/>
      <c r="GX169" s="213"/>
      <c r="GY169" s="213"/>
      <c r="GZ169" s="213"/>
    </row>
    <row r="170" s="212" customFormat="1" spans="1:208">
      <c r="A170" s="225"/>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c r="BT170" s="213"/>
      <c r="BU170" s="213"/>
      <c r="BV170" s="213"/>
      <c r="BW170" s="213"/>
      <c r="BX170" s="213"/>
      <c r="BY170" s="213"/>
      <c r="BZ170" s="213"/>
      <c r="CA170" s="213"/>
      <c r="CB170" s="213"/>
      <c r="CC170" s="213"/>
      <c r="CD170" s="213"/>
      <c r="CE170" s="213"/>
      <c r="CF170" s="213"/>
      <c r="CG170" s="213"/>
      <c r="CH170" s="213"/>
      <c r="CI170" s="213"/>
      <c r="CJ170" s="213"/>
      <c r="CK170" s="213"/>
      <c r="CL170" s="213"/>
      <c r="CM170" s="213"/>
      <c r="CN170" s="213"/>
      <c r="CO170" s="213"/>
      <c r="CP170" s="213"/>
      <c r="CQ170" s="213"/>
      <c r="CR170" s="213"/>
      <c r="CS170" s="213"/>
      <c r="CT170" s="213"/>
      <c r="CU170" s="213"/>
      <c r="CV170" s="213"/>
      <c r="CW170" s="213"/>
      <c r="CX170" s="213"/>
      <c r="CY170" s="213"/>
      <c r="CZ170" s="213"/>
      <c r="DA170" s="213"/>
      <c r="DB170" s="213"/>
      <c r="DC170" s="213"/>
      <c r="DD170" s="213"/>
      <c r="DE170" s="213"/>
      <c r="DF170" s="213"/>
      <c r="DG170" s="213"/>
      <c r="DH170" s="213"/>
      <c r="DI170" s="213"/>
      <c r="DJ170" s="213"/>
      <c r="DK170" s="213"/>
      <c r="DL170" s="213"/>
      <c r="DM170" s="213"/>
      <c r="DN170" s="213"/>
      <c r="DO170" s="213"/>
      <c r="DP170" s="213"/>
      <c r="DQ170" s="213"/>
      <c r="DR170" s="213"/>
      <c r="DS170" s="213"/>
      <c r="DT170" s="213"/>
      <c r="DU170" s="213"/>
      <c r="DV170" s="213"/>
      <c r="DW170" s="213"/>
      <c r="DX170" s="213"/>
      <c r="DY170" s="213"/>
      <c r="DZ170" s="213"/>
      <c r="EA170" s="213"/>
      <c r="EB170" s="213"/>
      <c r="EC170" s="213"/>
      <c r="ED170" s="213"/>
      <c r="EE170" s="213"/>
      <c r="EF170" s="213"/>
      <c r="EG170" s="213"/>
      <c r="EH170" s="213"/>
      <c r="EI170" s="213"/>
      <c r="EJ170" s="213"/>
      <c r="EK170" s="213"/>
      <c r="EL170" s="213"/>
      <c r="EM170" s="213"/>
      <c r="EN170" s="213"/>
      <c r="EO170" s="213"/>
      <c r="EP170" s="213"/>
      <c r="EQ170" s="213"/>
      <c r="ER170" s="213"/>
      <c r="ES170" s="213"/>
      <c r="ET170" s="213"/>
      <c r="EU170" s="213"/>
      <c r="EV170" s="213"/>
      <c r="EW170" s="213"/>
      <c r="EX170" s="213"/>
      <c r="EY170" s="213"/>
      <c r="EZ170" s="213"/>
      <c r="FA170" s="213"/>
      <c r="FB170" s="213"/>
      <c r="FC170" s="213"/>
      <c r="FD170" s="213"/>
      <c r="FE170" s="213"/>
      <c r="FF170" s="213"/>
      <c r="FG170" s="213"/>
      <c r="FH170" s="213"/>
      <c r="FI170" s="213"/>
      <c r="FJ170" s="213"/>
      <c r="FK170" s="213"/>
      <c r="FL170" s="213"/>
      <c r="FM170" s="213"/>
      <c r="FN170" s="213"/>
      <c r="FO170" s="213"/>
      <c r="FP170" s="213"/>
      <c r="FQ170" s="213"/>
      <c r="FR170" s="213"/>
      <c r="FS170" s="213"/>
      <c r="FT170" s="213"/>
      <c r="FU170" s="213"/>
      <c r="FV170" s="213"/>
      <c r="FW170" s="213"/>
      <c r="FX170" s="213"/>
      <c r="FY170" s="213"/>
      <c r="FZ170" s="213"/>
      <c r="GA170" s="213"/>
      <c r="GB170" s="213"/>
      <c r="GC170" s="213"/>
      <c r="GD170" s="213"/>
      <c r="GE170" s="213"/>
      <c r="GF170" s="213"/>
      <c r="GG170" s="213"/>
      <c r="GH170" s="213"/>
      <c r="GI170" s="213"/>
      <c r="GJ170" s="213"/>
      <c r="GK170" s="213"/>
      <c r="GL170" s="213"/>
      <c r="GM170" s="213"/>
      <c r="GN170" s="213"/>
      <c r="GO170" s="213"/>
      <c r="GP170" s="213"/>
      <c r="GQ170" s="213"/>
      <c r="GR170" s="213"/>
      <c r="GS170" s="213"/>
      <c r="GT170" s="213"/>
      <c r="GU170" s="213"/>
      <c r="GV170" s="213"/>
      <c r="GW170" s="213"/>
      <c r="GX170" s="213"/>
      <c r="GY170" s="213"/>
      <c r="GZ170" s="213"/>
    </row>
    <row r="171" s="212" customFormat="1" spans="1:208">
      <c r="A171" s="225"/>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c r="BT171" s="213"/>
      <c r="BU171" s="213"/>
      <c r="BV171" s="213"/>
      <c r="BW171" s="213"/>
      <c r="BX171" s="213"/>
      <c r="BY171" s="213"/>
      <c r="BZ171" s="213"/>
      <c r="CA171" s="213"/>
      <c r="CB171" s="213"/>
      <c r="CC171" s="213"/>
      <c r="CD171" s="213"/>
      <c r="CE171" s="213"/>
      <c r="CF171" s="213"/>
      <c r="CG171" s="213"/>
      <c r="CH171" s="213"/>
      <c r="CI171" s="213"/>
      <c r="CJ171" s="213"/>
      <c r="CK171" s="213"/>
      <c r="CL171" s="213"/>
      <c r="CM171" s="213"/>
      <c r="CN171" s="213"/>
      <c r="CO171" s="213"/>
      <c r="CP171" s="213"/>
      <c r="CQ171" s="213"/>
      <c r="CR171" s="213"/>
      <c r="CS171" s="213"/>
      <c r="CT171" s="213"/>
      <c r="CU171" s="213"/>
      <c r="CV171" s="213"/>
      <c r="CW171" s="213"/>
      <c r="CX171" s="213"/>
      <c r="CY171" s="213"/>
      <c r="CZ171" s="213"/>
      <c r="DA171" s="213"/>
      <c r="DB171" s="213"/>
      <c r="DC171" s="213"/>
      <c r="DD171" s="213"/>
      <c r="DE171" s="213"/>
      <c r="DF171" s="213"/>
      <c r="DG171" s="213"/>
      <c r="DH171" s="213"/>
      <c r="DI171" s="213"/>
      <c r="DJ171" s="213"/>
      <c r="DK171" s="213"/>
      <c r="DL171" s="213"/>
      <c r="DM171" s="213"/>
      <c r="DN171" s="213"/>
      <c r="DO171" s="213"/>
      <c r="DP171" s="213"/>
      <c r="DQ171" s="213"/>
      <c r="DR171" s="213"/>
      <c r="DS171" s="213"/>
      <c r="DT171" s="213"/>
      <c r="DU171" s="213"/>
      <c r="DV171" s="213"/>
      <c r="DW171" s="213"/>
      <c r="DX171" s="213"/>
      <c r="DY171" s="213"/>
      <c r="DZ171" s="213"/>
      <c r="EA171" s="213"/>
      <c r="EB171" s="213"/>
      <c r="EC171" s="213"/>
      <c r="ED171" s="213"/>
      <c r="EE171" s="213"/>
      <c r="EF171" s="213"/>
      <c r="EG171" s="213"/>
      <c r="EH171" s="213"/>
      <c r="EI171" s="213"/>
      <c r="EJ171" s="213"/>
      <c r="EK171" s="213"/>
      <c r="EL171" s="213"/>
      <c r="EM171" s="213"/>
      <c r="EN171" s="213"/>
      <c r="EO171" s="213"/>
      <c r="EP171" s="213"/>
      <c r="EQ171" s="213"/>
      <c r="ER171" s="213"/>
      <c r="ES171" s="213"/>
      <c r="ET171" s="213"/>
      <c r="EU171" s="213"/>
      <c r="EV171" s="213"/>
      <c r="EW171" s="213"/>
      <c r="EX171" s="213"/>
      <c r="EY171" s="213"/>
      <c r="EZ171" s="213"/>
      <c r="FA171" s="213"/>
      <c r="FB171" s="213"/>
      <c r="FC171" s="213"/>
      <c r="FD171" s="213"/>
      <c r="FE171" s="213"/>
      <c r="FF171" s="213"/>
      <c r="FG171" s="213"/>
      <c r="FH171" s="213"/>
      <c r="FI171" s="213"/>
      <c r="FJ171" s="213"/>
      <c r="FK171" s="213"/>
      <c r="FL171" s="213"/>
      <c r="FM171" s="213"/>
      <c r="FN171" s="213"/>
      <c r="FO171" s="213"/>
      <c r="FP171" s="213"/>
      <c r="FQ171" s="213"/>
      <c r="FR171" s="213"/>
      <c r="FS171" s="213"/>
      <c r="FT171" s="213"/>
      <c r="FU171" s="213"/>
      <c r="FV171" s="213"/>
      <c r="FW171" s="213"/>
      <c r="FX171" s="213"/>
      <c r="FY171" s="213"/>
      <c r="FZ171" s="213"/>
      <c r="GA171" s="213"/>
      <c r="GB171" s="213"/>
      <c r="GC171" s="213"/>
      <c r="GD171" s="213"/>
      <c r="GE171" s="213"/>
      <c r="GF171" s="213"/>
      <c r="GG171" s="213"/>
      <c r="GH171" s="213"/>
      <c r="GI171" s="213"/>
      <c r="GJ171" s="213"/>
      <c r="GK171" s="213"/>
      <c r="GL171" s="213"/>
      <c r="GM171" s="213"/>
      <c r="GN171" s="213"/>
      <c r="GO171" s="213"/>
      <c r="GP171" s="213"/>
      <c r="GQ171" s="213"/>
      <c r="GR171" s="213"/>
      <c r="GS171" s="213"/>
      <c r="GT171" s="213"/>
      <c r="GU171" s="213"/>
      <c r="GV171" s="213"/>
      <c r="GW171" s="213"/>
      <c r="GX171" s="213"/>
      <c r="GY171" s="213"/>
      <c r="GZ171" s="213"/>
    </row>
    <row r="172" s="212" customFormat="1" spans="1:208">
      <c r="A172" s="225"/>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c r="BR172" s="213"/>
      <c r="BS172" s="213"/>
      <c r="BT172" s="213"/>
      <c r="BU172" s="213"/>
      <c r="BV172" s="213"/>
      <c r="BW172" s="213"/>
      <c r="BX172" s="213"/>
      <c r="BY172" s="213"/>
      <c r="BZ172" s="213"/>
      <c r="CA172" s="213"/>
      <c r="CB172" s="213"/>
      <c r="CC172" s="213"/>
      <c r="CD172" s="213"/>
      <c r="CE172" s="213"/>
      <c r="CF172" s="213"/>
      <c r="CG172" s="213"/>
      <c r="CH172" s="213"/>
      <c r="CI172" s="213"/>
      <c r="CJ172" s="213"/>
      <c r="CK172" s="213"/>
      <c r="CL172" s="213"/>
      <c r="CM172" s="213"/>
      <c r="CN172" s="213"/>
      <c r="CO172" s="213"/>
      <c r="CP172" s="213"/>
      <c r="CQ172" s="213"/>
      <c r="CR172" s="213"/>
      <c r="CS172" s="213"/>
      <c r="CT172" s="213"/>
      <c r="CU172" s="213"/>
      <c r="CV172" s="213"/>
      <c r="CW172" s="213"/>
      <c r="CX172" s="213"/>
      <c r="CY172" s="213"/>
      <c r="CZ172" s="213"/>
      <c r="DA172" s="213"/>
      <c r="DB172" s="213"/>
      <c r="DC172" s="213"/>
      <c r="DD172" s="213"/>
      <c r="DE172" s="213"/>
      <c r="DF172" s="213"/>
      <c r="DG172" s="213"/>
      <c r="DH172" s="213"/>
      <c r="DI172" s="213"/>
      <c r="DJ172" s="213"/>
      <c r="DK172" s="213"/>
      <c r="DL172" s="213"/>
      <c r="DM172" s="213"/>
      <c r="DN172" s="213"/>
      <c r="DO172" s="213"/>
      <c r="DP172" s="213"/>
      <c r="DQ172" s="213"/>
      <c r="DR172" s="213"/>
      <c r="DS172" s="213"/>
      <c r="DT172" s="213"/>
      <c r="DU172" s="213"/>
      <c r="DV172" s="213"/>
      <c r="DW172" s="213"/>
      <c r="DX172" s="213"/>
      <c r="DY172" s="213"/>
      <c r="DZ172" s="213"/>
      <c r="EA172" s="213"/>
      <c r="EB172" s="213"/>
      <c r="EC172" s="213"/>
      <c r="ED172" s="213"/>
      <c r="EE172" s="213"/>
      <c r="EF172" s="213"/>
      <c r="EG172" s="213"/>
      <c r="EH172" s="213"/>
      <c r="EI172" s="213"/>
      <c r="EJ172" s="213"/>
      <c r="EK172" s="213"/>
      <c r="EL172" s="213"/>
      <c r="EM172" s="213"/>
      <c r="EN172" s="213"/>
      <c r="EO172" s="213"/>
      <c r="EP172" s="213"/>
      <c r="EQ172" s="213"/>
      <c r="ER172" s="213"/>
      <c r="ES172" s="213"/>
      <c r="ET172" s="213"/>
      <c r="EU172" s="213"/>
      <c r="EV172" s="213"/>
      <c r="EW172" s="213"/>
      <c r="EX172" s="213"/>
      <c r="EY172" s="213"/>
      <c r="EZ172" s="213"/>
      <c r="FA172" s="213"/>
      <c r="FB172" s="213"/>
      <c r="FC172" s="213"/>
      <c r="FD172" s="213"/>
      <c r="FE172" s="213"/>
      <c r="FF172" s="213"/>
      <c r="FG172" s="213"/>
      <c r="FH172" s="213"/>
      <c r="FI172" s="213"/>
      <c r="FJ172" s="213"/>
      <c r="FK172" s="213"/>
      <c r="FL172" s="213"/>
      <c r="FM172" s="213"/>
      <c r="FN172" s="213"/>
      <c r="FO172" s="213"/>
      <c r="FP172" s="213"/>
      <c r="FQ172" s="213"/>
      <c r="FR172" s="213"/>
      <c r="FS172" s="213"/>
      <c r="FT172" s="213"/>
      <c r="FU172" s="213"/>
      <c r="FV172" s="213"/>
      <c r="FW172" s="213"/>
      <c r="FX172" s="213"/>
      <c r="FY172" s="213"/>
      <c r="FZ172" s="213"/>
      <c r="GA172" s="213"/>
      <c r="GB172" s="213"/>
      <c r="GC172" s="213"/>
      <c r="GD172" s="213"/>
      <c r="GE172" s="213"/>
      <c r="GF172" s="213"/>
      <c r="GG172" s="213"/>
      <c r="GH172" s="213"/>
      <c r="GI172" s="213"/>
      <c r="GJ172" s="213"/>
      <c r="GK172" s="213"/>
      <c r="GL172" s="213"/>
      <c r="GM172" s="213"/>
      <c r="GN172" s="213"/>
      <c r="GO172" s="213"/>
      <c r="GP172" s="213"/>
      <c r="GQ172" s="213"/>
      <c r="GR172" s="213"/>
      <c r="GS172" s="213"/>
      <c r="GT172" s="213"/>
      <c r="GU172" s="213"/>
      <c r="GV172" s="213"/>
      <c r="GW172" s="213"/>
      <c r="GX172" s="213"/>
      <c r="GY172" s="213"/>
      <c r="GZ172" s="213"/>
    </row>
    <row r="173" s="212" customFormat="1" spans="1:208">
      <c r="A173" s="225"/>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c r="BT173" s="213"/>
      <c r="BU173" s="213"/>
      <c r="BV173" s="213"/>
      <c r="BW173" s="213"/>
      <c r="BX173" s="213"/>
      <c r="BY173" s="213"/>
      <c r="BZ173" s="213"/>
      <c r="CA173" s="213"/>
      <c r="CB173" s="213"/>
      <c r="CC173" s="213"/>
      <c r="CD173" s="213"/>
      <c r="CE173" s="213"/>
      <c r="CF173" s="213"/>
      <c r="CG173" s="213"/>
      <c r="CH173" s="213"/>
      <c r="CI173" s="213"/>
      <c r="CJ173" s="213"/>
      <c r="CK173" s="213"/>
      <c r="CL173" s="213"/>
      <c r="CM173" s="213"/>
      <c r="CN173" s="213"/>
      <c r="CO173" s="213"/>
      <c r="CP173" s="213"/>
      <c r="CQ173" s="213"/>
      <c r="CR173" s="213"/>
      <c r="CS173" s="213"/>
      <c r="CT173" s="213"/>
      <c r="CU173" s="213"/>
      <c r="CV173" s="213"/>
      <c r="CW173" s="213"/>
      <c r="CX173" s="213"/>
      <c r="CY173" s="213"/>
      <c r="CZ173" s="213"/>
      <c r="DA173" s="213"/>
      <c r="DB173" s="213"/>
      <c r="DC173" s="213"/>
      <c r="DD173" s="213"/>
      <c r="DE173" s="213"/>
      <c r="DF173" s="213"/>
      <c r="DG173" s="213"/>
      <c r="DH173" s="213"/>
      <c r="DI173" s="213"/>
      <c r="DJ173" s="213"/>
      <c r="DK173" s="213"/>
      <c r="DL173" s="213"/>
      <c r="DM173" s="213"/>
      <c r="DN173" s="213"/>
      <c r="DO173" s="213"/>
      <c r="DP173" s="213"/>
      <c r="DQ173" s="213"/>
      <c r="DR173" s="213"/>
      <c r="DS173" s="213"/>
      <c r="DT173" s="213"/>
      <c r="DU173" s="213"/>
      <c r="DV173" s="213"/>
      <c r="DW173" s="213"/>
      <c r="DX173" s="213"/>
      <c r="DY173" s="213"/>
      <c r="DZ173" s="213"/>
      <c r="EA173" s="213"/>
      <c r="EB173" s="213"/>
      <c r="EC173" s="213"/>
      <c r="ED173" s="213"/>
      <c r="EE173" s="213"/>
      <c r="EF173" s="213"/>
      <c r="EG173" s="213"/>
      <c r="EH173" s="213"/>
      <c r="EI173" s="213"/>
      <c r="EJ173" s="213"/>
      <c r="EK173" s="213"/>
      <c r="EL173" s="213"/>
      <c r="EM173" s="213"/>
      <c r="EN173" s="213"/>
      <c r="EO173" s="213"/>
      <c r="EP173" s="213"/>
      <c r="EQ173" s="213"/>
      <c r="ER173" s="213"/>
      <c r="ES173" s="213"/>
      <c r="ET173" s="213"/>
      <c r="EU173" s="213"/>
      <c r="EV173" s="213"/>
      <c r="EW173" s="213"/>
      <c r="EX173" s="213"/>
      <c r="EY173" s="213"/>
      <c r="EZ173" s="213"/>
      <c r="FA173" s="213"/>
      <c r="FB173" s="213"/>
      <c r="FC173" s="213"/>
      <c r="FD173" s="213"/>
      <c r="FE173" s="213"/>
      <c r="FF173" s="213"/>
      <c r="FG173" s="213"/>
      <c r="FH173" s="213"/>
      <c r="FI173" s="213"/>
      <c r="FJ173" s="213"/>
      <c r="FK173" s="213"/>
      <c r="FL173" s="213"/>
      <c r="FM173" s="213"/>
      <c r="FN173" s="213"/>
      <c r="FO173" s="213"/>
      <c r="FP173" s="213"/>
      <c r="FQ173" s="213"/>
      <c r="FR173" s="213"/>
      <c r="FS173" s="213"/>
      <c r="FT173" s="213"/>
      <c r="FU173" s="213"/>
      <c r="FV173" s="213"/>
      <c r="FW173" s="213"/>
      <c r="FX173" s="213"/>
      <c r="FY173" s="213"/>
      <c r="FZ173" s="213"/>
      <c r="GA173" s="213"/>
      <c r="GB173" s="213"/>
      <c r="GC173" s="213"/>
      <c r="GD173" s="213"/>
      <c r="GE173" s="213"/>
      <c r="GF173" s="213"/>
      <c r="GG173" s="213"/>
      <c r="GH173" s="213"/>
      <c r="GI173" s="213"/>
      <c r="GJ173" s="213"/>
      <c r="GK173" s="213"/>
      <c r="GL173" s="213"/>
      <c r="GM173" s="213"/>
      <c r="GN173" s="213"/>
      <c r="GO173" s="213"/>
      <c r="GP173" s="213"/>
      <c r="GQ173" s="213"/>
      <c r="GR173" s="213"/>
      <c r="GS173" s="213"/>
      <c r="GT173" s="213"/>
      <c r="GU173" s="213"/>
      <c r="GV173" s="213"/>
      <c r="GW173" s="213"/>
      <c r="GX173" s="213"/>
      <c r="GY173" s="213"/>
      <c r="GZ173" s="213"/>
    </row>
    <row r="174" s="212" customFormat="1" spans="1:208">
      <c r="A174" s="225"/>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c r="BT174" s="213"/>
      <c r="BU174" s="213"/>
      <c r="BV174" s="213"/>
      <c r="BW174" s="213"/>
      <c r="BX174" s="213"/>
      <c r="BY174" s="213"/>
      <c r="BZ174" s="213"/>
      <c r="CA174" s="213"/>
      <c r="CB174" s="213"/>
      <c r="CC174" s="213"/>
      <c r="CD174" s="213"/>
      <c r="CE174" s="213"/>
      <c r="CF174" s="213"/>
      <c r="CG174" s="213"/>
      <c r="CH174" s="213"/>
      <c r="CI174" s="213"/>
      <c r="CJ174" s="213"/>
      <c r="CK174" s="213"/>
      <c r="CL174" s="213"/>
      <c r="CM174" s="213"/>
      <c r="CN174" s="213"/>
      <c r="CO174" s="213"/>
      <c r="CP174" s="213"/>
      <c r="CQ174" s="213"/>
      <c r="CR174" s="213"/>
      <c r="CS174" s="213"/>
      <c r="CT174" s="213"/>
      <c r="CU174" s="213"/>
      <c r="CV174" s="213"/>
      <c r="CW174" s="213"/>
      <c r="CX174" s="213"/>
      <c r="CY174" s="213"/>
      <c r="CZ174" s="213"/>
      <c r="DA174" s="213"/>
      <c r="DB174" s="213"/>
      <c r="DC174" s="213"/>
      <c r="DD174" s="213"/>
      <c r="DE174" s="213"/>
      <c r="DF174" s="213"/>
      <c r="DG174" s="213"/>
      <c r="DH174" s="213"/>
      <c r="DI174" s="213"/>
      <c r="DJ174" s="213"/>
      <c r="DK174" s="213"/>
      <c r="DL174" s="213"/>
      <c r="DM174" s="213"/>
      <c r="DN174" s="213"/>
      <c r="DO174" s="213"/>
      <c r="DP174" s="213"/>
      <c r="DQ174" s="213"/>
      <c r="DR174" s="213"/>
      <c r="DS174" s="213"/>
      <c r="DT174" s="213"/>
      <c r="DU174" s="213"/>
      <c r="DV174" s="213"/>
      <c r="DW174" s="213"/>
      <c r="DX174" s="213"/>
      <c r="DY174" s="213"/>
      <c r="DZ174" s="213"/>
      <c r="EA174" s="213"/>
      <c r="EB174" s="213"/>
      <c r="EC174" s="213"/>
      <c r="ED174" s="213"/>
      <c r="EE174" s="213"/>
      <c r="EF174" s="213"/>
      <c r="EG174" s="213"/>
      <c r="EH174" s="213"/>
      <c r="EI174" s="213"/>
      <c r="EJ174" s="213"/>
      <c r="EK174" s="213"/>
      <c r="EL174" s="213"/>
      <c r="EM174" s="213"/>
      <c r="EN174" s="213"/>
      <c r="EO174" s="213"/>
      <c r="EP174" s="213"/>
      <c r="EQ174" s="213"/>
      <c r="ER174" s="213"/>
      <c r="ES174" s="213"/>
      <c r="ET174" s="213"/>
      <c r="EU174" s="213"/>
      <c r="EV174" s="213"/>
      <c r="EW174" s="213"/>
      <c r="EX174" s="213"/>
      <c r="EY174" s="213"/>
      <c r="EZ174" s="213"/>
      <c r="FA174" s="213"/>
      <c r="FB174" s="213"/>
      <c r="FC174" s="213"/>
      <c r="FD174" s="213"/>
      <c r="FE174" s="213"/>
      <c r="FF174" s="213"/>
      <c r="FG174" s="213"/>
      <c r="FH174" s="213"/>
      <c r="FI174" s="213"/>
      <c r="FJ174" s="213"/>
      <c r="FK174" s="213"/>
      <c r="FL174" s="213"/>
      <c r="FM174" s="213"/>
      <c r="FN174" s="213"/>
      <c r="FO174" s="213"/>
      <c r="FP174" s="213"/>
      <c r="FQ174" s="213"/>
      <c r="FR174" s="213"/>
      <c r="FS174" s="213"/>
      <c r="FT174" s="213"/>
      <c r="FU174" s="213"/>
      <c r="FV174" s="213"/>
      <c r="FW174" s="213"/>
      <c r="FX174" s="213"/>
      <c r="FY174" s="213"/>
      <c r="FZ174" s="213"/>
      <c r="GA174" s="213"/>
      <c r="GB174" s="213"/>
      <c r="GC174" s="213"/>
      <c r="GD174" s="213"/>
      <c r="GE174" s="213"/>
      <c r="GF174" s="213"/>
      <c r="GG174" s="213"/>
      <c r="GH174" s="213"/>
      <c r="GI174" s="213"/>
      <c r="GJ174" s="213"/>
      <c r="GK174" s="213"/>
      <c r="GL174" s="213"/>
      <c r="GM174" s="213"/>
      <c r="GN174" s="213"/>
      <c r="GO174" s="213"/>
      <c r="GP174" s="213"/>
      <c r="GQ174" s="213"/>
      <c r="GR174" s="213"/>
      <c r="GS174" s="213"/>
      <c r="GT174" s="213"/>
      <c r="GU174" s="213"/>
      <c r="GV174" s="213"/>
      <c r="GW174" s="213"/>
      <c r="GX174" s="213"/>
      <c r="GY174" s="213"/>
      <c r="GZ174" s="213"/>
    </row>
    <row r="175" s="212" customFormat="1" spans="1:208">
      <c r="A175" s="225"/>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c r="BT175" s="213"/>
      <c r="BU175" s="213"/>
      <c r="BV175" s="213"/>
      <c r="BW175" s="213"/>
      <c r="BX175" s="213"/>
      <c r="BY175" s="213"/>
      <c r="BZ175" s="213"/>
      <c r="CA175" s="213"/>
      <c r="CB175" s="213"/>
      <c r="CC175" s="213"/>
      <c r="CD175" s="213"/>
      <c r="CE175" s="213"/>
      <c r="CF175" s="213"/>
      <c r="CG175" s="213"/>
      <c r="CH175" s="213"/>
      <c r="CI175" s="213"/>
      <c r="CJ175" s="213"/>
      <c r="CK175" s="213"/>
      <c r="CL175" s="213"/>
      <c r="CM175" s="213"/>
      <c r="CN175" s="213"/>
      <c r="CO175" s="213"/>
      <c r="CP175" s="213"/>
      <c r="CQ175" s="213"/>
      <c r="CR175" s="213"/>
      <c r="CS175" s="213"/>
      <c r="CT175" s="213"/>
      <c r="CU175" s="213"/>
      <c r="CV175" s="213"/>
      <c r="CW175" s="213"/>
      <c r="CX175" s="213"/>
      <c r="CY175" s="213"/>
      <c r="CZ175" s="213"/>
      <c r="DA175" s="213"/>
      <c r="DB175" s="213"/>
      <c r="DC175" s="213"/>
      <c r="DD175" s="213"/>
      <c r="DE175" s="213"/>
      <c r="DF175" s="213"/>
      <c r="DG175" s="213"/>
      <c r="DH175" s="213"/>
      <c r="DI175" s="213"/>
      <c r="DJ175" s="213"/>
      <c r="DK175" s="213"/>
      <c r="DL175" s="213"/>
      <c r="DM175" s="213"/>
      <c r="DN175" s="213"/>
      <c r="DO175" s="213"/>
      <c r="DP175" s="213"/>
      <c r="DQ175" s="213"/>
      <c r="DR175" s="213"/>
      <c r="DS175" s="213"/>
      <c r="DT175" s="213"/>
      <c r="DU175" s="213"/>
      <c r="DV175" s="213"/>
      <c r="DW175" s="213"/>
      <c r="DX175" s="213"/>
      <c r="DY175" s="213"/>
      <c r="DZ175" s="213"/>
      <c r="EA175" s="213"/>
      <c r="EB175" s="213"/>
      <c r="EC175" s="213"/>
      <c r="ED175" s="213"/>
      <c r="EE175" s="213"/>
      <c r="EF175" s="213"/>
      <c r="EG175" s="213"/>
      <c r="EH175" s="213"/>
      <c r="EI175" s="213"/>
      <c r="EJ175" s="213"/>
      <c r="EK175" s="213"/>
      <c r="EL175" s="213"/>
      <c r="EM175" s="213"/>
      <c r="EN175" s="213"/>
      <c r="EO175" s="213"/>
      <c r="EP175" s="213"/>
      <c r="EQ175" s="213"/>
      <c r="ER175" s="213"/>
      <c r="ES175" s="213"/>
      <c r="ET175" s="213"/>
      <c r="EU175" s="213"/>
      <c r="EV175" s="213"/>
      <c r="EW175" s="213"/>
      <c r="EX175" s="213"/>
      <c r="EY175" s="213"/>
      <c r="EZ175" s="213"/>
      <c r="FA175" s="213"/>
      <c r="FB175" s="213"/>
      <c r="FC175" s="213"/>
      <c r="FD175" s="213"/>
      <c r="FE175" s="213"/>
      <c r="FF175" s="213"/>
      <c r="FG175" s="213"/>
      <c r="FH175" s="213"/>
      <c r="FI175" s="213"/>
      <c r="FJ175" s="213"/>
      <c r="FK175" s="213"/>
      <c r="FL175" s="213"/>
      <c r="FM175" s="213"/>
      <c r="FN175" s="213"/>
      <c r="FO175" s="213"/>
      <c r="FP175" s="213"/>
      <c r="FQ175" s="213"/>
      <c r="FR175" s="213"/>
      <c r="FS175" s="213"/>
      <c r="FT175" s="213"/>
      <c r="FU175" s="213"/>
      <c r="FV175" s="213"/>
      <c r="FW175" s="213"/>
      <c r="FX175" s="213"/>
      <c r="FY175" s="213"/>
      <c r="FZ175" s="213"/>
      <c r="GA175" s="213"/>
      <c r="GB175" s="213"/>
      <c r="GC175" s="213"/>
      <c r="GD175" s="213"/>
      <c r="GE175" s="213"/>
      <c r="GF175" s="213"/>
      <c r="GG175" s="213"/>
      <c r="GH175" s="213"/>
      <c r="GI175" s="213"/>
      <c r="GJ175" s="213"/>
      <c r="GK175" s="213"/>
      <c r="GL175" s="213"/>
      <c r="GM175" s="213"/>
      <c r="GN175" s="213"/>
      <c r="GO175" s="213"/>
      <c r="GP175" s="213"/>
      <c r="GQ175" s="213"/>
      <c r="GR175" s="213"/>
      <c r="GS175" s="213"/>
      <c r="GT175" s="213"/>
      <c r="GU175" s="213"/>
      <c r="GV175" s="213"/>
      <c r="GW175" s="213"/>
      <c r="GX175" s="213"/>
      <c r="GY175" s="213"/>
      <c r="GZ175" s="213"/>
    </row>
    <row r="176" s="212" customFormat="1" spans="1:208">
      <c r="A176" s="225"/>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c r="BT176" s="213"/>
      <c r="BU176" s="213"/>
      <c r="BV176" s="213"/>
      <c r="BW176" s="213"/>
      <c r="BX176" s="213"/>
      <c r="BY176" s="213"/>
      <c r="BZ176" s="213"/>
      <c r="CA176" s="213"/>
      <c r="CB176" s="213"/>
      <c r="CC176" s="213"/>
      <c r="CD176" s="213"/>
      <c r="CE176" s="213"/>
      <c r="CF176" s="213"/>
      <c r="CG176" s="213"/>
      <c r="CH176" s="213"/>
      <c r="CI176" s="213"/>
      <c r="CJ176" s="213"/>
      <c r="CK176" s="213"/>
      <c r="CL176" s="213"/>
      <c r="CM176" s="213"/>
      <c r="CN176" s="213"/>
      <c r="CO176" s="213"/>
      <c r="CP176" s="213"/>
      <c r="CQ176" s="213"/>
      <c r="CR176" s="213"/>
      <c r="CS176" s="213"/>
      <c r="CT176" s="213"/>
      <c r="CU176" s="213"/>
      <c r="CV176" s="213"/>
      <c r="CW176" s="213"/>
      <c r="CX176" s="213"/>
      <c r="CY176" s="213"/>
      <c r="CZ176" s="213"/>
      <c r="DA176" s="213"/>
      <c r="DB176" s="213"/>
      <c r="DC176" s="213"/>
      <c r="DD176" s="213"/>
      <c r="DE176" s="213"/>
      <c r="DF176" s="213"/>
      <c r="DG176" s="213"/>
      <c r="DH176" s="213"/>
      <c r="DI176" s="213"/>
      <c r="DJ176" s="213"/>
      <c r="DK176" s="213"/>
      <c r="DL176" s="213"/>
      <c r="DM176" s="213"/>
      <c r="DN176" s="213"/>
      <c r="DO176" s="213"/>
      <c r="DP176" s="213"/>
      <c r="DQ176" s="213"/>
      <c r="DR176" s="213"/>
      <c r="DS176" s="213"/>
      <c r="DT176" s="213"/>
      <c r="DU176" s="213"/>
      <c r="DV176" s="213"/>
      <c r="DW176" s="213"/>
      <c r="DX176" s="213"/>
      <c r="DY176" s="213"/>
      <c r="DZ176" s="213"/>
      <c r="EA176" s="213"/>
      <c r="EB176" s="213"/>
      <c r="EC176" s="213"/>
      <c r="ED176" s="213"/>
      <c r="EE176" s="213"/>
      <c r="EF176" s="213"/>
      <c r="EG176" s="213"/>
      <c r="EH176" s="213"/>
      <c r="EI176" s="213"/>
      <c r="EJ176" s="213"/>
      <c r="EK176" s="213"/>
      <c r="EL176" s="213"/>
      <c r="EM176" s="213"/>
      <c r="EN176" s="213"/>
      <c r="EO176" s="213"/>
      <c r="EP176" s="213"/>
      <c r="EQ176" s="213"/>
      <c r="ER176" s="213"/>
      <c r="ES176" s="213"/>
      <c r="ET176" s="213"/>
      <c r="EU176" s="213"/>
      <c r="EV176" s="213"/>
      <c r="EW176" s="213"/>
      <c r="EX176" s="213"/>
      <c r="EY176" s="213"/>
      <c r="EZ176" s="213"/>
      <c r="FA176" s="213"/>
      <c r="FB176" s="213"/>
      <c r="FC176" s="213"/>
      <c r="FD176" s="213"/>
      <c r="FE176" s="213"/>
      <c r="FF176" s="213"/>
      <c r="FG176" s="213"/>
      <c r="FH176" s="213"/>
      <c r="FI176" s="213"/>
      <c r="FJ176" s="213"/>
      <c r="FK176" s="213"/>
      <c r="FL176" s="213"/>
      <c r="FM176" s="213"/>
      <c r="FN176" s="213"/>
      <c r="FO176" s="213"/>
      <c r="FP176" s="213"/>
      <c r="FQ176" s="213"/>
      <c r="FR176" s="213"/>
      <c r="FS176" s="213"/>
      <c r="FT176" s="213"/>
      <c r="FU176" s="213"/>
      <c r="FV176" s="213"/>
      <c r="FW176" s="213"/>
      <c r="FX176" s="213"/>
      <c r="FY176" s="213"/>
      <c r="FZ176" s="213"/>
      <c r="GA176" s="213"/>
      <c r="GB176" s="213"/>
      <c r="GC176" s="213"/>
      <c r="GD176" s="213"/>
      <c r="GE176" s="213"/>
      <c r="GF176" s="213"/>
      <c r="GG176" s="213"/>
      <c r="GH176" s="213"/>
      <c r="GI176" s="213"/>
      <c r="GJ176" s="213"/>
      <c r="GK176" s="213"/>
      <c r="GL176" s="213"/>
      <c r="GM176" s="213"/>
      <c r="GN176" s="213"/>
      <c r="GO176" s="213"/>
      <c r="GP176" s="213"/>
      <c r="GQ176" s="213"/>
      <c r="GR176" s="213"/>
      <c r="GS176" s="213"/>
      <c r="GT176" s="213"/>
      <c r="GU176" s="213"/>
      <c r="GV176" s="213"/>
      <c r="GW176" s="213"/>
      <c r="GX176" s="213"/>
      <c r="GY176" s="213"/>
      <c r="GZ176" s="213"/>
    </row>
    <row r="177" s="212" customFormat="1" spans="1:208">
      <c r="A177" s="225"/>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c r="BT177" s="213"/>
      <c r="BU177" s="213"/>
      <c r="BV177" s="213"/>
      <c r="BW177" s="213"/>
      <c r="BX177" s="213"/>
      <c r="BY177" s="213"/>
      <c r="BZ177" s="213"/>
      <c r="CA177" s="213"/>
      <c r="CB177" s="213"/>
      <c r="CC177" s="213"/>
      <c r="CD177" s="213"/>
      <c r="CE177" s="213"/>
      <c r="CF177" s="213"/>
      <c r="CG177" s="213"/>
      <c r="CH177" s="213"/>
      <c r="CI177" s="213"/>
      <c r="CJ177" s="213"/>
      <c r="CK177" s="213"/>
      <c r="CL177" s="213"/>
      <c r="CM177" s="213"/>
      <c r="CN177" s="213"/>
      <c r="CO177" s="213"/>
      <c r="CP177" s="213"/>
      <c r="CQ177" s="213"/>
      <c r="CR177" s="213"/>
      <c r="CS177" s="213"/>
      <c r="CT177" s="213"/>
      <c r="CU177" s="213"/>
      <c r="CV177" s="213"/>
      <c r="CW177" s="213"/>
      <c r="CX177" s="213"/>
      <c r="CY177" s="213"/>
      <c r="CZ177" s="213"/>
      <c r="DA177" s="213"/>
      <c r="DB177" s="213"/>
      <c r="DC177" s="213"/>
      <c r="DD177" s="213"/>
      <c r="DE177" s="213"/>
      <c r="DF177" s="213"/>
      <c r="DG177" s="213"/>
      <c r="DH177" s="213"/>
      <c r="DI177" s="213"/>
      <c r="DJ177" s="213"/>
      <c r="DK177" s="213"/>
      <c r="DL177" s="213"/>
      <c r="DM177" s="213"/>
      <c r="DN177" s="213"/>
      <c r="DO177" s="213"/>
      <c r="DP177" s="213"/>
      <c r="DQ177" s="213"/>
      <c r="DR177" s="213"/>
      <c r="DS177" s="213"/>
      <c r="DT177" s="213"/>
      <c r="DU177" s="213"/>
      <c r="DV177" s="213"/>
      <c r="DW177" s="213"/>
      <c r="DX177" s="213"/>
      <c r="DY177" s="213"/>
      <c r="DZ177" s="213"/>
      <c r="EA177" s="213"/>
      <c r="EB177" s="213"/>
      <c r="EC177" s="213"/>
      <c r="ED177" s="213"/>
      <c r="EE177" s="213"/>
      <c r="EF177" s="213"/>
      <c r="EG177" s="213"/>
      <c r="EH177" s="213"/>
      <c r="EI177" s="213"/>
      <c r="EJ177" s="213"/>
      <c r="EK177" s="213"/>
      <c r="EL177" s="213"/>
      <c r="EM177" s="213"/>
      <c r="EN177" s="213"/>
      <c r="EO177" s="213"/>
      <c r="EP177" s="213"/>
      <c r="EQ177" s="213"/>
      <c r="ER177" s="213"/>
      <c r="ES177" s="213"/>
      <c r="ET177" s="213"/>
      <c r="EU177" s="213"/>
      <c r="EV177" s="213"/>
      <c r="EW177" s="213"/>
      <c r="EX177" s="213"/>
      <c r="EY177" s="213"/>
      <c r="EZ177" s="213"/>
      <c r="FA177" s="213"/>
      <c r="FB177" s="213"/>
      <c r="FC177" s="213"/>
      <c r="FD177" s="213"/>
      <c r="FE177" s="213"/>
      <c r="FF177" s="213"/>
      <c r="FG177" s="213"/>
      <c r="FH177" s="213"/>
      <c r="FI177" s="213"/>
      <c r="FJ177" s="213"/>
      <c r="FK177" s="213"/>
      <c r="FL177" s="213"/>
      <c r="FM177" s="213"/>
      <c r="FN177" s="213"/>
      <c r="FO177" s="213"/>
      <c r="FP177" s="213"/>
      <c r="FQ177" s="213"/>
      <c r="FR177" s="213"/>
      <c r="FS177" s="213"/>
      <c r="FT177" s="213"/>
      <c r="FU177" s="213"/>
      <c r="FV177" s="213"/>
      <c r="FW177" s="213"/>
      <c r="FX177" s="213"/>
      <c r="FY177" s="213"/>
      <c r="FZ177" s="213"/>
      <c r="GA177" s="213"/>
      <c r="GB177" s="213"/>
      <c r="GC177" s="213"/>
      <c r="GD177" s="213"/>
      <c r="GE177" s="213"/>
      <c r="GF177" s="213"/>
      <c r="GG177" s="213"/>
      <c r="GH177" s="213"/>
      <c r="GI177" s="213"/>
      <c r="GJ177" s="213"/>
      <c r="GK177" s="213"/>
      <c r="GL177" s="213"/>
      <c r="GM177" s="213"/>
      <c r="GN177" s="213"/>
      <c r="GO177" s="213"/>
      <c r="GP177" s="213"/>
      <c r="GQ177" s="213"/>
      <c r="GR177" s="213"/>
      <c r="GS177" s="213"/>
      <c r="GT177" s="213"/>
      <c r="GU177" s="213"/>
      <c r="GV177" s="213"/>
      <c r="GW177" s="213"/>
      <c r="GX177" s="213"/>
      <c r="GY177" s="213"/>
      <c r="GZ177" s="213"/>
    </row>
    <row r="178" s="212" customFormat="1" spans="1:208">
      <c r="A178" s="225"/>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c r="BT178" s="213"/>
      <c r="BU178" s="213"/>
      <c r="BV178" s="213"/>
      <c r="BW178" s="213"/>
      <c r="BX178" s="213"/>
      <c r="BY178" s="213"/>
      <c r="BZ178" s="213"/>
      <c r="CA178" s="213"/>
      <c r="CB178" s="213"/>
      <c r="CC178" s="213"/>
      <c r="CD178" s="213"/>
      <c r="CE178" s="213"/>
      <c r="CF178" s="213"/>
      <c r="CG178" s="213"/>
      <c r="CH178" s="213"/>
      <c r="CI178" s="213"/>
      <c r="CJ178" s="213"/>
      <c r="CK178" s="213"/>
      <c r="CL178" s="213"/>
      <c r="CM178" s="213"/>
      <c r="CN178" s="213"/>
      <c r="CO178" s="213"/>
      <c r="CP178" s="213"/>
      <c r="CQ178" s="213"/>
      <c r="CR178" s="213"/>
      <c r="CS178" s="213"/>
      <c r="CT178" s="213"/>
      <c r="CU178" s="213"/>
      <c r="CV178" s="213"/>
      <c r="CW178" s="213"/>
      <c r="CX178" s="213"/>
      <c r="CY178" s="213"/>
      <c r="CZ178" s="213"/>
      <c r="DA178" s="213"/>
      <c r="DB178" s="213"/>
      <c r="DC178" s="213"/>
      <c r="DD178" s="213"/>
      <c r="DE178" s="213"/>
      <c r="DF178" s="213"/>
      <c r="DG178" s="213"/>
      <c r="DH178" s="213"/>
      <c r="DI178" s="213"/>
      <c r="DJ178" s="213"/>
      <c r="DK178" s="213"/>
      <c r="DL178" s="213"/>
      <c r="DM178" s="213"/>
      <c r="DN178" s="213"/>
      <c r="DO178" s="213"/>
      <c r="DP178" s="213"/>
      <c r="DQ178" s="213"/>
      <c r="DR178" s="213"/>
      <c r="DS178" s="213"/>
      <c r="DT178" s="213"/>
      <c r="DU178" s="213"/>
      <c r="DV178" s="213"/>
      <c r="DW178" s="213"/>
      <c r="DX178" s="213"/>
      <c r="DY178" s="213"/>
      <c r="DZ178" s="213"/>
      <c r="EA178" s="213"/>
      <c r="EB178" s="213"/>
      <c r="EC178" s="213"/>
      <c r="ED178" s="213"/>
      <c r="EE178" s="213"/>
      <c r="EF178" s="213"/>
      <c r="EG178" s="213"/>
      <c r="EH178" s="213"/>
      <c r="EI178" s="213"/>
      <c r="EJ178" s="213"/>
      <c r="EK178" s="213"/>
      <c r="EL178" s="213"/>
      <c r="EM178" s="213"/>
      <c r="EN178" s="213"/>
      <c r="EO178" s="213"/>
      <c r="EP178" s="213"/>
      <c r="EQ178" s="213"/>
      <c r="ER178" s="213"/>
      <c r="ES178" s="213"/>
      <c r="ET178" s="213"/>
      <c r="EU178" s="213"/>
      <c r="EV178" s="213"/>
      <c r="EW178" s="213"/>
      <c r="EX178" s="213"/>
      <c r="EY178" s="213"/>
      <c r="EZ178" s="213"/>
      <c r="FA178" s="213"/>
      <c r="FB178" s="213"/>
      <c r="FC178" s="213"/>
      <c r="FD178" s="213"/>
      <c r="FE178" s="213"/>
      <c r="FF178" s="213"/>
      <c r="FG178" s="213"/>
      <c r="FH178" s="213"/>
      <c r="FI178" s="213"/>
      <c r="FJ178" s="213"/>
      <c r="FK178" s="213"/>
      <c r="FL178" s="213"/>
      <c r="FM178" s="213"/>
      <c r="FN178" s="213"/>
      <c r="FO178" s="213"/>
      <c r="FP178" s="213"/>
      <c r="FQ178" s="213"/>
      <c r="FR178" s="213"/>
      <c r="FS178" s="213"/>
      <c r="FT178" s="213"/>
      <c r="FU178" s="213"/>
      <c r="FV178" s="213"/>
      <c r="FW178" s="213"/>
      <c r="FX178" s="213"/>
      <c r="FY178" s="213"/>
      <c r="FZ178" s="213"/>
      <c r="GA178" s="213"/>
      <c r="GB178" s="213"/>
      <c r="GC178" s="213"/>
      <c r="GD178" s="213"/>
      <c r="GE178" s="213"/>
      <c r="GF178" s="213"/>
      <c r="GG178" s="213"/>
      <c r="GH178" s="213"/>
      <c r="GI178" s="213"/>
      <c r="GJ178" s="213"/>
      <c r="GK178" s="213"/>
      <c r="GL178" s="213"/>
      <c r="GM178" s="213"/>
      <c r="GN178" s="213"/>
      <c r="GO178" s="213"/>
      <c r="GP178" s="213"/>
      <c r="GQ178" s="213"/>
      <c r="GR178" s="213"/>
      <c r="GS178" s="213"/>
      <c r="GT178" s="213"/>
      <c r="GU178" s="213"/>
      <c r="GV178" s="213"/>
      <c r="GW178" s="213"/>
      <c r="GX178" s="213"/>
      <c r="GY178" s="213"/>
      <c r="GZ178" s="213"/>
    </row>
    <row r="179" s="212" customFormat="1" spans="1:208">
      <c r="A179" s="225"/>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c r="BR179" s="213"/>
      <c r="BS179" s="213"/>
      <c r="BT179" s="213"/>
      <c r="BU179" s="213"/>
      <c r="BV179" s="213"/>
      <c r="BW179" s="213"/>
      <c r="BX179" s="213"/>
      <c r="BY179" s="213"/>
      <c r="BZ179" s="213"/>
      <c r="CA179" s="213"/>
      <c r="CB179" s="213"/>
      <c r="CC179" s="213"/>
      <c r="CD179" s="213"/>
      <c r="CE179" s="213"/>
      <c r="CF179" s="213"/>
      <c r="CG179" s="213"/>
      <c r="CH179" s="213"/>
      <c r="CI179" s="213"/>
      <c r="CJ179" s="213"/>
      <c r="CK179" s="213"/>
      <c r="CL179" s="213"/>
      <c r="CM179" s="213"/>
      <c r="CN179" s="213"/>
      <c r="CO179" s="213"/>
      <c r="CP179" s="213"/>
      <c r="CQ179" s="213"/>
      <c r="CR179" s="213"/>
      <c r="CS179" s="213"/>
      <c r="CT179" s="213"/>
      <c r="CU179" s="213"/>
      <c r="CV179" s="213"/>
      <c r="CW179" s="213"/>
      <c r="CX179" s="213"/>
      <c r="CY179" s="213"/>
      <c r="CZ179" s="213"/>
      <c r="DA179" s="213"/>
      <c r="DB179" s="213"/>
      <c r="DC179" s="213"/>
      <c r="DD179" s="213"/>
      <c r="DE179" s="213"/>
      <c r="DF179" s="213"/>
      <c r="DG179" s="213"/>
      <c r="DH179" s="213"/>
      <c r="DI179" s="213"/>
      <c r="DJ179" s="213"/>
      <c r="DK179" s="213"/>
      <c r="DL179" s="213"/>
      <c r="DM179" s="213"/>
      <c r="DN179" s="213"/>
      <c r="DO179" s="213"/>
      <c r="DP179" s="213"/>
      <c r="DQ179" s="213"/>
      <c r="DR179" s="213"/>
      <c r="DS179" s="213"/>
      <c r="DT179" s="213"/>
      <c r="DU179" s="213"/>
      <c r="DV179" s="213"/>
      <c r="DW179" s="213"/>
      <c r="DX179" s="213"/>
      <c r="DY179" s="213"/>
      <c r="DZ179" s="213"/>
      <c r="EA179" s="213"/>
      <c r="EB179" s="213"/>
      <c r="EC179" s="213"/>
      <c r="ED179" s="213"/>
      <c r="EE179" s="213"/>
      <c r="EF179" s="213"/>
      <c r="EG179" s="213"/>
      <c r="EH179" s="213"/>
      <c r="EI179" s="213"/>
      <c r="EJ179" s="213"/>
      <c r="EK179" s="213"/>
      <c r="EL179" s="213"/>
      <c r="EM179" s="213"/>
      <c r="EN179" s="213"/>
      <c r="EO179" s="213"/>
      <c r="EP179" s="213"/>
      <c r="EQ179" s="213"/>
      <c r="ER179" s="213"/>
      <c r="ES179" s="213"/>
      <c r="ET179" s="213"/>
      <c r="EU179" s="213"/>
      <c r="EV179" s="213"/>
      <c r="EW179" s="213"/>
      <c r="EX179" s="213"/>
      <c r="EY179" s="213"/>
      <c r="EZ179" s="213"/>
      <c r="FA179" s="213"/>
      <c r="FB179" s="213"/>
      <c r="FC179" s="213"/>
      <c r="FD179" s="213"/>
      <c r="FE179" s="213"/>
      <c r="FF179" s="213"/>
      <c r="FG179" s="213"/>
      <c r="FH179" s="213"/>
      <c r="FI179" s="213"/>
      <c r="FJ179" s="213"/>
      <c r="FK179" s="213"/>
      <c r="FL179" s="213"/>
      <c r="FM179" s="213"/>
      <c r="FN179" s="213"/>
      <c r="FO179" s="213"/>
      <c r="FP179" s="213"/>
      <c r="FQ179" s="213"/>
      <c r="FR179" s="213"/>
      <c r="FS179" s="213"/>
      <c r="FT179" s="213"/>
      <c r="FU179" s="213"/>
      <c r="FV179" s="213"/>
      <c r="FW179" s="213"/>
      <c r="FX179" s="213"/>
      <c r="FY179" s="213"/>
      <c r="FZ179" s="213"/>
      <c r="GA179" s="213"/>
      <c r="GB179" s="213"/>
      <c r="GC179" s="213"/>
      <c r="GD179" s="213"/>
      <c r="GE179" s="213"/>
      <c r="GF179" s="213"/>
      <c r="GG179" s="213"/>
      <c r="GH179" s="213"/>
      <c r="GI179" s="213"/>
      <c r="GJ179" s="213"/>
      <c r="GK179" s="213"/>
      <c r="GL179" s="213"/>
      <c r="GM179" s="213"/>
      <c r="GN179" s="213"/>
      <c r="GO179" s="213"/>
      <c r="GP179" s="213"/>
      <c r="GQ179" s="213"/>
      <c r="GR179" s="213"/>
      <c r="GS179" s="213"/>
      <c r="GT179" s="213"/>
      <c r="GU179" s="213"/>
      <c r="GV179" s="213"/>
      <c r="GW179" s="213"/>
      <c r="GX179" s="213"/>
      <c r="GY179" s="213"/>
      <c r="GZ179" s="213"/>
    </row>
    <row r="180" s="212" customFormat="1" spans="1:208">
      <c r="A180" s="225"/>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c r="BR180" s="213"/>
      <c r="BS180" s="213"/>
      <c r="BT180" s="213"/>
      <c r="BU180" s="213"/>
      <c r="BV180" s="213"/>
      <c r="BW180" s="213"/>
      <c r="BX180" s="213"/>
      <c r="BY180" s="213"/>
      <c r="BZ180" s="213"/>
      <c r="CA180" s="213"/>
      <c r="CB180" s="213"/>
      <c r="CC180" s="213"/>
      <c r="CD180" s="213"/>
      <c r="CE180" s="213"/>
      <c r="CF180" s="213"/>
      <c r="CG180" s="213"/>
      <c r="CH180" s="213"/>
      <c r="CI180" s="213"/>
      <c r="CJ180" s="213"/>
      <c r="CK180" s="213"/>
      <c r="CL180" s="213"/>
      <c r="CM180" s="213"/>
      <c r="CN180" s="213"/>
      <c r="CO180" s="213"/>
      <c r="CP180" s="213"/>
      <c r="CQ180" s="213"/>
      <c r="CR180" s="213"/>
      <c r="CS180" s="213"/>
      <c r="CT180" s="213"/>
      <c r="CU180" s="213"/>
      <c r="CV180" s="213"/>
      <c r="CW180" s="213"/>
      <c r="CX180" s="213"/>
      <c r="CY180" s="213"/>
      <c r="CZ180" s="213"/>
      <c r="DA180" s="213"/>
      <c r="DB180" s="213"/>
      <c r="DC180" s="213"/>
      <c r="DD180" s="213"/>
      <c r="DE180" s="213"/>
      <c r="DF180" s="213"/>
      <c r="DG180" s="213"/>
      <c r="DH180" s="213"/>
      <c r="DI180" s="213"/>
      <c r="DJ180" s="213"/>
      <c r="DK180" s="213"/>
      <c r="DL180" s="213"/>
      <c r="DM180" s="213"/>
      <c r="DN180" s="213"/>
      <c r="DO180" s="213"/>
      <c r="DP180" s="213"/>
      <c r="DQ180" s="213"/>
      <c r="DR180" s="213"/>
      <c r="DS180" s="213"/>
      <c r="DT180" s="213"/>
      <c r="DU180" s="213"/>
      <c r="DV180" s="213"/>
      <c r="DW180" s="213"/>
      <c r="DX180" s="213"/>
      <c r="DY180" s="213"/>
      <c r="DZ180" s="213"/>
      <c r="EA180" s="213"/>
      <c r="EB180" s="213"/>
      <c r="EC180" s="213"/>
      <c r="ED180" s="213"/>
      <c r="EE180" s="213"/>
      <c r="EF180" s="213"/>
      <c r="EG180" s="213"/>
      <c r="EH180" s="213"/>
      <c r="EI180" s="213"/>
      <c r="EJ180" s="213"/>
      <c r="EK180" s="213"/>
      <c r="EL180" s="213"/>
      <c r="EM180" s="213"/>
      <c r="EN180" s="213"/>
      <c r="EO180" s="213"/>
      <c r="EP180" s="213"/>
      <c r="EQ180" s="213"/>
      <c r="ER180" s="213"/>
      <c r="ES180" s="213"/>
      <c r="ET180" s="213"/>
      <c r="EU180" s="213"/>
      <c r="EV180" s="213"/>
      <c r="EW180" s="213"/>
      <c r="EX180" s="213"/>
      <c r="EY180" s="213"/>
      <c r="EZ180" s="213"/>
      <c r="FA180" s="213"/>
      <c r="FB180" s="213"/>
      <c r="FC180" s="213"/>
      <c r="FD180" s="213"/>
      <c r="FE180" s="213"/>
      <c r="FF180" s="213"/>
      <c r="FG180" s="213"/>
      <c r="FH180" s="213"/>
      <c r="FI180" s="213"/>
      <c r="FJ180" s="213"/>
      <c r="FK180" s="213"/>
      <c r="FL180" s="213"/>
      <c r="FM180" s="213"/>
      <c r="FN180" s="213"/>
      <c r="FO180" s="213"/>
      <c r="FP180" s="213"/>
      <c r="FQ180" s="213"/>
      <c r="FR180" s="213"/>
      <c r="FS180" s="213"/>
      <c r="FT180" s="213"/>
      <c r="FU180" s="213"/>
      <c r="FV180" s="213"/>
      <c r="FW180" s="213"/>
      <c r="FX180" s="213"/>
      <c r="FY180" s="213"/>
      <c r="FZ180" s="213"/>
      <c r="GA180" s="213"/>
      <c r="GB180" s="213"/>
      <c r="GC180" s="213"/>
      <c r="GD180" s="213"/>
      <c r="GE180" s="213"/>
      <c r="GF180" s="213"/>
      <c r="GG180" s="213"/>
      <c r="GH180" s="213"/>
      <c r="GI180" s="213"/>
      <c r="GJ180" s="213"/>
      <c r="GK180" s="213"/>
      <c r="GL180" s="213"/>
      <c r="GM180" s="213"/>
      <c r="GN180" s="213"/>
      <c r="GO180" s="213"/>
      <c r="GP180" s="213"/>
      <c r="GQ180" s="213"/>
      <c r="GR180" s="213"/>
      <c r="GS180" s="213"/>
      <c r="GT180" s="213"/>
      <c r="GU180" s="213"/>
      <c r="GV180" s="213"/>
      <c r="GW180" s="213"/>
      <c r="GX180" s="213"/>
      <c r="GY180" s="213"/>
      <c r="GZ180" s="213"/>
    </row>
    <row r="181" s="212" customFormat="1" spans="1:208">
      <c r="A181" s="225"/>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c r="BR181" s="213"/>
      <c r="BS181" s="213"/>
      <c r="BT181" s="213"/>
      <c r="BU181" s="213"/>
      <c r="BV181" s="213"/>
      <c r="BW181" s="213"/>
      <c r="BX181" s="213"/>
      <c r="BY181" s="213"/>
      <c r="BZ181" s="213"/>
      <c r="CA181" s="213"/>
      <c r="CB181" s="213"/>
      <c r="CC181" s="213"/>
      <c r="CD181" s="213"/>
      <c r="CE181" s="213"/>
      <c r="CF181" s="213"/>
      <c r="CG181" s="213"/>
      <c r="CH181" s="213"/>
      <c r="CI181" s="213"/>
      <c r="CJ181" s="213"/>
      <c r="CK181" s="213"/>
      <c r="CL181" s="213"/>
      <c r="CM181" s="213"/>
      <c r="CN181" s="213"/>
      <c r="CO181" s="213"/>
      <c r="CP181" s="213"/>
      <c r="CQ181" s="213"/>
      <c r="CR181" s="213"/>
      <c r="CS181" s="213"/>
      <c r="CT181" s="213"/>
      <c r="CU181" s="213"/>
      <c r="CV181" s="213"/>
      <c r="CW181" s="213"/>
      <c r="CX181" s="213"/>
      <c r="CY181" s="213"/>
      <c r="CZ181" s="213"/>
      <c r="DA181" s="213"/>
      <c r="DB181" s="213"/>
      <c r="DC181" s="213"/>
      <c r="DD181" s="213"/>
      <c r="DE181" s="213"/>
      <c r="DF181" s="213"/>
      <c r="DG181" s="213"/>
      <c r="DH181" s="213"/>
      <c r="DI181" s="213"/>
      <c r="DJ181" s="213"/>
      <c r="DK181" s="213"/>
      <c r="DL181" s="213"/>
      <c r="DM181" s="213"/>
      <c r="DN181" s="213"/>
      <c r="DO181" s="213"/>
      <c r="DP181" s="213"/>
      <c r="DQ181" s="213"/>
      <c r="DR181" s="213"/>
      <c r="DS181" s="213"/>
      <c r="DT181" s="213"/>
      <c r="DU181" s="213"/>
      <c r="DV181" s="213"/>
      <c r="DW181" s="213"/>
      <c r="DX181" s="213"/>
      <c r="DY181" s="213"/>
      <c r="DZ181" s="213"/>
      <c r="EA181" s="213"/>
      <c r="EB181" s="213"/>
      <c r="EC181" s="213"/>
      <c r="ED181" s="213"/>
      <c r="EE181" s="213"/>
      <c r="EF181" s="213"/>
      <c r="EG181" s="213"/>
      <c r="EH181" s="213"/>
      <c r="EI181" s="213"/>
      <c r="EJ181" s="213"/>
      <c r="EK181" s="213"/>
      <c r="EL181" s="213"/>
      <c r="EM181" s="213"/>
      <c r="EN181" s="213"/>
      <c r="EO181" s="213"/>
      <c r="EP181" s="213"/>
      <c r="EQ181" s="213"/>
      <c r="ER181" s="213"/>
      <c r="ES181" s="213"/>
      <c r="ET181" s="213"/>
      <c r="EU181" s="213"/>
      <c r="EV181" s="213"/>
      <c r="EW181" s="213"/>
      <c r="EX181" s="213"/>
      <c r="EY181" s="213"/>
      <c r="EZ181" s="213"/>
      <c r="FA181" s="213"/>
      <c r="FB181" s="213"/>
      <c r="FC181" s="213"/>
      <c r="FD181" s="213"/>
      <c r="FE181" s="213"/>
      <c r="FF181" s="213"/>
      <c r="FG181" s="213"/>
      <c r="FH181" s="213"/>
      <c r="FI181" s="213"/>
      <c r="FJ181" s="213"/>
      <c r="FK181" s="213"/>
      <c r="FL181" s="213"/>
      <c r="FM181" s="213"/>
      <c r="FN181" s="213"/>
      <c r="FO181" s="213"/>
      <c r="FP181" s="213"/>
      <c r="FQ181" s="213"/>
      <c r="FR181" s="213"/>
      <c r="FS181" s="213"/>
      <c r="FT181" s="213"/>
      <c r="FU181" s="213"/>
      <c r="FV181" s="213"/>
      <c r="FW181" s="213"/>
      <c r="FX181" s="213"/>
      <c r="FY181" s="213"/>
      <c r="FZ181" s="213"/>
      <c r="GA181" s="213"/>
      <c r="GB181" s="213"/>
      <c r="GC181" s="213"/>
      <c r="GD181" s="213"/>
      <c r="GE181" s="213"/>
      <c r="GF181" s="213"/>
      <c r="GG181" s="213"/>
      <c r="GH181" s="213"/>
      <c r="GI181" s="213"/>
      <c r="GJ181" s="213"/>
      <c r="GK181" s="213"/>
      <c r="GL181" s="213"/>
      <c r="GM181" s="213"/>
      <c r="GN181" s="213"/>
      <c r="GO181" s="213"/>
      <c r="GP181" s="213"/>
      <c r="GQ181" s="213"/>
      <c r="GR181" s="213"/>
      <c r="GS181" s="213"/>
      <c r="GT181" s="213"/>
      <c r="GU181" s="213"/>
      <c r="GV181" s="213"/>
      <c r="GW181" s="213"/>
      <c r="GX181" s="213"/>
      <c r="GY181" s="213"/>
      <c r="GZ181" s="213"/>
    </row>
    <row r="182" s="212" customFormat="1" spans="1:208">
      <c r="A182" s="225"/>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c r="BR182" s="213"/>
      <c r="BS182" s="213"/>
      <c r="BT182" s="213"/>
      <c r="BU182" s="213"/>
      <c r="BV182" s="213"/>
      <c r="BW182" s="213"/>
      <c r="BX182" s="213"/>
      <c r="BY182" s="213"/>
      <c r="BZ182" s="213"/>
      <c r="CA182" s="213"/>
      <c r="CB182" s="213"/>
      <c r="CC182" s="213"/>
      <c r="CD182" s="213"/>
      <c r="CE182" s="213"/>
      <c r="CF182" s="213"/>
      <c r="CG182" s="213"/>
      <c r="CH182" s="213"/>
      <c r="CI182" s="213"/>
      <c r="CJ182" s="213"/>
      <c r="CK182" s="213"/>
      <c r="CL182" s="213"/>
      <c r="CM182" s="213"/>
      <c r="CN182" s="213"/>
      <c r="CO182" s="213"/>
      <c r="CP182" s="213"/>
      <c r="CQ182" s="213"/>
      <c r="CR182" s="213"/>
      <c r="CS182" s="213"/>
      <c r="CT182" s="213"/>
      <c r="CU182" s="213"/>
      <c r="CV182" s="213"/>
      <c r="CW182" s="213"/>
      <c r="CX182" s="213"/>
      <c r="CY182" s="213"/>
      <c r="CZ182" s="213"/>
      <c r="DA182" s="213"/>
      <c r="DB182" s="213"/>
      <c r="DC182" s="213"/>
      <c r="DD182" s="213"/>
      <c r="DE182" s="213"/>
      <c r="DF182" s="213"/>
      <c r="DG182" s="213"/>
      <c r="DH182" s="213"/>
      <c r="DI182" s="213"/>
      <c r="DJ182" s="213"/>
      <c r="DK182" s="213"/>
      <c r="DL182" s="213"/>
      <c r="DM182" s="213"/>
      <c r="DN182" s="213"/>
      <c r="DO182" s="213"/>
      <c r="DP182" s="213"/>
      <c r="DQ182" s="213"/>
      <c r="DR182" s="213"/>
      <c r="DS182" s="213"/>
      <c r="DT182" s="213"/>
      <c r="DU182" s="213"/>
      <c r="DV182" s="213"/>
      <c r="DW182" s="213"/>
      <c r="DX182" s="213"/>
      <c r="DY182" s="213"/>
      <c r="DZ182" s="213"/>
      <c r="EA182" s="213"/>
      <c r="EB182" s="213"/>
      <c r="EC182" s="213"/>
      <c r="ED182" s="213"/>
      <c r="EE182" s="213"/>
      <c r="EF182" s="213"/>
      <c r="EG182" s="213"/>
      <c r="EH182" s="213"/>
      <c r="EI182" s="213"/>
      <c r="EJ182" s="213"/>
      <c r="EK182" s="213"/>
      <c r="EL182" s="213"/>
      <c r="EM182" s="213"/>
      <c r="EN182" s="213"/>
      <c r="EO182" s="213"/>
      <c r="EP182" s="213"/>
      <c r="EQ182" s="213"/>
      <c r="ER182" s="213"/>
      <c r="ES182" s="213"/>
      <c r="ET182" s="213"/>
      <c r="EU182" s="213"/>
      <c r="EV182" s="213"/>
      <c r="EW182" s="213"/>
      <c r="EX182" s="213"/>
      <c r="EY182" s="213"/>
      <c r="EZ182" s="213"/>
      <c r="FA182" s="213"/>
      <c r="FB182" s="213"/>
      <c r="FC182" s="213"/>
      <c r="FD182" s="213"/>
      <c r="FE182" s="213"/>
      <c r="FF182" s="213"/>
      <c r="FG182" s="213"/>
      <c r="FH182" s="213"/>
      <c r="FI182" s="213"/>
      <c r="FJ182" s="213"/>
      <c r="FK182" s="213"/>
      <c r="FL182" s="213"/>
      <c r="FM182" s="213"/>
      <c r="FN182" s="213"/>
      <c r="FO182" s="213"/>
      <c r="FP182" s="213"/>
      <c r="FQ182" s="213"/>
      <c r="FR182" s="213"/>
      <c r="FS182" s="213"/>
      <c r="FT182" s="213"/>
      <c r="FU182" s="213"/>
      <c r="FV182" s="213"/>
      <c r="FW182" s="213"/>
      <c r="FX182" s="213"/>
      <c r="FY182" s="213"/>
      <c r="FZ182" s="213"/>
      <c r="GA182" s="213"/>
      <c r="GB182" s="213"/>
      <c r="GC182" s="213"/>
      <c r="GD182" s="213"/>
      <c r="GE182" s="213"/>
      <c r="GF182" s="213"/>
      <c r="GG182" s="213"/>
      <c r="GH182" s="213"/>
      <c r="GI182" s="213"/>
      <c r="GJ182" s="213"/>
      <c r="GK182" s="213"/>
      <c r="GL182" s="213"/>
      <c r="GM182" s="213"/>
      <c r="GN182" s="213"/>
      <c r="GO182" s="213"/>
      <c r="GP182" s="213"/>
      <c r="GQ182" s="213"/>
      <c r="GR182" s="213"/>
      <c r="GS182" s="213"/>
      <c r="GT182" s="213"/>
      <c r="GU182" s="213"/>
      <c r="GV182" s="213"/>
      <c r="GW182" s="213"/>
      <c r="GX182" s="213"/>
      <c r="GY182" s="213"/>
      <c r="GZ182" s="213"/>
    </row>
    <row r="183" s="212" customFormat="1" spans="1:208">
      <c r="A183" s="225"/>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c r="BR183" s="213"/>
      <c r="BS183" s="213"/>
      <c r="BT183" s="213"/>
      <c r="BU183" s="213"/>
      <c r="BV183" s="213"/>
      <c r="BW183" s="213"/>
      <c r="BX183" s="213"/>
      <c r="BY183" s="213"/>
      <c r="BZ183" s="213"/>
      <c r="CA183" s="213"/>
      <c r="CB183" s="213"/>
      <c r="CC183" s="213"/>
      <c r="CD183" s="213"/>
      <c r="CE183" s="213"/>
      <c r="CF183" s="213"/>
      <c r="CG183" s="213"/>
      <c r="CH183" s="213"/>
      <c r="CI183" s="213"/>
      <c r="CJ183" s="213"/>
      <c r="CK183" s="213"/>
      <c r="CL183" s="213"/>
      <c r="CM183" s="213"/>
      <c r="CN183" s="213"/>
      <c r="CO183" s="213"/>
      <c r="CP183" s="213"/>
      <c r="CQ183" s="213"/>
      <c r="CR183" s="213"/>
      <c r="CS183" s="213"/>
      <c r="CT183" s="213"/>
      <c r="CU183" s="213"/>
      <c r="CV183" s="213"/>
      <c r="CW183" s="213"/>
      <c r="CX183" s="213"/>
      <c r="CY183" s="213"/>
      <c r="CZ183" s="213"/>
      <c r="DA183" s="213"/>
      <c r="DB183" s="213"/>
      <c r="DC183" s="213"/>
      <c r="DD183" s="213"/>
      <c r="DE183" s="213"/>
      <c r="DF183" s="213"/>
      <c r="DG183" s="213"/>
      <c r="DH183" s="213"/>
      <c r="DI183" s="213"/>
      <c r="DJ183" s="213"/>
      <c r="DK183" s="213"/>
      <c r="DL183" s="213"/>
      <c r="DM183" s="213"/>
      <c r="DN183" s="213"/>
      <c r="DO183" s="213"/>
      <c r="DP183" s="213"/>
      <c r="DQ183" s="213"/>
      <c r="DR183" s="213"/>
      <c r="DS183" s="213"/>
      <c r="DT183" s="213"/>
      <c r="DU183" s="213"/>
      <c r="DV183" s="213"/>
      <c r="DW183" s="213"/>
      <c r="DX183" s="213"/>
      <c r="DY183" s="213"/>
      <c r="DZ183" s="213"/>
      <c r="EA183" s="213"/>
      <c r="EB183" s="213"/>
      <c r="EC183" s="213"/>
      <c r="ED183" s="213"/>
      <c r="EE183" s="213"/>
      <c r="EF183" s="213"/>
      <c r="EG183" s="213"/>
      <c r="EH183" s="213"/>
      <c r="EI183" s="213"/>
      <c r="EJ183" s="213"/>
      <c r="EK183" s="213"/>
      <c r="EL183" s="213"/>
      <c r="EM183" s="213"/>
      <c r="EN183" s="213"/>
      <c r="EO183" s="213"/>
      <c r="EP183" s="213"/>
      <c r="EQ183" s="213"/>
      <c r="ER183" s="213"/>
      <c r="ES183" s="213"/>
      <c r="ET183" s="213"/>
      <c r="EU183" s="213"/>
      <c r="EV183" s="213"/>
      <c r="EW183" s="213"/>
      <c r="EX183" s="213"/>
      <c r="EY183" s="213"/>
      <c r="EZ183" s="213"/>
      <c r="FA183" s="213"/>
      <c r="FB183" s="213"/>
      <c r="FC183" s="213"/>
      <c r="FD183" s="213"/>
      <c r="FE183" s="213"/>
      <c r="FF183" s="213"/>
      <c r="FG183" s="213"/>
      <c r="FH183" s="213"/>
      <c r="FI183" s="213"/>
      <c r="FJ183" s="213"/>
      <c r="FK183" s="213"/>
      <c r="FL183" s="213"/>
      <c r="FM183" s="213"/>
      <c r="FN183" s="213"/>
      <c r="FO183" s="213"/>
      <c r="FP183" s="213"/>
      <c r="FQ183" s="213"/>
      <c r="FR183" s="213"/>
      <c r="FS183" s="213"/>
      <c r="FT183" s="213"/>
      <c r="FU183" s="213"/>
      <c r="FV183" s="213"/>
      <c r="FW183" s="213"/>
      <c r="FX183" s="213"/>
      <c r="FY183" s="213"/>
      <c r="FZ183" s="213"/>
      <c r="GA183" s="213"/>
      <c r="GB183" s="213"/>
      <c r="GC183" s="213"/>
      <c r="GD183" s="213"/>
      <c r="GE183" s="213"/>
      <c r="GF183" s="213"/>
      <c r="GG183" s="213"/>
      <c r="GH183" s="213"/>
      <c r="GI183" s="213"/>
      <c r="GJ183" s="213"/>
      <c r="GK183" s="213"/>
      <c r="GL183" s="213"/>
      <c r="GM183" s="213"/>
      <c r="GN183" s="213"/>
      <c r="GO183" s="213"/>
      <c r="GP183" s="213"/>
      <c r="GQ183" s="213"/>
      <c r="GR183" s="213"/>
      <c r="GS183" s="213"/>
      <c r="GT183" s="213"/>
      <c r="GU183" s="213"/>
      <c r="GV183" s="213"/>
      <c r="GW183" s="213"/>
      <c r="GX183" s="213"/>
      <c r="GY183" s="213"/>
      <c r="GZ183" s="213"/>
    </row>
    <row r="184" s="212" customFormat="1" spans="1:208">
      <c r="A184" s="225"/>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c r="BR184" s="213"/>
      <c r="BS184" s="213"/>
      <c r="BT184" s="213"/>
      <c r="BU184" s="213"/>
      <c r="BV184" s="213"/>
      <c r="BW184" s="213"/>
      <c r="BX184" s="213"/>
      <c r="BY184" s="213"/>
      <c r="BZ184" s="213"/>
      <c r="CA184" s="213"/>
      <c r="CB184" s="213"/>
      <c r="CC184" s="213"/>
      <c r="CD184" s="213"/>
      <c r="CE184" s="213"/>
      <c r="CF184" s="213"/>
      <c r="CG184" s="213"/>
      <c r="CH184" s="213"/>
      <c r="CI184" s="213"/>
      <c r="CJ184" s="213"/>
      <c r="CK184" s="213"/>
      <c r="CL184" s="213"/>
      <c r="CM184" s="213"/>
      <c r="CN184" s="213"/>
      <c r="CO184" s="213"/>
      <c r="CP184" s="213"/>
      <c r="CQ184" s="213"/>
      <c r="CR184" s="213"/>
      <c r="CS184" s="213"/>
      <c r="CT184" s="213"/>
      <c r="CU184" s="213"/>
      <c r="CV184" s="213"/>
      <c r="CW184" s="213"/>
      <c r="CX184" s="213"/>
      <c r="CY184" s="213"/>
      <c r="CZ184" s="213"/>
      <c r="DA184" s="213"/>
      <c r="DB184" s="213"/>
      <c r="DC184" s="213"/>
      <c r="DD184" s="213"/>
      <c r="DE184" s="213"/>
      <c r="DF184" s="213"/>
      <c r="DG184" s="213"/>
      <c r="DH184" s="213"/>
      <c r="DI184" s="213"/>
      <c r="DJ184" s="213"/>
      <c r="DK184" s="213"/>
      <c r="DL184" s="213"/>
      <c r="DM184" s="213"/>
      <c r="DN184" s="213"/>
      <c r="DO184" s="213"/>
      <c r="DP184" s="213"/>
      <c r="DQ184" s="213"/>
      <c r="DR184" s="213"/>
      <c r="DS184" s="213"/>
      <c r="DT184" s="213"/>
      <c r="DU184" s="213"/>
      <c r="DV184" s="213"/>
      <c r="DW184" s="213"/>
      <c r="DX184" s="213"/>
      <c r="DY184" s="213"/>
      <c r="DZ184" s="213"/>
      <c r="EA184" s="213"/>
      <c r="EB184" s="213"/>
      <c r="EC184" s="213"/>
      <c r="ED184" s="213"/>
      <c r="EE184" s="213"/>
      <c r="EF184" s="213"/>
      <c r="EG184" s="213"/>
      <c r="EH184" s="213"/>
      <c r="EI184" s="213"/>
      <c r="EJ184" s="213"/>
      <c r="EK184" s="213"/>
      <c r="EL184" s="213"/>
      <c r="EM184" s="213"/>
      <c r="EN184" s="213"/>
      <c r="EO184" s="213"/>
      <c r="EP184" s="213"/>
      <c r="EQ184" s="213"/>
      <c r="ER184" s="213"/>
      <c r="ES184" s="213"/>
      <c r="ET184" s="213"/>
      <c r="EU184" s="213"/>
      <c r="EV184" s="213"/>
      <c r="EW184" s="213"/>
      <c r="EX184" s="213"/>
      <c r="EY184" s="213"/>
      <c r="EZ184" s="213"/>
      <c r="FA184" s="213"/>
      <c r="FB184" s="213"/>
      <c r="FC184" s="213"/>
      <c r="FD184" s="213"/>
      <c r="FE184" s="213"/>
      <c r="FF184" s="213"/>
      <c r="FG184" s="213"/>
      <c r="FH184" s="213"/>
      <c r="FI184" s="213"/>
      <c r="FJ184" s="213"/>
      <c r="FK184" s="213"/>
      <c r="FL184" s="213"/>
      <c r="FM184" s="213"/>
      <c r="FN184" s="213"/>
      <c r="FO184" s="213"/>
      <c r="FP184" s="213"/>
      <c r="FQ184" s="213"/>
      <c r="FR184" s="213"/>
      <c r="FS184" s="213"/>
      <c r="FT184" s="213"/>
      <c r="FU184" s="213"/>
      <c r="FV184" s="213"/>
      <c r="FW184" s="213"/>
      <c r="FX184" s="213"/>
      <c r="FY184" s="213"/>
      <c r="FZ184" s="213"/>
      <c r="GA184" s="213"/>
      <c r="GB184" s="213"/>
      <c r="GC184" s="213"/>
      <c r="GD184" s="213"/>
      <c r="GE184" s="213"/>
      <c r="GF184" s="213"/>
      <c r="GG184" s="213"/>
      <c r="GH184" s="213"/>
      <c r="GI184" s="213"/>
      <c r="GJ184" s="213"/>
      <c r="GK184" s="213"/>
      <c r="GL184" s="213"/>
      <c r="GM184" s="213"/>
      <c r="GN184" s="213"/>
      <c r="GO184" s="213"/>
      <c r="GP184" s="213"/>
      <c r="GQ184" s="213"/>
      <c r="GR184" s="213"/>
      <c r="GS184" s="213"/>
      <c r="GT184" s="213"/>
      <c r="GU184" s="213"/>
      <c r="GV184" s="213"/>
      <c r="GW184" s="213"/>
      <c r="GX184" s="213"/>
      <c r="GY184" s="213"/>
      <c r="GZ184" s="213"/>
    </row>
    <row r="185" s="212" customFormat="1" spans="1:208">
      <c r="A185" s="225"/>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c r="BR185" s="213"/>
      <c r="BS185" s="213"/>
      <c r="BT185" s="213"/>
      <c r="BU185" s="213"/>
      <c r="BV185" s="213"/>
      <c r="BW185" s="213"/>
      <c r="BX185" s="213"/>
      <c r="BY185" s="213"/>
      <c r="BZ185" s="213"/>
      <c r="CA185" s="213"/>
      <c r="CB185" s="213"/>
      <c r="CC185" s="213"/>
      <c r="CD185" s="213"/>
      <c r="CE185" s="213"/>
      <c r="CF185" s="213"/>
      <c r="CG185" s="213"/>
      <c r="CH185" s="213"/>
      <c r="CI185" s="213"/>
      <c r="CJ185" s="213"/>
      <c r="CK185" s="213"/>
      <c r="CL185" s="213"/>
      <c r="CM185" s="213"/>
      <c r="CN185" s="213"/>
      <c r="CO185" s="213"/>
      <c r="CP185" s="213"/>
      <c r="CQ185" s="213"/>
      <c r="CR185" s="213"/>
      <c r="CS185" s="213"/>
      <c r="CT185" s="213"/>
      <c r="CU185" s="213"/>
      <c r="CV185" s="213"/>
      <c r="CW185" s="213"/>
      <c r="CX185" s="213"/>
      <c r="CY185" s="213"/>
      <c r="CZ185" s="213"/>
      <c r="DA185" s="213"/>
      <c r="DB185" s="213"/>
      <c r="DC185" s="213"/>
      <c r="DD185" s="213"/>
      <c r="DE185" s="213"/>
      <c r="DF185" s="213"/>
      <c r="DG185" s="213"/>
      <c r="DH185" s="213"/>
      <c r="DI185" s="213"/>
      <c r="DJ185" s="213"/>
      <c r="DK185" s="213"/>
      <c r="DL185" s="213"/>
      <c r="DM185" s="213"/>
      <c r="DN185" s="213"/>
      <c r="DO185" s="213"/>
      <c r="DP185" s="213"/>
      <c r="DQ185" s="213"/>
      <c r="DR185" s="213"/>
      <c r="DS185" s="213"/>
      <c r="DT185" s="213"/>
      <c r="DU185" s="213"/>
      <c r="DV185" s="213"/>
      <c r="DW185" s="213"/>
      <c r="DX185" s="213"/>
      <c r="DY185" s="213"/>
      <c r="DZ185" s="213"/>
      <c r="EA185" s="213"/>
      <c r="EB185" s="213"/>
      <c r="EC185" s="213"/>
      <c r="ED185" s="213"/>
      <c r="EE185" s="213"/>
      <c r="EF185" s="213"/>
      <c r="EG185" s="213"/>
      <c r="EH185" s="213"/>
      <c r="EI185" s="213"/>
      <c r="EJ185" s="213"/>
      <c r="EK185" s="213"/>
      <c r="EL185" s="213"/>
      <c r="EM185" s="213"/>
      <c r="EN185" s="213"/>
      <c r="EO185" s="213"/>
      <c r="EP185" s="213"/>
      <c r="EQ185" s="213"/>
      <c r="ER185" s="213"/>
      <c r="ES185" s="213"/>
      <c r="ET185" s="213"/>
      <c r="EU185" s="213"/>
      <c r="EV185" s="213"/>
      <c r="EW185" s="213"/>
      <c r="EX185" s="213"/>
      <c r="EY185" s="213"/>
      <c r="EZ185" s="213"/>
      <c r="FA185" s="213"/>
      <c r="FB185" s="213"/>
      <c r="FC185" s="213"/>
      <c r="FD185" s="213"/>
      <c r="FE185" s="213"/>
      <c r="FF185" s="213"/>
      <c r="FG185" s="213"/>
      <c r="FH185" s="213"/>
      <c r="FI185" s="213"/>
      <c r="FJ185" s="213"/>
      <c r="FK185" s="213"/>
      <c r="FL185" s="213"/>
      <c r="FM185" s="213"/>
      <c r="FN185" s="213"/>
      <c r="FO185" s="213"/>
      <c r="FP185" s="213"/>
      <c r="FQ185" s="213"/>
      <c r="FR185" s="213"/>
      <c r="FS185" s="213"/>
      <c r="FT185" s="213"/>
      <c r="FU185" s="213"/>
      <c r="FV185" s="213"/>
      <c r="FW185" s="213"/>
      <c r="FX185" s="213"/>
      <c r="FY185" s="213"/>
      <c r="FZ185" s="213"/>
      <c r="GA185" s="213"/>
      <c r="GB185" s="213"/>
      <c r="GC185" s="213"/>
      <c r="GD185" s="213"/>
      <c r="GE185" s="213"/>
      <c r="GF185" s="213"/>
      <c r="GG185" s="213"/>
      <c r="GH185" s="213"/>
      <c r="GI185" s="213"/>
      <c r="GJ185" s="213"/>
      <c r="GK185" s="213"/>
      <c r="GL185" s="213"/>
      <c r="GM185" s="213"/>
      <c r="GN185" s="213"/>
      <c r="GO185" s="213"/>
      <c r="GP185" s="213"/>
      <c r="GQ185" s="213"/>
      <c r="GR185" s="213"/>
      <c r="GS185" s="213"/>
      <c r="GT185" s="213"/>
      <c r="GU185" s="213"/>
      <c r="GV185" s="213"/>
      <c r="GW185" s="213"/>
      <c r="GX185" s="213"/>
      <c r="GY185" s="213"/>
      <c r="GZ185" s="213"/>
    </row>
    <row r="186" s="212" customFormat="1" spans="1:208">
      <c r="A186" s="225"/>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c r="BR186" s="213"/>
      <c r="BS186" s="213"/>
      <c r="BT186" s="213"/>
      <c r="BU186" s="213"/>
      <c r="BV186" s="213"/>
      <c r="BW186" s="213"/>
      <c r="BX186" s="213"/>
      <c r="BY186" s="213"/>
      <c r="BZ186" s="213"/>
      <c r="CA186" s="213"/>
      <c r="CB186" s="213"/>
      <c r="CC186" s="213"/>
      <c r="CD186" s="213"/>
      <c r="CE186" s="213"/>
      <c r="CF186" s="213"/>
      <c r="CG186" s="213"/>
      <c r="CH186" s="213"/>
      <c r="CI186" s="213"/>
      <c r="CJ186" s="213"/>
      <c r="CK186" s="213"/>
      <c r="CL186" s="213"/>
      <c r="CM186" s="213"/>
      <c r="CN186" s="213"/>
      <c r="CO186" s="213"/>
      <c r="CP186" s="213"/>
      <c r="CQ186" s="213"/>
      <c r="CR186" s="213"/>
      <c r="CS186" s="213"/>
      <c r="CT186" s="213"/>
      <c r="CU186" s="213"/>
      <c r="CV186" s="213"/>
      <c r="CW186" s="213"/>
      <c r="CX186" s="213"/>
      <c r="CY186" s="213"/>
      <c r="CZ186" s="213"/>
      <c r="DA186" s="213"/>
      <c r="DB186" s="213"/>
      <c r="DC186" s="213"/>
      <c r="DD186" s="213"/>
      <c r="DE186" s="213"/>
      <c r="DF186" s="213"/>
      <c r="DG186" s="213"/>
      <c r="DH186" s="213"/>
      <c r="DI186" s="213"/>
      <c r="DJ186" s="213"/>
      <c r="DK186" s="213"/>
      <c r="DL186" s="213"/>
      <c r="DM186" s="213"/>
      <c r="DN186" s="213"/>
      <c r="DO186" s="213"/>
      <c r="DP186" s="213"/>
      <c r="DQ186" s="213"/>
      <c r="DR186" s="213"/>
      <c r="DS186" s="213"/>
      <c r="DT186" s="213"/>
      <c r="DU186" s="213"/>
      <c r="DV186" s="213"/>
      <c r="DW186" s="213"/>
      <c r="DX186" s="213"/>
      <c r="DY186" s="213"/>
      <c r="DZ186" s="213"/>
      <c r="EA186" s="213"/>
      <c r="EB186" s="213"/>
      <c r="EC186" s="213"/>
      <c r="ED186" s="213"/>
      <c r="EE186" s="213"/>
      <c r="EF186" s="213"/>
      <c r="EG186" s="213"/>
      <c r="EH186" s="213"/>
      <c r="EI186" s="213"/>
      <c r="EJ186" s="213"/>
      <c r="EK186" s="213"/>
      <c r="EL186" s="213"/>
      <c r="EM186" s="213"/>
      <c r="EN186" s="213"/>
      <c r="EO186" s="213"/>
      <c r="EP186" s="213"/>
      <c r="EQ186" s="213"/>
      <c r="ER186" s="213"/>
      <c r="ES186" s="213"/>
      <c r="ET186" s="213"/>
      <c r="EU186" s="213"/>
      <c r="EV186" s="213"/>
      <c r="EW186" s="213"/>
      <c r="EX186" s="213"/>
      <c r="EY186" s="213"/>
      <c r="EZ186" s="213"/>
      <c r="FA186" s="213"/>
      <c r="FB186" s="213"/>
      <c r="FC186" s="213"/>
      <c r="FD186" s="213"/>
      <c r="FE186" s="213"/>
      <c r="FF186" s="213"/>
      <c r="FG186" s="213"/>
      <c r="FH186" s="213"/>
      <c r="FI186" s="213"/>
      <c r="FJ186" s="213"/>
      <c r="FK186" s="213"/>
      <c r="FL186" s="213"/>
      <c r="FM186" s="213"/>
      <c r="FN186" s="213"/>
      <c r="FO186" s="213"/>
      <c r="FP186" s="213"/>
      <c r="FQ186" s="213"/>
      <c r="FR186" s="213"/>
      <c r="FS186" s="213"/>
      <c r="FT186" s="213"/>
      <c r="FU186" s="213"/>
      <c r="FV186" s="213"/>
      <c r="FW186" s="213"/>
      <c r="FX186" s="213"/>
      <c r="FY186" s="213"/>
      <c r="FZ186" s="213"/>
      <c r="GA186" s="213"/>
      <c r="GB186" s="213"/>
      <c r="GC186" s="213"/>
      <c r="GD186" s="213"/>
      <c r="GE186" s="213"/>
      <c r="GF186" s="213"/>
      <c r="GG186" s="213"/>
      <c r="GH186" s="213"/>
      <c r="GI186" s="213"/>
      <c r="GJ186" s="213"/>
      <c r="GK186" s="213"/>
      <c r="GL186" s="213"/>
      <c r="GM186" s="213"/>
      <c r="GN186" s="213"/>
      <c r="GO186" s="213"/>
      <c r="GP186" s="213"/>
      <c r="GQ186" s="213"/>
      <c r="GR186" s="213"/>
      <c r="GS186" s="213"/>
      <c r="GT186" s="213"/>
      <c r="GU186" s="213"/>
      <c r="GV186" s="213"/>
      <c r="GW186" s="213"/>
      <c r="GX186" s="213"/>
      <c r="GY186" s="213"/>
      <c r="GZ186" s="213"/>
    </row>
    <row r="187" s="212" customFormat="1" spans="1:208">
      <c r="A187" s="225"/>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c r="BR187" s="213"/>
      <c r="BS187" s="213"/>
      <c r="BT187" s="213"/>
      <c r="BU187" s="213"/>
      <c r="BV187" s="213"/>
      <c r="BW187" s="213"/>
      <c r="BX187" s="213"/>
      <c r="BY187" s="213"/>
      <c r="BZ187" s="213"/>
      <c r="CA187" s="213"/>
      <c r="CB187" s="213"/>
      <c r="CC187" s="213"/>
      <c r="CD187" s="213"/>
      <c r="CE187" s="213"/>
      <c r="CF187" s="213"/>
      <c r="CG187" s="213"/>
      <c r="CH187" s="213"/>
      <c r="CI187" s="213"/>
      <c r="CJ187" s="213"/>
      <c r="CK187" s="213"/>
      <c r="CL187" s="213"/>
      <c r="CM187" s="213"/>
      <c r="CN187" s="213"/>
      <c r="CO187" s="213"/>
      <c r="CP187" s="213"/>
      <c r="CQ187" s="213"/>
      <c r="CR187" s="213"/>
      <c r="CS187" s="213"/>
      <c r="CT187" s="213"/>
      <c r="CU187" s="213"/>
      <c r="CV187" s="213"/>
      <c r="CW187" s="213"/>
      <c r="CX187" s="213"/>
      <c r="CY187" s="213"/>
      <c r="CZ187" s="213"/>
      <c r="DA187" s="213"/>
      <c r="DB187" s="213"/>
      <c r="DC187" s="213"/>
      <c r="DD187" s="213"/>
      <c r="DE187" s="213"/>
      <c r="DF187" s="213"/>
      <c r="DG187" s="213"/>
      <c r="DH187" s="213"/>
      <c r="DI187" s="213"/>
      <c r="DJ187" s="213"/>
      <c r="DK187" s="213"/>
      <c r="DL187" s="213"/>
      <c r="DM187" s="213"/>
      <c r="DN187" s="213"/>
      <c r="DO187" s="213"/>
      <c r="DP187" s="213"/>
      <c r="DQ187" s="213"/>
      <c r="DR187" s="213"/>
      <c r="DS187" s="213"/>
      <c r="DT187" s="213"/>
      <c r="DU187" s="213"/>
      <c r="DV187" s="213"/>
      <c r="DW187" s="213"/>
      <c r="DX187" s="213"/>
      <c r="DY187" s="213"/>
      <c r="DZ187" s="213"/>
      <c r="EA187" s="213"/>
      <c r="EB187" s="213"/>
      <c r="EC187" s="213"/>
      <c r="ED187" s="213"/>
      <c r="EE187" s="213"/>
      <c r="EF187" s="213"/>
      <c r="EG187" s="213"/>
      <c r="EH187" s="213"/>
      <c r="EI187" s="213"/>
      <c r="EJ187" s="213"/>
      <c r="EK187" s="213"/>
      <c r="EL187" s="213"/>
      <c r="EM187" s="213"/>
      <c r="EN187" s="213"/>
      <c r="EO187" s="213"/>
      <c r="EP187" s="213"/>
      <c r="EQ187" s="213"/>
      <c r="ER187" s="213"/>
      <c r="ES187" s="213"/>
      <c r="ET187" s="213"/>
      <c r="EU187" s="213"/>
      <c r="EV187" s="213"/>
      <c r="EW187" s="213"/>
      <c r="EX187" s="213"/>
      <c r="EY187" s="213"/>
      <c r="EZ187" s="213"/>
      <c r="FA187" s="213"/>
      <c r="FB187" s="213"/>
      <c r="FC187" s="213"/>
      <c r="FD187" s="213"/>
      <c r="FE187" s="213"/>
      <c r="FF187" s="213"/>
      <c r="FG187" s="213"/>
      <c r="FH187" s="213"/>
      <c r="FI187" s="213"/>
      <c r="FJ187" s="213"/>
      <c r="FK187" s="213"/>
      <c r="FL187" s="213"/>
      <c r="FM187" s="213"/>
      <c r="FN187" s="213"/>
      <c r="FO187" s="213"/>
      <c r="FP187" s="213"/>
      <c r="FQ187" s="213"/>
      <c r="FR187" s="213"/>
      <c r="FS187" s="213"/>
      <c r="FT187" s="213"/>
      <c r="FU187" s="213"/>
      <c r="FV187" s="213"/>
      <c r="FW187" s="213"/>
      <c r="FX187" s="213"/>
      <c r="FY187" s="213"/>
      <c r="FZ187" s="213"/>
      <c r="GA187" s="213"/>
      <c r="GB187" s="213"/>
      <c r="GC187" s="213"/>
      <c r="GD187" s="213"/>
      <c r="GE187" s="213"/>
      <c r="GF187" s="213"/>
      <c r="GG187" s="213"/>
      <c r="GH187" s="213"/>
      <c r="GI187" s="213"/>
      <c r="GJ187" s="213"/>
      <c r="GK187" s="213"/>
      <c r="GL187" s="213"/>
      <c r="GM187" s="213"/>
      <c r="GN187" s="213"/>
      <c r="GO187" s="213"/>
      <c r="GP187" s="213"/>
      <c r="GQ187" s="213"/>
      <c r="GR187" s="213"/>
      <c r="GS187" s="213"/>
      <c r="GT187" s="213"/>
      <c r="GU187" s="213"/>
      <c r="GV187" s="213"/>
      <c r="GW187" s="213"/>
      <c r="GX187" s="213"/>
      <c r="GY187" s="213"/>
      <c r="GZ187" s="213"/>
    </row>
    <row r="188" s="212" customFormat="1" spans="1:208">
      <c r="A188" s="225"/>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c r="BR188" s="213"/>
      <c r="BS188" s="213"/>
      <c r="BT188" s="213"/>
      <c r="BU188" s="213"/>
      <c r="BV188" s="213"/>
      <c r="BW188" s="213"/>
      <c r="BX188" s="213"/>
      <c r="BY188" s="213"/>
      <c r="BZ188" s="213"/>
      <c r="CA188" s="213"/>
      <c r="CB188" s="213"/>
      <c r="CC188" s="213"/>
      <c r="CD188" s="213"/>
      <c r="CE188" s="213"/>
      <c r="CF188" s="213"/>
      <c r="CG188" s="213"/>
      <c r="CH188" s="213"/>
      <c r="CI188" s="213"/>
      <c r="CJ188" s="213"/>
      <c r="CK188" s="213"/>
      <c r="CL188" s="213"/>
      <c r="CM188" s="213"/>
      <c r="CN188" s="213"/>
      <c r="CO188" s="213"/>
      <c r="CP188" s="213"/>
      <c r="CQ188" s="213"/>
      <c r="CR188" s="213"/>
      <c r="CS188" s="213"/>
      <c r="CT188" s="213"/>
      <c r="CU188" s="213"/>
      <c r="CV188" s="213"/>
      <c r="CW188" s="213"/>
      <c r="CX188" s="213"/>
      <c r="CY188" s="213"/>
      <c r="CZ188" s="213"/>
      <c r="DA188" s="213"/>
      <c r="DB188" s="213"/>
      <c r="DC188" s="213"/>
      <c r="DD188" s="213"/>
      <c r="DE188" s="213"/>
      <c r="DF188" s="213"/>
      <c r="DG188" s="213"/>
      <c r="DH188" s="213"/>
      <c r="DI188" s="213"/>
      <c r="DJ188" s="213"/>
      <c r="DK188" s="213"/>
      <c r="DL188" s="213"/>
      <c r="DM188" s="213"/>
      <c r="DN188" s="213"/>
      <c r="DO188" s="213"/>
      <c r="DP188" s="213"/>
      <c r="DQ188" s="213"/>
      <c r="DR188" s="213"/>
      <c r="DS188" s="213"/>
      <c r="DT188" s="213"/>
      <c r="DU188" s="213"/>
      <c r="DV188" s="213"/>
      <c r="DW188" s="213"/>
      <c r="DX188" s="213"/>
      <c r="DY188" s="213"/>
      <c r="DZ188" s="213"/>
      <c r="EA188" s="213"/>
      <c r="EB188" s="213"/>
      <c r="EC188" s="213"/>
      <c r="ED188" s="213"/>
      <c r="EE188" s="213"/>
      <c r="EF188" s="213"/>
      <c r="EG188" s="213"/>
      <c r="EH188" s="213"/>
      <c r="EI188" s="213"/>
      <c r="EJ188" s="213"/>
      <c r="EK188" s="213"/>
      <c r="EL188" s="213"/>
      <c r="EM188" s="213"/>
      <c r="EN188" s="213"/>
      <c r="EO188" s="213"/>
      <c r="EP188" s="213"/>
      <c r="EQ188" s="213"/>
      <c r="ER188" s="213"/>
      <c r="ES188" s="213"/>
      <c r="ET188" s="213"/>
      <c r="EU188" s="213"/>
      <c r="EV188" s="213"/>
      <c r="EW188" s="213"/>
      <c r="EX188" s="213"/>
      <c r="EY188" s="213"/>
      <c r="EZ188" s="213"/>
      <c r="FA188" s="213"/>
      <c r="FB188" s="213"/>
      <c r="FC188" s="213"/>
      <c r="FD188" s="213"/>
      <c r="FE188" s="213"/>
      <c r="FF188" s="213"/>
      <c r="FG188" s="213"/>
      <c r="FH188" s="213"/>
      <c r="FI188" s="213"/>
      <c r="FJ188" s="213"/>
      <c r="FK188" s="213"/>
      <c r="FL188" s="213"/>
      <c r="FM188" s="213"/>
      <c r="FN188" s="213"/>
      <c r="FO188" s="213"/>
      <c r="FP188" s="213"/>
      <c r="FQ188" s="213"/>
      <c r="FR188" s="213"/>
      <c r="FS188" s="213"/>
      <c r="FT188" s="213"/>
      <c r="FU188" s="213"/>
      <c r="FV188" s="213"/>
      <c r="FW188" s="213"/>
      <c r="FX188" s="213"/>
      <c r="FY188" s="213"/>
      <c r="FZ188" s="213"/>
      <c r="GA188" s="213"/>
      <c r="GB188" s="213"/>
      <c r="GC188" s="213"/>
      <c r="GD188" s="213"/>
      <c r="GE188" s="213"/>
      <c r="GF188" s="213"/>
      <c r="GG188" s="213"/>
      <c r="GH188" s="213"/>
      <c r="GI188" s="213"/>
      <c r="GJ188" s="213"/>
      <c r="GK188" s="213"/>
      <c r="GL188" s="213"/>
      <c r="GM188" s="213"/>
      <c r="GN188" s="213"/>
      <c r="GO188" s="213"/>
      <c r="GP188" s="213"/>
      <c r="GQ188" s="213"/>
      <c r="GR188" s="213"/>
      <c r="GS188" s="213"/>
      <c r="GT188" s="213"/>
      <c r="GU188" s="213"/>
      <c r="GV188" s="213"/>
      <c r="GW188" s="213"/>
      <c r="GX188" s="213"/>
      <c r="GY188" s="213"/>
      <c r="GZ188" s="213"/>
    </row>
    <row r="189" s="212" customFormat="1" spans="1:208">
      <c r="A189" s="225"/>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c r="BR189" s="213"/>
      <c r="BS189" s="213"/>
      <c r="BT189" s="213"/>
      <c r="BU189" s="213"/>
      <c r="BV189" s="213"/>
      <c r="BW189" s="213"/>
      <c r="BX189" s="213"/>
      <c r="BY189" s="213"/>
      <c r="BZ189" s="213"/>
      <c r="CA189" s="213"/>
      <c r="CB189" s="213"/>
      <c r="CC189" s="213"/>
      <c r="CD189" s="213"/>
      <c r="CE189" s="213"/>
      <c r="CF189" s="213"/>
      <c r="CG189" s="213"/>
      <c r="CH189" s="213"/>
      <c r="CI189" s="213"/>
      <c r="CJ189" s="213"/>
      <c r="CK189" s="213"/>
      <c r="CL189" s="213"/>
      <c r="CM189" s="213"/>
      <c r="CN189" s="213"/>
      <c r="CO189" s="213"/>
      <c r="CP189" s="213"/>
      <c r="CQ189" s="213"/>
      <c r="CR189" s="213"/>
      <c r="CS189" s="213"/>
      <c r="CT189" s="213"/>
      <c r="CU189" s="213"/>
      <c r="CV189" s="213"/>
      <c r="CW189" s="213"/>
      <c r="CX189" s="213"/>
      <c r="CY189" s="213"/>
      <c r="CZ189" s="213"/>
      <c r="DA189" s="213"/>
      <c r="DB189" s="213"/>
      <c r="DC189" s="213"/>
      <c r="DD189" s="213"/>
      <c r="DE189" s="213"/>
      <c r="DF189" s="213"/>
      <c r="DG189" s="213"/>
      <c r="DH189" s="213"/>
      <c r="DI189" s="213"/>
      <c r="DJ189" s="213"/>
      <c r="DK189" s="213"/>
      <c r="DL189" s="213"/>
      <c r="DM189" s="213"/>
      <c r="DN189" s="213"/>
      <c r="DO189" s="213"/>
      <c r="DP189" s="213"/>
      <c r="DQ189" s="213"/>
      <c r="DR189" s="213"/>
      <c r="DS189" s="213"/>
      <c r="DT189" s="213"/>
      <c r="DU189" s="213"/>
      <c r="DV189" s="213"/>
      <c r="DW189" s="213"/>
      <c r="DX189" s="213"/>
      <c r="DY189" s="213"/>
      <c r="DZ189" s="213"/>
      <c r="EA189" s="213"/>
      <c r="EB189" s="213"/>
      <c r="EC189" s="213"/>
      <c r="ED189" s="213"/>
      <c r="EE189" s="213"/>
      <c r="EF189" s="213"/>
      <c r="EG189" s="213"/>
      <c r="EH189" s="213"/>
      <c r="EI189" s="213"/>
      <c r="EJ189" s="213"/>
      <c r="EK189" s="213"/>
      <c r="EL189" s="213"/>
      <c r="EM189" s="213"/>
      <c r="EN189" s="213"/>
      <c r="EO189" s="213"/>
      <c r="EP189" s="213"/>
      <c r="EQ189" s="213"/>
      <c r="ER189" s="213"/>
      <c r="ES189" s="213"/>
      <c r="ET189" s="213"/>
      <c r="EU189" s="213"/>
      <c r="EV189" s="213"/>
      <c r="EW189" s="213"/>
      <c r="EX189" s="213"/>
      <c r="EY189" s="213"/>
      <c r="EZ189" s="213"/>
      <c r="FA189" s="213"/>
      <c r="FB189" s="213"/>
      <c r="FC189" s="213"/>
      <c r="FD189" s="213"/>
      <c r="FE189" s="213"/>
      <c r="FF189" s="213"/>
      <c r="FG189" s="213"/>
      <c r="FH189" s="213"/>
      <c r="FI189" s="213"/>
      <c r="FJ189" s="213"/>
      <c r="FK189" s="213"/>
      <c r="FL189" s="213"/>
      <c r="FM189" s="213"/>
      <c r="FN189" s="213"/>
      <c r="FO189" s="213"/>
      <c r="FP189" s="213"/>
      <c r="FQ189" s="213"/>
      <c r="FR189" s="213"/>
      <c r="FS189" s="213"/>
      <c r="FT189" s="213"/>
      <c r="FU189" s="213"/>
      <c r="FV189" s="213"/>
      <c r="FW189" s="213"/>
      <c r="FX189" s="213"/>
      <c r="FY189" s="213"/>
      <c r="FZ189" s="213"/>
      <c r="GA189" s="213"/>
      <c r="GB189" s="213"/>
      <c r="GC189" s="213"/>
      <c r="GD189" s="213"/>
      <c r="GE189" s="213"/>
      <c r="GF189" s="213"/>
      <c r="GG189" s="213"/>
      <c r="GH189" s="213"/>
      <c r="GI189" s="213"/>
      <c r="GJ189" s="213"/>
      <c r="GK189" s="213"/>
      <c r="GL189" s="213"/>
      <c r="GM189" s="213"/>
      <c r="GN189" s="213"/>
      <c r="GO189" s="213"/>
      <c r="GP189" s="213"/>
      <c r="GQ189" s="213"/>
      <c r="GR189" s="213"/>
      <c r="GS189" s="213"/>
      <c r="GT189" s="213"/>
      <c r="GU189" s="213"/>
      <c r="GV189" s="213"/>
      <c r="GW189" s="213"/>
      <c r="GX189" s="213"/>
      <c r="GY189" s="213"/>
      <c r="GZ189" s="213"/>
    </row>
    <row r="190" s="212" customFormat="1" spans="1:208">
      <c r="A190" s="225"/>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c r="BR190" s="213"/>
      <c r="BS190" s="213"/>
      <c r="BT190" s="213"/>
      <c r="BU190" s="213"/>
      <c r="BV190" s="213"/>
      <c r="BW190" s="213"/>
      <c r="BX190" s="213"/>
      <c r="BY190" s="213"/>
      <c r="BZ190" s="213"/>
      <c r="CA190" s="213"/>
      <c r="CB190" s="213"/>
      <c r="CC190" s="213"/>
      <c r="CD190" s="213"/>
      <c r="CE190" s="213"/>
      <c r="CF190" s="213"/>
      <c r="CG190" s="213"/>
      <c r="CH190" s="213"/>
      <c r="CI190" s="213"/>
      <c r="CJ190" s="213"/>
      <c r="CK190" s="213"/>
      <c r="CL190" s="213"/>
      <c r="CM190" s="213"/>
      <c r="CN190" s="213"/>
      <c r="CO190" s="213"/>
      <c r="CP190" s="213"/>
      <c r="CQ190" s="213"/>
      <c r="CR190" s="213"/>
      <c r="CS190" s="213"/>
      <c r="CT190" s="213"/>
      <c r="CU190" s="213"/>
      <c r="CV190" s="213"/>
      <c r="CW190" s="213"/>
      <c r="CX190" s="213"/>
      <c r="CY190" s="213"/>
      <c r="CZ190" s="213"/>
      <c r="DA190" s="213"/>
      <c r="DB190" s="213"/>
      <c r="DC190" s="213"/>
      <c r="DD190" s="213"/>
      <c r="DE190" s="213"/>
      <c r="DF190" s="213"/>
      <c r="DG190" s="213"/>
      <c r="DH190" s="213"/>
      <c r="DI190" s="213"/>
      <c r="DJ190" s="213"/>
      <c r="DK190" s="213"/>
      <c r="DL190" s="213"/>
      <c r="DM190" s="213"/>
      <c r="DN190" s="213"/>
      <c r="DO190" s="213"/>
      <c r="DP190" s="213"/>
      <c r="DQ190" s="213"/>
      <c r="DR190" s="213"/>
      <c r="DS190" s="213"/>
      <c r="DT190" s="213"/>
      <c r="DU190" s="213"/>
      <c r="DV190" s="213"/>
      <c r="DW190" s="213"/>
      <c r="DX190" s="213"/>
      <c r="DY190" s="213"/>
      <c r="DZ190" s="213"/>
      <c r="EA190" s="213"/>
      <c r="EB190" s="213"/>
      <c r="EC190" s="213"/>
      <c r="ED190" s="213"/>
      <c r="EE190" s="213"/>
      <c r="EF190" s="213"/>
      <c r="EG190" s="213"/>
      <c r="EH190" s="213"/>
      <c r="EI190" s="213"/>
      <c r="EJ190" s="213"/>
      <c r="EK190" s="213"/>
      <c r="EL190" s="213"/>
      <c r="EM190" s="213"/>
      <c r="EN190" s="213"/>
      <c r="EO190" s="213"/>
      <c r="EP190" s="213"/>
      <c r="EQ190" s="213"/>
      <c r="ER190" s="213"/>
      <c r="ES190" s="213"/>
      <c r="ET190" s="213"/>
      <c r="EU190" s="213"/>
      <c r="EV190" s="213"/>
      <c r="EW190" s="213"/>
      <c r="EX190" s="213"/>
      <c r="EY190" s="213"/>
      <c r="EZ190" s="213"/>
      <c r="FA190" s="213"/>
      <c r="FB190" s="213"/>
      <c r="FC190" s="213"/>
      <c r="FD190" s="213"/>
      <c r="FE190" s="213"/>
      <c r="FF190" s="213"/>
      <c r="FG190" s="213"/>
      <c r="FH190" s="213"/>
      <c r="FI190" s="213"/>
      <c r="FJ190" s="213"/>
      <c r="FK190" s="213"/>
      <c r="FL190" s="213"/>
      <c r="FM190" s="213"/>
      <c r="FN190" s="213"/>
      <c r="FO190" s="213"/>
      <c r="FP190" s="213"/>
      <c r="FQ190" s="213"/>
      <c r="FR190" s="213"/>
      <c r="FS190" s="213"/>
      <c r="FT190" s="213"/>
      <c r="FU190" s="213"/>
      <c r="FV190" s="213"/>
      <c r="FW190" s="213"/>
      <c r="FX190" s="213"/>
      <c r="FY190" s="213"/>
      <c r="FZ190" s="213"/>
      <c r="GA190" s="213"/>
      <c r="GB190" s="213"/>
      <c r="GC190" s="213"/>
      <c r="GD190" s="213"/>
      <c r="GE190" s="213"/>
      <c r="GF190" s="213"/>
      <c r="GG190" s="213"/>
      <c r="GH190" s="213"/>
      <c r="GI190" s="213"/>
      <c r="GJ190" s="213"/>
      <c r="GK190" s="213"/>
      <c r="GL190" s="213"/>
      <c r="GM190" s="213"/>
      <c r="GN190" s="213"/>
      <c r="GO190" s="213"/>
      <c r="GP190" s="213"/>
      <c r="GQ190" s="213"/>
      <c r="GR190" s="213"/>
      <c r="GS190" s="213"/>
      <c r="GT190" s="213"/>
      <c r="GU190" s="213"/>
      <c r="GV190" s="213"/>
      <c r="GW190" s="213"/>
      <c r="GX190" s="213"/>
      <c r="GY190" s="213"/>
      <c r="GZ190" s="213"/>
    </row>
    <row r="191" s="212" customFormat="1" spans="1:208">
      <c r="A191" s="225"/>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c r="BR191" s="213"/>
      <c r="BS191" s="213"/>
      <c r="BT191" s="213"/>
      <c r="BU191" s="213"/>
      <c r="BV191" s="213"/>
      <c r="BW191" s="213"/>
      <c r="BX191" s="213"/>
      <c r="BY191" s="213"/>
      <c r="BZ191" s="213"/>
      <c r="CA191" s="213"/>
      <c r="CB191" s="213"/>
      <c r="CC191" s="213"/>
      <c r="CD191" s="213"/>
      <c r="CE191" s="213"/>
      <c r="CF191" s="213"/>
      <c r="CG191" s="213"/>
      <c r="CH191" s="213"/>
      <c r="CI191" s="213"/>
      <c r="CJ191" s="213"/>
      <c r="CK191" s="213"/>
      <c r="CL191" s="213"/>
      <c r="CM191" s="213"/>
      <c r="CN191" s="213"/>
      <c r="CO191" s="213"/>
      <c r="CP191" s="213"/>
      <c r="CQ191" s="213"/>
      <c r="CR191" s="213"/>
      <c r="CS191" s="213"/>
      <c r="CT191" s="213"/>
      <c r="CU191" s="213"/>
      <c r="CV191" s="213"/>
      <c r="CW191" s="213"/>
      <c r="CX191" s="213"/>
      <c r="CY191" s="213"/>
      <c r="CZ191" s="213"/>
      <c r="DA191" s="213"/>
      <c r="DB191" s="213"/>
      <c r="DC191" s="213"/>
      <c r="DD191" s="213"/>
      <c r="DE191" s="213"/>
      <c r="DF191" s="213"/>
      <c r="DG191" s="213"/>
      <c r="DH191" s="213"/>
      <c r="DI191" s="213"/>
      <c r="DJ191" s="213"/>
      <c r="DK191" s="213"/>
      <c r="DL191" s="213"/>
      <c r="DM191" s="213"/>
      <c r="DN191" s="213"/>
      <c r="DO191" s="213"/>
      <c r="DP191" s="213"/>
      <c r="DQ191" s="213"/>
      <c r="DR191" s="213"/>
      <c r="DS191" s="213"/>
      <c r="DT191" s="213"/>
      <c r="DU191" s="213"/>
      <c r="DV191" s="213"/>
      <c r="DW191" s="213"/>
      <c r="DX191" s="213"/>
      <c r="DY191" s="213"/>
      <c r="DZ191" s="213"/>
      <c r="EA191" s="213"/>
      <c r="EB191" s="213"/>
      <c r="EC191" s="213"/>
      <c r="ED191" s="213"/>
      <c r="EE191" s="213"/>
      <c r="EF191" s="213"/>
      <c r="EG191" s="213"/>
      <c r="EH191" s="213"/>
      <c r="EI191" s="213"/>
      <c r="EJ191" s="213"/>
      <c r="EK191" s="213"/>
      <c r="EL191" s="213"/>
      <c r="EM191" s="213"/>
      <c r="EN191" s="213"/>
      <c r="EO191" s="213"/>
      <c r="EP191" s="213"/>
      <c r="EQ191" s="213"/>
      <c r="ER191" s="213"/>
      <c r="ES191" s="213"/>
      <c r="ET191" s="213"/>
      <c r="EU191" s="213"/>
      <c r="EV191" s="213"/>
      <c r="EW191" s="213"/>
      <c r="EX191" s="213"/>
      <c r="EY191" s="213"/>
      <c r="EZ191" s="213"/>
      <c r="FA191" s="213"/>
      <c r="FB191" s="213"/>
      <c r="FC191" s="213"/>
      <c r="FD191" s="213"/>
      <c r="FE191" s="213"/>
      <c r="FF191" s="213"/>
      <c r="FG191" s="213"/>
      <c r="FH191" s="213"/>
      <c r="FI191" s="213"/>
      <c r="FJ191" s="213"/>
      <c r="FK191" s="213"/>
      <c r="FL191" s="213"/>
      <c r="FM191" s="213"/>
      <c r="FN191" s="213"/>
      <c r="FO191" s="213"/>
      <c r="FP191" s="213"/>
      <c r="FQ191" s="213"/>
      <c r="FR191" s="213"/>
      <c r="FS191" s="213"/>
      <c r="FT191" s="213"/>
      <c r="FU191" s="213"/>
      <c r="FV191" s="213"/>
      <c r="FW191" s="213"/>
      <c r="FX191" s="213"/>
      <c r="FY191" s="213"/>
      <c r="FZ191" s="213"/>
      <c r="GA191" s="213"/>
      <c r="GB191" s="213"/>
      <c r="GC191" s="213"/>
      <c r="GD191" s="213"/>
      <c r="GE191" s="213"/>
      <c r="GF191" s="213"/>
      <c r="GG191" s="213"/>
      <c r="GH191" s="213"/>
      <c r="GI191" s="213"/>
      <c r="GJ191" s="213"/>
      <c r="GK191" s="213"/>
      <c r="GL191" s="213"/>
      <c r="GM191" s="213"/>
      <c r="GN191" s="213"/>
      <c r="GO191" s="213"/>
      <c r="GP191" s="213"/>
      <c r="GQ191" s="213"/>
      <c r="GR191" s="213"/>
      <c r="GS191" s="213"/>
      <c r="GT191" s="213"/>
      <c r="GU191" s="213"/>
      <c r="GV191" s="213"/>
      <c r="GW191" s="213"/>
      <c r="GX191" s="213"/>
      <c r="GY191" s="213"/>
      <c r="GZ191" s="213"/>
    </row>
    <row r="192" s="212" customFormat="1" spans="1:208">
      <c r="A192" s="225"/>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c r="BR192" s="213"/>
      <c r="BS192" s="213"/>
      <c r="BT192" s="213"/>
      <c r="BU192" s="213"/>
      <c r="BV192" s="213"/>
      <c r="BW192" s="213"/>
      <c r="BX192" s="213"/>
      <c r="BY192" s="213"/>
      <c r="BZ192" s="213"/>
      <c r="CA192" s="213"/>
      <c r="CB192" s="213"/>
      <c r="CC192" s="213"/>
      <c r="CD192" s="213"/>
      <c r="CE192" s="213"/>
      <c r="CF192" s="213"/>
      <c r="CG192" s="213"/>
      <c r="CH192" s="213"/>
      <c r="CI192" s="213"/>
      <c r="CJ192" s="213"/>
      <c r="CK192" s="213"/>
      <c r="CL192" s="213"/>
      <c r="CM192" s="213"/>
      <c r="CN192" s="213"/>
      <c r="CO192" s="213"/>
      <c r="CP192" s="213"/>
      <c r="CQ192" s="213"/>
      <c r="CR192" s="213"/>
      <c r="CS192" s="213"/>
      <c r="CT192" s="213"/>
      <c r="CU192" s="213"/>
      <c r="CV192" s="213"/>
      <c r="CW192" s="213"/>
      <c r="CX192" s="213"/>
      <c r="CY192" s="213"/>
      <c r="CZ192" s="213"/>
      <c r="DA192" s="213"/>
      <c r="DB192" s="213"/>
      <c r="DC192" s="213"/>
      <c r="DD192" s="213"/>
      <c r="DE192" s="213"/>
      <c r="DF192" s="213"/>
      <c r="DG192" s="213"/>
      <c r="DH192" s="213"/>
      <c r="DI192" s="213"/>
      <c r="DJ192" s="213"/>
      <c r="DK192" s="213"/>
      <c r="DL192" s="213"/>
      <c r="DM192" s="213"/>
      <c r="DN192" s="213"/>
      <c r="DO192" s="213"/>
      <c r="DP192" s="213"/>
      <c r="DQ192" s="213"/>
      <c r="DR192" s="213"/>
      <c r="DS192" s="213"/>
      <c r="DT192" s="213"/>
      <c r="DU192" s="213"/>
      <c r="DV192" s="213"/>
      <c r="DW192" s="213"/>
      <c r="DX192" s="213"/>
      <c r="DY192" s="213"/>
      <c r="DZ192" s="213"/>
      <c r="EA192" s="213"/>
      <c r="EB192" s="213"/>
      <c r="EC192" s="213"/>
      <c r="ED192" s="213"/>
      <c r="EE192" s="213"/>
      <c r="EF192" s="213"/>
      <c r="EG192" s="213"/>
      <c r="EH192" s="213"/>
      <c r="EI192" s="213"/>
      <c r="EJ192" s="213"/>
      <c r="EK192" s="213"/>
      <c r="EL192" s="213"/>
      <c r="EM192" s="213"/>
      <c r="EN192" s="213"/>
      <c r="EO192" s="213"/>
      <c r="EP192" s="213"/>
      <c r="EQ192" s="213"/>
      <c r="ER192" s="213"/>
      <c r="ES192" s="213"/>
      <c r="ET192" s="213"/>
      <c r="EU192" s="213"/>
      <c r="EV192" s="213"/>
      <c r="EW192" s="213"/>
      <c r="EX192" s="213"/>
      <c r="EY192" s="213"/>
      <c r="EZ192" s="213"/>
      <c r="FA192" s="213"/>
      <c r="FB192" s="213"/>
      <c r="FC192" s="213"/>
      <c r="FD192" s="213"/>
      <c r="FE192" s="213"/>
      <c r="FF192" s="213"/>
      <c r="FG192" s="213"/>
      <c r="FH192" s="213"/>
      <c r="FI192" s="213"/>
      <c r="FJ192" s="213"/>
      <c r="FK192" s="213"/>
      <c r="FL192" s="213"/>
      <c r="FM192" s="213"/>
      <c r="FN192" s="213"/>
      <c r="FO192" s="213"/>
      <c r="FP192" s="213"/>
      <c r="FQ192" s="213"/>
      <c r="FR192" s="213"/>
      <c r="FS192" s="213"/>
      <c r="FT192" s="213"/>
      <c r="FU192" s="213"/>
      <c r="FV192" s="213"/>
      <c r="FW192" s="213"/>
      <c r="FX192" s="213"/>
      <c r="FY192" s="213"/>
      <c r="FZ192" s="213"/>
      <c r="GA192" s="213"/>
      <c r="GB192" s="213"/>
      <c r="GC192" s="213"/>
      <c r="GD192" s="213"/>
      <c r="GE192" s="213"/>
      <c r="GF192" s="213"/>
      <c r="GG192" s="213"/>
      <c r="GH192" s="213"/>
      <c r="GI192" s="213"/>
      <c r="GJ192" s="213"/>
      <c r="GK192" s="213"/>
      <c r="GL192" s="213"/>
      <c r="GM192" s="213"/>
      <c r="GN192" s="213"/>
      <c r="GO192" s="213"/>
      <c r="GP192" s="213"/>
      <c r="GQ192" s="213"/>
      <c r="GR192" s="213"/>
      <c r="GS192" s="213"/>
      <c r="GT192" s="213"/>
      <c r="GU192" s="213"/>
      <c r="GV192" s="213"/>
      <c r="GW192" s="213"/>
      <c r="GX192" s="213"/>
      <c r="GY192" s="213"/>
      <c r="GZ192" s="213"/>
    </row>
    <row r="193" s="212" customFormat="1" spans="1:208">
      <c r="A193" s="225"/>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c r="BT193" s="213"/>
      <c r="BU193" s="213"/>
      <c r="BV193" s="213"/>
      <c r="BW193" s="213"/>
      <c r="BX193" s="213"/>
      <c r="BY193" s="213"/>
      <c r="BZ193" s="213"/>
      <c r="CA193" s="213"/>
      <c r="CB193" s="213"/>
      <c r="CC193" s="213"/>
      <c r="CD193" s="213"/>
      <c r="CE193" s="213"/>
      <c r="CF193" s="213"/>
      <c r="CG193" s="213"/>
      <c r="CH193" s="213"/>
      <c r="CI193" s="213"/>
      <c r="CJ193" s="213"/>
      <c r="CK193" s="213"/>
      <c r="CL193" s="213"/>
      <c r="CM193" s="213"/>
      <c r="CN193" s="213"/>
      <c r="CO193" s="213"/>
      <c r="CP193" s="213"/>
      <c r="CQ193" s="213"/>
      <c r="CR193" s="213"/>
      <c r="CS193" s="213"/>
      <c r="CT193" s="213"/>
      <c r="CU193" s="213"/>
      <c r="CV193" s="213"/>
      <c r="CW193" s="213"/>
      <c r="CX193" s="213"/>
      <c r="CY193" s="213"/>
      <c r="CZ193" s="213"/>
      <c r="DA193" s="213"/>
      <c r="DB193" s="213"/>
      <c r="DC193" s="213"/>
      <c r="DD193" s="213"/>
      <c r="DE193" s="213"/>
      <c r="DF193" s="213"/>
      <c r="DG193" s="213"/>
      <c r="DH193" s="213"/>
      <c r="DI193" s="213"/>
      <c r="DJ193" s="213"/>
      <c r="DK193" s="213"/>
      <c r="DL193" s="213"/>
      <c r="DM193" s="213"/>
      <c r="DN193" s="213"/>
      <c r="DO193" s="213"/>
      <c r="DP193" s="213"/>
      <c r="DQ193" s="213"/>
      <c r="DR193" s="213"/>
      <c r="DS193" s="213"/>
      <c r="DT193" s="213"/>
      <c r="DU193" s="213"/>
      <c r="DV193" s="213"/>
      <c r="DW193" s="213"/>
      <c r="DX193" s="213"/>
      <c r="DY193" s="213"/>
      <c r="DZ193" s="213"/>
      <c r="EA193" s="213"/>
      <c r="EB193" s="213"/>
      <c r="EC193" s="213"/>
      <c r="ED193" s="213"/>
      <c r="EE193" s="213"/>
      <c r="EF193" s="213"/>
      <c r="EG193" s="213"/>
      <c r="EH193" s="213"/>
      <c r="EI193" s="213"/>
      <c r="EJ193" s="213"/>
      <c r="EK193" s="213"/>
      <c r="EL193" s="213"/>
      <c r="EM193" s="213"/>
      <c r="EN193" s="213"/>
      <c r="EO193" s="213"/>
      <c r="EP193" s="213"/>
      <c r="EQ193" s="213"/>
      <c r="ER193" s="213"/>
      <c r="ES193" s="213"/>
      <c r="ET193" s="213"/>
      <c r="EU193" s="213"/>
      <c r="EV193" s="213"/>
      <c r="EW193" s="213"/>
      <c r="EX193" s="213"/>
      <c r="EY193" s="213"/>
      <c r="EZ193" s="213"/>
      <c r="FA193" s="213"/>
      <c r="FB193" s="213"/>
      <c r="FC193" s="213"/>
      <c r="FD193" s="213"/>
      <c r="FE193" s="213"/>
      <c r="FF193" s="213"/>
      <c r="FG193" s="213"/>
      <c r="FH193" s="213"/>
      <c r="FI193" s="213"/>
      <c r="FJ193" s="213"/>
      <c r="FK193" s="213"/>
      <c r="FL193" s="213"/>
      <c r="FM193" s="213"/>
      <c r="FN193" s="213"/>
      <c r="FO193" s="213"/>
      <c r="FP193" s="213"/>
      <c r="FQ193" s="213"/>
      <c r="FR193" s="213"/>
      <c r="FS193" s="213"/>
      <c r="FT193" s="213"/>
      <c r="FU193" s="213"/>
      <c r="FV193" s="213"/>
      <c r="FW193" s="213"/>
      <c r="FX193" s="213"/>
      <c r="FY193" s="213"/>
      <c r="FZ193" s="213"/>
      <c r="GA193" s="213"/>
      <c r="GB193" s="213"/>
      <c r="GC193" s="213"/>
      <c r="GD193" s="213"/>
      <c r="GE193" s="213"/>
      <c r="GF193" s="213"/>
      <c r="GG193" s="213"/>
      <c r="GH193" s="213"/>
      <c r="GI193" s="213"/>
      <c r="GJ193" s="213"/>
      <c r="GK193" s="213"/>
      <c r="GL193" s="213"/>
      <c r="GM193" s="213"/>
      <c r="GN193" s="213"/>
      <c r="GO193" s="213"/>
      <c r="GP193" s="213"/>
      <c r="GQ193" s="213"/>
      <c r="GR193" s="213"/>
      <c r="GS193" s="213"/>
      <c r="GT193" s="213"/>
      <c r="GU193" s="213"/>
      <c r="GV193" s="213"/>
      <c r="GW193" s="213"/>
      <c r="GX193" s="213"/>
      <c r="GY193" s="213"/>
      <c r="GZ193" s="213"/>
    </row>
    <row r="194" s="212" customFormat="1" spans="1:208">
      <c r="A194" s="225"/>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c r="BR194" s="213"/>
      <c r="BS194" s="213"/>
      <c r="BT194" s="213"/>
      <c r="BU194" s="213"/>
      <c r="BV194" s="213"/>
      <c r="BW194" s="213"/>
      <c r="BX194" s="213"/>
      <c r="BY194" s="213"/>
      <c r="BZ194" s="213"/>
      <c r="CA194" s="213"/>
      <c r="CB194" s="213"/>
      <c r="CC194" s="213"/>
      <c r="CD194" s="213"/>
      <c r="CE194" s="213"/>
      <c r="CF194" s="213"/>
      <c r="CG194" s="213"/>
      <c r="CH194" s="213"/>
      <c r="CI194" s="213"/>
      <c r="CJ194" s="213"/>
      <c r="CK194" s="213"/>
      <c r="CL194" s="213"/>
      <c r="CM194" s="213"/>
      <c r="CN194" s="213"/>
      <c r="CO194" s="213"/>
      <c r="CP194" s="213"/>
      <c r="CQ194" s="213"/>
      <c r="CR194" s="213"/>
      <c r="CS194" s="213"/>
      <c r="CT194" s="213"/>
      <c r="CU194" s="213"/>
      <c r="CV194" s="213"/>
      <c r="CW194" s="213"/>
      <c r="CX194" s="213"/>
      <c r="CY194" s="213"/>
      <c r="CZ194" s="213"/>
      <c r="DA194" s="213"/>
      <c r="DB194" s="213"/>
      <c r="DC194" s="213"/>
      <c r="DD194" s="213"/>
      <c r="DE194" s="213"/>
      <c r="DF194" s="213"/>
      <c r="DG194" s="213"/>
      <c r="DH194" s="213"/>
      <c r="DI194" s="213"/>
      <c r="DJ194" s="213"/>
      <c r="DK194" s="213"/>
      <c r="DL194" s="213"/>
      <c r="DM194" s="213"/>
      <c r="DN194" s="213"/>
      <c r="DO194" s="213"/>
      <c r="DP194" s="213"/>
      <c r="DQ194" s="213"/>
      <c r="DR194" s="213"/>
      <c r="DS194" s="213"/>
      <c r="DT194" s="213"/>
      <c r="DU194" s="213"/>
      <c r="DV194" s="213"/>
      <c r="DW194" s="213"/>
      <c r="DX194" s="213"/>
      <c r="DY194" s="213"/>
      <c r="DZ194" s="213"/>
      <c r="EA194" s="213"/>
      <c r="EB194" s="213"/>
      <c r="EC194" s="213"/>
      <c r="ED194" s="213"/>
      <c r="EE194" s="213"/>
      <c r="EF194" s="213"/>
      <c r="EG194" s="213"/>
      <c r="EH194" s="213"/>
      <c r="EI194" s="213"/>
      <c r="EJ194" s="213"/>
      <c r="EK194" s="213"/>
      <c r="EL194" s="213"/>
      <c r="EM194" s="213"/>
      <c r="EN194" s="213"/>
      <c r="EO194" s="213"/>
      <c r="EP194" s="213"/>
      <c r="EQ194" s="213"/>
      <c r="ER194" s="213"/>
      <c r="ES194" s="213"/>
      <c r="ET194" s="213"/>
      <c r="EU194" s="213"/>
      <c r="EV194" s="213"/>
      <c r="EW194" s="213"/>
      <c r="EX194" s="213"/>
      <c r="EY194" s="213"/>
      <c r="EZ194" s="213"/>
      <c r="FA194" s="213"/>
      <c r="FB194" s="213"/>
      <c r="FC194" s="213"/>
      <c r="FD194" s="213"/>
      <c r="FE194" s="213"/>
      <c r="FF194" s="213"/>
      <c r="FG194" s="213"/>
      <c r="FH194" s="213"/>
      <c r="FI194" s="213"/>
      <c r="FJ194" s="213"/>
      <c r="FK194" s="213"/>
      <c r="FL194" s="213"/>
      <c r="FM194" s="213"/>
      <c r="FN194" s="213"/>
      <c r="FO194" s="213"/>
      <c r="FP194" s="213"/>
      <c r="FQ194" s="213"/>
      <c r="FR194" s="213"/>
      <c r="FS194" s="213"/>
      <c r="FT194" s="213"/>
      <c r="FU194" s="213"/>
      <c r="FV194" s="213"/>
      <c r="FW194" s="213"/>
      <c r="FX194" s="213"/>
      <c r="FY194" s="213"/>
      <c r="FZ194" s="213"/>
      <c r="GA194" s="213"/>
      <c r="GB194" s="213"/>
      <c r="GC194" s="213"/>
      <c r="GD194" s="213"/>
      <c r="GE194" s="213"/>
      <c r="GF194" s="213"/>
      <c r="GG194" s="213"/>
      <c r="GH194" s="213"/>
      <c r="GI194" s="213"/>
      <c r="GJ194" s="213"/>
      <c r="GK194" s="213"/>
      <c r="GL194" s="213"/>
      <c r="GM194" s="213"/>
      <c r="GN194" s="213"/>
      <c r="GO194" s="213"/>
      <c r="GP194" s="213"/>
      <c r="GQ194" s="213"/>
      <c r="GR194" s="213"/>
      <c r="GS194" s="213"/>
      <c r="GT194" s="213"/>
      <c r="GU194" s="213"/>
      <c r="GV194" s="213"/>
      <c r="GW194" s="213"/>
      <c r="GX194" s="213"/>
      <c r="GY194" s="213"/>
      <c r="GZ194" s="213"/>
    </row>
    <row r="195" s="212" customFormat="1" spans="1:208">
      <c r="A195" s="225"/>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c r="BT195" s="213"/>
      <c r="BU195" s="213"/>
      <c r="BV195" s="213"/>
      <c r="BW195" s="213"/>
      <c r="BX195" s="213"/>
      <c r="BY195" s="213"/>
      <c r="BZ195" s="213"/>
      <c r="CA195" s="213"/>
      <c r="CB195" s="213"/>
      <c r="CC195" s="213"/>
      <c r="CD195" s="213"/>
      <c r="CE195" s="213"/>
      <c r="CF195" s="213"/>
      <c r="CG195" s="213"/>
      <c r="CH195" s="213"/>
      <c r="CI195" s="213"/>
      <c r="CJ195" s="213"/>
      <c r="CK195" s="213"/>
      <c r="CL195" s="213"/>
      <c r="CM195" s="213"/>
      <c r="CN195" s="213"/>
      <c r="CO195" s="213"/>
      <c r="CP195" s="213"/>
      <c r="CQ195" s="213"/>
      <c r="CR195" s="213"/>
      <c r="CS195" s="213"/>
      <c r="CT195" s="213"/>
      <c r="CU195" s="213"/>
      <c r="CV195" s="213"/>
      <c r="CW195" s="213"/>
      <c r="CX195" s="213"/>
      <c r="CY195" s="213"/>
      <c r="CZ195" s="213"/>
      <c r="DA195" s="213"/>
      <c r="DB195" s="213"/>
      <c r="DC195" s="213"/>
      <c r="DD195" s="213"/>
      <c r="DE195" s="213"/>
      <c r="DF195" s="213"/>
      <c r="DG195" s="213"/>
      <c r="DH195" s="213"/>
      <c r="DI195" s="213"/>
      <c r="DJ195" s="213"/>
      <c r="DK195" s="213"/>
      <c r="DL195" s="213"/>
      <c r="DM195" s="213"/>
      <c r="DN195" s="213"/>
      <c r="DO195" s="213"/>
      <c r="DP195" s="213"/>
      <c r="DQ195" s="213"/>
      <c r="DR195" s="213"/>
      <c r="DS195" s="213"/>
      <c r="DT195" s="213"/>
      <c r="DU195" s="213"/>
      <c r="DV195" s="213"/>
      <c r="DW195" s="213"/>
      <c r="DX195" s="213"/>
      <c r="DY195" s="213"/>
      <c r="DZ195" s="213"/>
      <c r="EA195" s="213"/>
      <c r="EB195" s="213"/>
      <c r="EC195" s="213"/>
      <c r="ED195" s="213"/>
      <c r="EE195" s="213"/>
      <c r="EF195" s="213"/>
      <c r="EG195" s="213"/>
      <c r="EH195" s="213"/>
      <c r="EI195" s="213"/>
      <c r="EJ195" s="213"/>
      <c r="EK195" s="213"/>
      <c r="EL195" s="213"/>
      <c r="EM195" s="213"/>
      <c r="EN195" s="213"/>
      <c r="EO195" s="213"/>
      <c r="EP195" s="213"/>
      <c r="EQ195" s="213"/>
      <c r="ER195" s="213"/>
      <c r="ES195" s="213"/>
      <c r="ET195" s="213"/>
      <c r="EU195" s="213"/>
      <c r="EV195" s="213"/>
      <c r="EW195" s="213"/>
      <c r="EX195" s="213"/>
      <c r="EY195" s="213"/>
      <c r="EZ195" s="213"/>
      <c r="FA195" s="213"/>
      <c r="FB195" s="213"/>
      <c r="FC195" s="213"/>
      <c r="FD195" s="213"/>
      <c r="FE195" s="213"/>
      <c r="FF195" s="213"/>
      <c r="FG195" s="213"/>
      <c r="FH195" s="213"/>
      <c r="FI195" s="213"/>
      <c r="FJ195" s="213"/>
      <c r="FK195" s="213"/>
      <c r="FL195" s="213"/>
      <c r="FM195" s="213"/>
      <c r="FN195" s="213"/>
      <c r="FO195" s="213"/>
      <c r="FP195" s="213"/>
      <c r="FQ195" s="213"/>
      <c r="FR195" s="213"/>
      <c r="FS195" s="213"/>
      <c r="FT195" s="213"/>
      <c r="FU195" s="213"/>
      <c r="FV195" s="213"/>
      <c r="FW195" s="213"/>
      <c r="FX195" s="213"/>
      <c r="FY195" s="213"/>
      <c r="FZ195" s="213"/>
      <c r="GA195" s="213"/>
      <c r="GB195" s="213"/>
      <c r="GC195" s="213"/>
      <c r="GD195" s="213"/>
      <c r="GE195" s="213"/>
      <c r="GF195" s="213"/>
      <c r="GG195" s="213"/>
      <c r="GH195" s="213"/>
      <c r="GI195" s="213"/>
      <c r="GJ195" s="213"/>
      <c r="GK195" s="213"/>
      <c r="GL195" s="213"/>
      <c r="GM195" s="213"/>
      <c r="GN195" s="213"/>
      <c r="GO195" s="213"/>
      <c r="GP195" s="213"/>
      <c r="GQ195" s="213"/>
      <c r="GR195" s="213"/>
      <c r="GS195" s="213"/>
      <c r="GT195" s="213"/>
      <c r="GU195" s="213"/>
      <c r="GV195" s="213"/>
      <c r="GW195" s="213"/>
      <c r="GX195" s="213"/>
      <c r="GY195" s="213"/>
      <c r="GZ195" s="213"/>
    </row>
    <row r="196" s="212" customFormat="1" spans="1:208">
      <c r="A196" s="225"/>
      <c r="Q196" s="21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c r="BO196" s="213"/>
      <c r="BP196" s="213"/>
      <c r="BQ196" s="213"/>
      <c r="BR196" s="213"/>
      <c r="BS196" s="213"/>
      <c r="BT196" s="213"/>
      <c r="BU196" s="213"/>
      <c r="BV196" s="213"/>
      <c r="BW196" s="213"/>
      <c r="BX196" s="213"/>
      <c r="BY196" s="213"/>
      <c r="BZ196" s="213"/>
      <c r="CA196" s="213"/>
      <c r="CB196" s="213"/>
      <c r="CC196" s="213"/>
      <c r="CD196" s="213"/>
      <c r="CE196" s="213"/>
      <c r="CF196" s="213"/>
      <c r="CG196" s="213"/>
      <c r="CH196" s="213"/>
      <c r="CI196" s="213"/>
      <c r="CJ196" s="213"/>
      <c r="CK196" s="213"/>
      <c r="CL196" s="213"/>
      <c r="CM196" s="213"/>
      <c r="CN196" s="213"/>
      <c r="CO196" s="213"/>
      <c r="CP196" s="213"/>
      <c r="CQ196" s="213"/>
      <c r="CR196" s="213"/>
      <c r="CS196" s="213"/>
      <c r="CT196" s="213"/>
      <c r="CU196" s="213"/>
      <c r="CV196" s="213"/>
      <c r="CW196" s="213"/>
      <c r="CX196" s="213"/>
      <c r="CY196" s="213"/>
      <c r="CZ196" s="213"/>
      <c r="DA196" s="213"/>
      <c r="DB196" s="213"/>
      <c r="DC196" s="213"/>
      <c r="DD196" s="213"/>
      <c r="DE196" s="213"/>
      <c r="DF196" s="213"/>
      <c r="DG196" s="213"/>
      <c r="DH196" s="213"/>
      <c r="DI196" s="213"/>
      <c r="DJ196" s="213"/>
      <c r="DK196" s="213"/>
      <c r="DL196" s="213"/>
      <c r="DM196" s="213"/>
      <c r="DN196" s="213"/>
      <c r="DO196" s="213"/>
      <c r="DP196" s="213"/>
      <c r="DQ196" s="213"/>
      <c r="DR196" s="213"/>
      <c r="DS196" s="213"/>
      <c r="DT196" s="213"/>
      <c r="DU196" s="213"/>
      <c r="DV196" s="213"/>
      <c r="DW196" s="213"/>
      <c r="DX196" s="213"/>
      <c r="DY196" s="213"/>
      <c r="DZ196" s="213"/>
      <c r="EA196" s="213"/>
      <c r="EB196" s="213"/>
      <c r="EC196" s="213"/>
      <c r="ED196" s="213"/>
      <c r="EE196" s="213"/>
      <c r="EF196" s="213"/>
      <c r="EG196" s="213"/>
      <c r="EH196" s="213"/>
      <c r="EI196" s="213"/>
      <c r="EJ196" s="213"/>
      <c r="EK196" s="213"/>
      <c r="EL196" s="213"/>
      <c r="EM196" s="213"/>
      <c r="EN196" s="213"/>
      <c r="EO196" s="213"/>
      <c r="EP196" s="213"/>
      <c r="EQ196" s="213"/>
      <c r="ER196" s="213"/>
      <c r="ES196" s="213"/>
      <c r="ET196" s="213"/>
      <c r="EU196" s="213"/>
      <c r="EV196" s="213"/>
      <c r="EW196" s="213"/>
      <c r="EX196" s="213"/>
      <c r="EY196" s="213"/>
      <c r="EZ196" s="213"/>
      <c r="FA196" s="213"/>
      <c r="FB196" s="213"/>
      <c r="FC196" s="213"/>
      <c r="FD196" s="213"/>
      <c r="FE196" s="213"/>
      <c r="FF196" s="213"/>
      <c r="FG196" s="213"/>
      <c r="FH196" s="213"/>
      <c r="FI196" s="213"/>
      <c r="FJ196" s="213"/>
      <c r="FK196" s="213"/>
      <c r="FL196" s="213"/>
      <c r="FM196" s="213"/>
      <c r="FN196" s="213"/>
      <c r="FO196" s="213"/>
      <c r="FP196" s="213"/>
      <c r="FQ196" s="213"/>
      <c r="FR196" s="213"/>
      <c r="FS196" s="213"/>
      <c r="FT196" s="213"/>
      <c r="FU196" s="213"/>
      <c r="FV196" s="213"/>
      <c r="FW196" s="213"/>
      <c r="FX196" s="213"/>
      <c r="FY196" s="213"/>
      <c r="FZ196" s="213"/>
      <c r="GA196" s="213"/>
      <c r="GB196" s="213"/>
      <c r="GC196" s="213"/>
      <c r="GD196" s="213"/>
      <c r="GE196" s="213"/>
      <c r="GF196" s="213"/>
      <c r="GG196" s="213"/>
      <c r="GH196" s="213"/>
      <c r="GI196" s="213"/>
      <c r="GJ196" s="213"/>
      <c r="GK196" s="213"/>
      <c r="GL196" s="213"/>
      <c r="GM196" s="213"/>
      <c r="GN196" s="213"/>
      <c r="GO196" s="213"/>
      <c r="GP196" s="213"/>
      <c r="GQ196" s="213"/>
      <c r="GR196" s="213"/>
      <c r="GS196" s="213"/>
      <c r="GT196" s="213"/>
      <c r="GU196" s="213"/>
      <c r="GV196" s="213"/>
      <c r="GW196" s="213"/>
      <c r="GX196" s="213"/>
      <c r="GY196" s="213"/>
      <c r="GZ196" s="213"/>
    </row>
    <row r="197" s="212" customFormat="1" spans="1:208">
      <c r="A197" s="225"/>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c r="BT197" s="213"/>
      <c r="BU197" s="213"/>
      <c r="BV197" s="213"/>
      <c r="BW197" s="213"/>
      <c r="BX197" s="213"/>
      <c r="BY197" s="213"/>
      <c r="BZ197" s="213"/>
      <c r="CA197" s="213"/>
      <c r="CB197" s="213"/>
      <c r="CC197" s="213"/>
      <c r="CD197" s="213"/>
      <c r="CE197" s="213"/>
      <c r="CF197" s="213"/>
      <c r="CG197" s="213"/>
      <c r="CH197" s="213"/>
      <c r="CI197" s="213"/>
      <c r="CJ197" s="213"/>
      <c r="CK197" s="213"/>
      <c r="CL197" s="213"/>
      <c r="CM197" s="213"/>
      <c r="CN197" s="213"/>
      <c r="CO197" s="213"/>
      <c r="CP197" s="213"/>
      <c r="CQ197" s="213"/>
      <c r="CR197" s="213"/>
      <c r="CS197" s="213"/>
      <c r="CT197" s="213"/>
      <c r="CU197" s="213"/>
      <c r="CV197" s="213"/>
      <c r="CW197" s="213"/>
      <c r="CX197" s="213"/>
      <c r="CY197" s="213"/>
      <c r="CZ197" s="213"/>
      <c r="DA197" s="213"/>
      <c r="DB197" s="213"/>
      <c r="DC197" s="213"/>
      <c r="DD197" s="213"/>
      <c r="DE197" s="213"/>
      <c r="DF197" s="213"/>
      <c r="DG197" s="213"/>
      <c r="DH197" s="213"/>
      <c r="DI197" s="213"/>
      <c r="DJ197" s="213"/>
      <c r="DK197" s="213"/>
      <c r="DL197" s="213"/>
      <c r="DM197" s="213"/>
      <c r="DN197" s="213"/>
      <c r="DO197" s="213"/>
      <c r="DP197" s="213"/>
      <c r="DQ197" s="213"/>
      <c r="DR197" s="213"/>
      <c r="DS197" s="213"/>
      <c r="DT197" s="213"/>
      <c r="DU197" s="213"/>
      <c r="DV197" s="213"/>
      <c r="DW197" s="213"/>
      <c r="DX197" s="213"/>
      <c r="DY197" s="213"/>
      <c r="DZ197" s="213"/>
      <c r="EA197" s="213"/>
      <c r="EB197" s="213"/>
      <c r="EC197" s="213"/>
      <c r="ED197" s="213"/>
      <c r="EE197" s="213"/>
      <c r="EF197" s="213"/>
      <c r="EG197" s="213"/>
      <c r="EH197" s="213"/>
      <c r="EI197" s="213"/>
      <c r="EJ197" s="213"/>
      <c r="EK197" s="213"/>
      <c r="EL197" s="213"/>
      <c r="EM197" s="213"/>
      <c r="EN197" s="213"/>
      <c r="EO197" s="213"/>
      <c r="EP197" s="213"/>
      <c r="EQ197" s="213"/>
      <c r="ER197" s="213"/>
      <c r="ES197" s="213"/>
      <c r="ET197" s="213"/>
      <c r="EU197" s="213"/>
      <c r="EV197" s="213"/>
      <c r="EW197" s="213"/>
      <c r="EX197" s="213"/>
      <c r="EY197" s="213"/>
      <c r="EZ197" s="213"/>
      <c r="FA197" s="213"/>
      <c r="FB197" s="213"/>
      <c r="FC197" s="213"/>
      <c r="FD197" s="213"/>
      <c r="FE197" s="213"/>
      <c r="FF197" s="213"/>
      <c r="FG197" s="213"/>
      <c r="FH197" s="213"/>
      <c r="FI197" s="213"/>
      <c r="FJ197" s="213"/>
      <c r="FK197" s="213"/>
      <c r="FL197" s="213"/>
      <c r="FM197" s="213"/>
      <c r="FN197" s="213"/>
      <c r="FO197" s="213"/>
      <c r="FP197" s="213"/>
      <c r="FQ197" s="213"/>
      <c r="FR197" s="213"/>
      <c r="FS197" s="213"/>
      <c r="FT197" s="213"/>
      <c r="FU197" s="213"/>
      <c r="FV197" s="213"/>
      <c r="FW197" s="213"/>
      <c r="FX197" s="213"/>
      <c r="FY197" s="213"/>
      <c r="FZ197" s="213"/>
      <c r="GA197" s="213"/>
      <c r="GB197" s="213"/>
      <c r="GC197" s="213"/>
      <c r="GD197" s="213"/>
      <c r="GE197" s="213"/>
      <c r="GF197" s="213"/>
      <c r="GG197" s="213"/>
      <c r="GH197" s="213"/>
      <c r="GI197" s="213"/>
      <c r="GJ197" s="213"/>
      <c r="GK197" s="213"/>
      <c r="GL197" s="213"/>
      <c r="GM197" s="213"/>
      <c r="GN197" s="213"/>
      <c r="GO197" s="213"/>
      <c r="GP197" s="213"/>
      <c r="GQ197" s="213"/>
      <c r="GR197" s="213"/>
      <c r="GS197" s="213"/>
      <c r="GT197" s="213"/>
      <c r="GU197" s="213"/>
      <c r="GV197" s="213"/>
      <c r="GW197" s="213"/>
      <c r="GX197" s="213"/>
      <c r="GY197" s="213"/>
      <c r="GZ197" s="213"/>
    </row>
    <row r="198" s="212" customFormat="1" spans="1:208">
      <c r="A198" s="225"/>
      <c r="Q198" s="21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c r="BO198" s="213"/>
      <c r="BP198" s="213"/>
      <c r="BQ198" s="213"/>
      <c r="BR198" s="213"/>
      <c r="BS198" s="213"/>
      <c r="BT198" s="213"/>
      <c r="BU198" s="213"/>
      <c r="BV198" s="213"/>
      <c r="BW198" s="213"/>
      <c r="BX198" s="213"/>
      <c r="BY198" s="213"/>
      <c r="BZ198" s="213"/>
      <c r="CA198" s="213"/>
      <c r="CB198" s="213"/>
      <c r="CC198" s="213"/>
      <c r="CD198" s="213"/>
      <c r="CE198" s="213"/>
      <c r="CF198" s="213"/>
      <c r="CG198" s="213"/>
      <c r="CH198" s="213"/>
      <c r="CI198" s="213"/>
      <c r="CJ198" s="213"/>
      <c r="CK198" s="213"/>
      <c r="CL198" s="213"/>
      <c r="CM198" s="213"/>
      <c r="CN198" s="213"/>
      <c r="CO198" s="213"/>
      <c r="CP198" s="213"/>
      <c r="CQ198" s="213"/>
      <c r="CR198" s="213"/>
      <c r="CS198" s="213"/>
      <c r="CT198" s="213"/>
      <c r="CU198" s="213"/>
      <c r="CV198" s="213"/>
      <c r="CW198" s="213"/>
      <c r="CX198" s="213"/>
      <c r="CY198" s="213"/>
      <c r="CZ198" s="213"/>
      <c r="DA198" s="213"/>
      <c r="DB198" s="213"/>
      <c r="DC198" s="213"/>
      <c r="DD198" s="213"/>
      <c r="DE198" s="213"/>
      <c r="DF198" s="213"/>
      <c r="DG198" s="213"/>
      <c r="DH198" s="213"/>
      <c r="DI198" s="213"/>
      <c r="DJ198" s="213"/>
      <c r="DK198" s="213"/>
      <c r="DL198" s="213"/>
      <c r="DM198" s="213"/>
      <c r="DN198" s="213"/>
      <c r="DO198" s="213"/>
      <c r="DP198" s="213"/>
      <c r="DQ198" s="213"/>
      <c r="DR198" s="213"/>
      <c r="DS198" s="213"/>
      <c r="DT198" s="213"/>
      <c r="DU198" s="213"/>
      <c r="DV198" s="213"/>
      <c r="DW198" s="213"/>
      <c r="DX198" s="213"/>
      <c r="DY198" s="213"/>
      <c r="DZ198" s="213"/>
      <c r="EA198" s="213"/>
      <c r="EB198" s="213"/>
      <c r="EC198" s="213"/>
      <c r="ED198" s="213"/>
      <c r="EE198" s="213"/>
      <c r="EF198" s="213"/>
      <c r="EG198" s="213"/>
      <c r="EH198" s="213"/>
      <c r="EI198" s="213"/>
      <c r="EJ198" s="213"/>
      <c r="EK198" s="213"/>
      <c r="EL198" s="213"/>
      <c r="EM198" s="213"/>
      <c r="EN198" s="213"/>
      <c r="EO198" s="213"/>
      <c r="EP198" s="213"/>
      <c r="EQ198" s="213"/>
      <c r="ER198" s="213"/>
      <c r="ES198" s="213"/>
      <c r="ET198" s="213"/>
      <c r="EU198" s="213"/>
      <c r="EV198" s="213"/>
      <c r="EW198" s="213"/>
      <c r="EX198" s="213"/>
      <c r="EY198" s="213"/>
      <c r="EZ198" s="213"/>
      <c r="FA198" s="213"/>
      <c r="FB198" s="213"/>
      <c r="FC198" s="213"/>
      <c r="FD198" s="213"/>
      <c r="FE198" s="213"/>
      <c r="FF198" s="213"/>
      <c r="FG198" s="213"/>
      <c r="FH198" s="213"/>
      <c r="FI198" s="213"/>
      <c r="FJ198" s="213"/>
      <c r="FK198" s="213"/>
      <c r="FL198" s="213"/>
      <c r="FM198" s="213"/>
      <c r="FN198" s="213"/>
      <c r="FO198" s="213"/>
      <c r="FP198" s="213"/>
      <c r="FQ198" s="213"/>
      <c r="FR198" s="213"/>
      <c r="FS198" s="213"/>
      <c r="FT198" s="213"/>
      <c r="FU198" s="213"/>
      <c r="FV198" s="213"/>
      <c r="FW198" s="213"/>
      <c r="FX198" s="213"/>
      <c r="FY198" s="213"/>
      <c r="FZ198" s="213"/>
      <c r="GA198" s="213"/>
      <c r="GB198" s="213"/>
      <c r="GC198" s="213"/>
      <c r="GD198" s="213"/>
      <c r="GE198" s="213"/>
      <c r="GF198" s="213"/>
      <c r="GG198" s="213"/>
      <c r="GH198" s="213"/>
      <c r="GI198" s="213"/>
      <c r="GJ198" s="213"/>
      <c r="GK198" s="213"/>
      <c r="GL198" s="213"/>
      <c r="GM198" s="213"/>
      <c r="GN198" s="213"/>
      <c r="GO198" s="213"/>
      <c r="GP198" s="213"/>
      <c r="GQ198" s="213"/>
      <c r="GR198" s="213"/>
      <c r="GS198" s="213"/>
      <c r="GT198" s="213"/>
      <c r="GU198" s="213"/>
      <c r="GV198" s="213"/>
      <c r="GW198" s="213"/>
      <c r="GX198" s="213"/>
      <c r="GY198" s="213"/>
      <c r="GZ198" s="213"/>
    </row>
    <row r="199" s="212" customFormat="1" spans="1:208">
      <c r="A199" s="225"/>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c r="BT199" s="213"/>
      <c r="BU199" s="213"/>
      <c r="BV199" s="213"/>
      <c r="BW199" s="213"/>
      <c r="BX199" s="213"/>
      <c r="BY199" s="213"/>
      <c r="BZ199" s="213"/>
      <c r="CA199" s="213"/>
      <c r="CB199" s="213"/>
      <c r="CC199" s="213"/>
      <c r="CD199" s="213"/>
      <c r="CE199" s="213"/>
      <c r="CF199" s="213"/>
      <c r="CG199" s="213"/>
      <c r="CH199" s="213"/>
      <c r="CI199" s="213"/>
      <c r="CJ199" s="213"/>
      <c r="CK199" s="213"/>
      <c r="CL199" s="213"/>
      <c r="CM199" s="213"/>
      <c r="CN199" s="213"/>
      <c r="CO199" s="213"/>
      <c r="CP199" s="213"/>
      <c r="CQ199" s="213"/>
      <c r="CR199" s="213"/>
      <c r="CS199" s="213"/>
      <c r="CT199" s="213"/>
      <c r="CU199" s="213"/>
      <c r="CV199" s="213"/>
      <c r="CW199" s="213"/>
      <c r="CX199" s="213"/>
      <c r="CY199" s="213"/>
      <c r="CZ199" s="213"/>
      <c r="DA199" s="213"/>
      <c r="DB199" s="213"/>
      <c r="DC199" s="213"/>
      <c r="DD199" s="213"/>
      <c r="DE199" s="213"/>
      <c r="DF199" s="213"/>
      <c r="DG199" s="213"/>
      <c r="DH199" s="213"/>
      <c r="DI199" s="213"/>
      <c r="DJ199" s="213"/>
      <c r="DK199" s="213"/>
      <c r="DL199" s="213"/>
      <c r="DM199" s="213"/>
      <c r="DN199" s="213"/>
      <c r="DO199" s="213"/>
      <c r="DP199" s="213"/>
      <c r="DQ199" s="213"/>
      <c r="DR199" s="213"/>
      <c r="DS199" s="213"/>
      <c r="DT199" s="213"/>
      <c r="DU199" s="213"/>
      <c r="DV199" s="213"/>
      <c r="DW199" s="213"/>
      <c r="DX199" s="213"/>
      <c r="DY199" s="213"/>
      <c r="DZ199" s="213"/>
      <c r="EA199" s="213"/>
      <c r="EB199" s="213"/>
      <c r="EC199" s="213"/>
      <c r="ED199" s="213"/>
      <c r="EE199" s="213"/>
      <c r="EF199" s="213"/>
      <c r="EG199" s="213"/>
      <c r="EH199" s="213"/>
      <c r="EI199" s="213"/>
      <c r="EJ199" s="213"/>
      <c r="EK199" s="213"/>
      <c r="EL199" s="213"/>
      <c r="EM199" s="213"/>
      <c r="EN199" s="213"/>
      <c r="EO199" s="213"/>
      <c r="EP199" s="213"/>
      <c r="EQ199" s="213"/>
      <c r="ER199" s="213"/>
      <c r="ES199" s="213"/>
      <c r="ET199" s="213"/>
      <c r="EU199" s="213"/>
      <c r="EV199" s="213"/>
      <c r="EW199" s="213"/>
      <c r="EX199" s="213"/>
      <c r="EY199" s="213"/>
      <c r="EZ199" s="213"/>
      <c r="FA199" s="213"/>
      <c r="FB199" s="213"/>
      <c r="FC199" s="213"/>
      <c r="FD199" s="213"/>
      <c r="FE199" s="213"/>
      <c r="FF199" s="213"/>
      <c r="FG199" s="213"/>
      <c r="FH199" s="213"/>
      <c r="FI199" s="213"/>
      <c r="FJ199" s="213"/>
      <c r="FK199" s="213"/>
      <c r="FL199" s="213"/>
      <c r="FM199" s="213"/>
      <c r="FN199" s="213"/>
      <c r="FO199" s="213"/>
      <c r="FP199" s="213"/>
      <c r="FQ199" s="213"/>
      <c r="FR199" s="213"/>
      <c r="FS199" s="213"/>
      <c r="FT199" s="213"/>
      <c r="FU199" s="213"/>
      <c r="FV199" s="213"/>
      <c r="FW199" s="213"/>
      <c r="FX199" s="213"/>
      <c r="FY199" s="213"/>
      <c r="FZ199" s="213"/>
      <c r="GA199" s="213"/>
      <c r="GB199" s="213"/>
      <c r="GC199" s="213"/>
      <c r="GD199" s="213"/>
      <c r="GE199" s="213"/>
      <c r="GF199" s="213"/>
      <c r="GG199" s="213"/>
      <c r="GH199" s="213"/>
      <c r="GI199" s="213"/>
      <c r="GJ199" s="213"/>
      <c r="GK199" s="213"/>
      <c r="GL199" s="213"/>
      <c r="GM199" s="213"/>
      <c r="GN199" s="213"/>
      <c r="GO199" s="213"/>
      <c r="GP199" s="213"/>
      <c r="GQ199" s="213"/>
      <c r="GR199" s="213"/>
      <c r="GS199" s="213"/>
      <c r="GT199" s="213"/>
      <c r="GU199" s="213"/>
      <c r="GV199" s="213"/>
      <c r="GW199" s="213"/>
      <c r="GX199" s="213"/>
      <c r="GY199" s="213"/>
      <c r="GZ199" s="213"/>
    </row>
    <row r="200" s="212" customFormat="1" spans="1:208">
      <c r="A200" s="225"/>
      <c r="Q200" s="213"/>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c r="BI200" s="213"/>
      <c r="BJ200" s="213"/>
      <c r="BK200" s="213"/>
      <c r="BL200" s="213"/>
      <c r="BM200" s="213"/>
      <c r="BN200" s="213"/>
      <c r="BO200" s="213"/>
      <c r="BP200" s="213"/>
      <c r="BQ200" s="213"/>
      <c r="BR200" s="213"/>
      <c r="BS200" s="213"/>
      <c r="BT200" s="213"/>
      <c r="BU200" s="213"/>
      <c r="BV200" s="213"/>
      <c r="BW200" s="213"/>
      <c r="BX200" s="213"/>
      <c r="BY200" s="213"/>
      <c r="BZ200" s="213"/>
      <c r="CA200" s="213"/>
      <c r="CB200" s="213"/>
      <c r="CC200" s="213"/>
      <c r="CD200" s="213"/>
      <c r="CE200" s="213"/>
      <c r="CF200" s="213"/>
      <c r="CG200" s="213"/>
      <c r="CH200" s="213"/>
      <c r="CI200" s="213"/>
      <c r="CJ200" s="213"/>
      <c r="CK200" s="213"/>
      <c r="CL200" s="213"/>
      <c r="CM200" s="213"/>
      <c r="CN200" s="213"/>
      <c r="CO200" s="213"/>
      <c r="CP200" s="213"/>
      <c r="CQ200" s="213"/>
      <c r="CR200" s="213"/>
      <c r="CS200" s="213"/>
      <c r="CT200" s="213"/>
      <c r="CU200" s="213"/>
      <c r="CV200" s="213"/>
      <c r="CW200" s="213"/>
      <c r="CX200" s="213"/>
      <c r="CY200" s="213"/>
      <c r="CZ200" s="213"/>
      <c r="DA200" s="213"/>
      <c r="DB200" s="213"/>
      <c r="DC200" s="213"/>
      <c r="DD200" s="213"/>
      <c r="DE200" s="213"/>
      <c r="DF200" s="213"/>
      <c r="DG200" s="213"/>
      <c r="DH200" s="213"/>
      <c r="DI200" s="213"/>
      <c r="DJ200" s="213"/>
      <c r="DK200" s="213"/>
      <c r="DL200" s="213"/>
      <c r="DM200" s="213"/>
      <c r="DN200" s="213"/>
      <c r="DO200" s="213"/>
      <c r="DP200" s="213"/>
      <c r="DQ200" s="213"/>
      <c r="DR200" s="213"/>
      <c r="DS200" s="213"/>
      <c r="DT200" s="213"/>
      <c r="DU200" s="213"/>
      <c r="DV200" s="213"/>
      <c r="DW200" s="213"/>
      <c r="DX200" s="213"/>
      <c r="DY200" s="213"/>
      <c r="DZ200" s="213"/>
      <c r="EA200" s="213"/>
      <c r="EB200" s="213"/>
      <c r="EC200" s="213"/>
      <c r="ED200" s="213"/>
      <c r="EE200" s="213"/>
      <c r="EF200" s="213"/>
      <c r="EG200" s="213"/>
      <c r="EH200" s="213"/>
      <c r="EI200" s="213"/>
      <c r="EJ200" s="213"/>
      <c r="EK200" s="213"/>
      <c r="EL200" s="213"/>
      <c r="EM200" s="213"/>
      <c r="EN200" s="213"/>
      <c r="EO200" s="213"/>
      <c r="EP200" s="213"/>
      <c r="EQ200" s="213"/>
      <c r="ER200" s="213"/>
      <c r="ES200" s="213"/>
      <c r="ET200" s="213"/>
      <c r="EU200" s="213"/>
      <c r="EV200" s="213"/>
      <c r="EW200" s="213"/>
      <c r="EX200" s="213"/>
      <c r="EY200" s="213"/>
      <c r="EZ200" s="213"/>
      <c r="FA200" s="213"/>
      <c r="FB200" s="213"/>
      <c r="FC200" s="213"/>
      <c r="FD200" s="213"/>
      <c r="FE200" s="213"/>
      <c r="FF200" s="213"/>
      <c r="FG200" s="213"/>
      <c r="FH200" s="213"/>
      <c r="FI200" s="213"/>
      <c r="FJ200" s="213"/>
      <c r="FK200" s="213"/>
      <c r="FL200" s="213"/>
      <c r="FM200" s="213"/>
      <c r="FN200" s="213"/>
      <c r="FO200" s="213"/>
      <c r="FP200" s="213"/>
      <c r="FQ200" s="213"/>
      <c r="FR200" s="213"/>
      <c r="FS200" s="213"/>
      <c r="FT200" s="213"/>
      <c r="FU200" s="213"/>
      <c r="FV200" s="213"/>
      <c r="FW200" s="213"/>
      <c r="FX200" s="213"/>
      <c r="FY200" s="213"/>
      <c r="FZ200" s="213"/>
      <c r="GA200" s="213"/>
      <c r="GB200" s="213"/>
      <c r="GC200" s="213"/>
      <c r="GD200" s="213"/>
      <c r="GE200" s="213"/>
      <c r="GF200" s="213"/>
      <c r="GG200" s="213"/>
      <c r="GH200" s="213"/>
      <c r="GI200" s="213"/>
      <c r="GJ200" s="213"/>
      <c r="GK200" s="213"/>
      <c r="GL200" s="213"/>
      <c r="GM200" s="213"/>
      <c r="GN200" s="213"/>
      <c r="GO200" s="213"/>
      <c r="GP200" s="213"/>
      <c r="GQ200" s="213"/>
      <c r="GR200" s="213"/>
      <c r="GS200" s="213"/>
      <c r="GT200" s="213"/>
      <c r="GU200" s="213"/>
      <c r="GV200" s="213"/>
      <c r="GW200" s="213"/>
      <c r="GX200" s="213"/>
      <c r="GY200" s="213"/>
      <c r="GZ200" s="213"/>
    </row>
    <row r="201" s="212" customFormat="1" spans="1:208">
      <c r="A201" s="225"/>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c r="BT201" s="213"/>
      <c r="BU201" s="213"/>
      <c r="BV201" s="213"/>
      <c r="BW201" s="213"/>
      <c r="BX201" s="213"/>
      <c r="BY201" s="213"/>
      <c r="BZ201" s="213"/>
      <c r="CA201" s="213"/>
      <c r="CB201" s="213"/>
      <c r="CC201" s="213"/>
      <c r="CD201" s="213"/>
      <c r="CE201" s="213"/>
      <c r="CF201" s="213"/>
      <c r="CG201" s="213"/>
      <c r="CH201" s="213"/>
      <c r="CI201" s="213"/>
      <c r="CJ201" s="213"/>
      <c r="CK201" s="213"/>
      <c r="CL201" s="213"/>
      <c r="CM201" s="213"/>
      <c r="CN201" s="213"/>
      <c r="CO201" s="213"/>
      <c r="CP201" s="213"/>
      <c r="CQ201" s="213"/>
      <c r="CR201" s="213"/>
      <c r="CS201" s="213"/>
      <c r="CT201" s="213"/>
      <c r="CU201" s="213"/>
      <c r="CV201" s="213"/>
      <c r="CW201" s="213"/>
      <c r="CX201" s="213"/>
      <c r="CY201" s="213"/>
      <c r="CZ201" s="213"/>
      <c r="DA201" s="213"/>
      <c r="DB201" s="213"/>
      <c r="DC201" s="213"/>
      <c r="DD201" s="213"/>
      <c r="DE201" s="213"/>
      <c r="DF201" s="213"/>
      <c r="DG201" s="213"/>
      <c r="DH201" s="213"/>
      <c r="DI201" s="213"/>
      <c r="DJ201" s="213"/>
      <c r="DK201" s="213"/>
      <c r="DL201" s="213"/>
      <c r="DM201" s="213"/>
      <c r="DN201" s="213"/>
      <c r="DO201" s="213"/>
      <c r="DP201" s="213"/>
      <c r="DQ201" s="213"/>
      <c r="DR201" s="213"/>
      <c r="DS201" s="213"/>
      <c r="DT201" s="213"/>
      <c r="DU201" s="213"/>
      <c r="DV201" s="213"/>
      <c r="DW201" s="213"/>
      <c r="DX201" s="213"/>
      <c r="DY201" s="213"/>
      <c r="DZ201" s="213"/>
      <c r="EA201" s="213"/>
      <c r="EB201" s="213"/>
      <c r="EC201" s="213"/>
      <c r="ED201" s="213"/>
      <c r="EE201" s="213"/>
      <c r="EF201" s="213"/>
      <c r="EG201" s="213"/>
      <c r="EH201" s="213"/>
      <c r="EI201" s="213"/>
      <c r="EJ201" s="213"/>
      <c r="EK201" s="213"/>
      <c r="EL201" s="213"/>
      <c r="EM201" s="213"/>
      <c r="EN201" s="213"/>
      <c r="EO201" s="213"/>
      <c r="EP201" s="213"/>
      <c r="EQ201" s="213"/>
      <c r="ER201" s="213"/>
      <c r="ES201" s="213"/>
      <c r="ET201" s="213"/>
      <c r="EU201" s="213"/>
      <c r="EV201" s="213"/>
      <c r="EW201" s="213"/>
      <c r="EX201" s="213"/>
      <c r="EY201" s="213"/>
      <c r="EZ201" s="213"/>
      <c r="FA201" s="213"/>
      <c r="FB201" s="213"/>
      <c r="FC201" s="213"/>
      <c r="FD201" s="213"/>
      <c r="FE201" s="213"/>
      <c r="FF201" s="213"/>
      <c r="FG201" s="213"/>
      <c r="FH201" s="213"/>
      <c r="FI201" s="213"/>
      <c r="FJ201" s="213"/>
      <c r="FK201" s="213"/>
      <c r="FL201" s="213"/>
      <c r="FM201" s="213"/>
      <c r="FN201" s="213"/>
      <c r="FO201" s="213"/>
      <c r="FP201" s="213"/>
      <c r="FQ201" s="213"/>
      <c r="FR201" s="213"/>
      <c r="FS201" s="213"/>
      <c r="FT201" s="213"/>
      <c r="FU201" s="213"/>
      <c r="FV201" s="213"/>
      <c r="FW201" s="213"/>
      <c r="FX201" s="213"/>
      <c r="FY201" s="213"/>
      <c r="FZ201" s="213"/>
      <c r="GA201" s="213"/>
      <c r="GB201" s="213"/>
      <c r="GC201" s="213"/>
      <c r="GD201" s="213"/>
      <c r="GE201" s="213"/>
      <c r="GF201" s="213"/>
      <c r="GG201" s="213"/>
      <c r="GH201" s="213"/>
      <c r="GI201" s="213"/>
      <c r="GJ201" s="213"/>
      <c r="GK201" s="213"/>
      <c r="GL201" s="213"/>
      <c r="GM201" s="213"/>
      <c r="GN201" s="213"/>
      <c r="GO201" s="213"/>
      <c r="GP201" s="213"/>
      <c r="GQ201" s="213"/>
      <c r="GR201" s="213"/>
      <c r="GS201" s="213"/>
      <c r="GT201" s="213"/>
      <c r="GU201" s="213"/>
      <c r="GV201" s="213"/>
      <c r="GW201" s="213"/>
      <c r="GX201" s="213"/>
      <c r="GY201" s="213"/>
      <c r="GZ201" s="213"/>
    </row>
    <row r="202" s="212" customFormat="1" spans="1:208">
      <c r="A202" s="225"/>
      <c r="Q202" s="213"/>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c r="BI202" s="213"/>
      <c r="BJ202" s="213"/>
      <c r="BK202" s="213"/>
      <c r="BL202" s="213"/>
      <c r="BM202" s="213"/>
      <c r="BN202" s="213"/>
      <c r="BO202" s="213"/>
      <c r="BP202" s="213"/>
      <c r="BQ202" s="213"/>
      <c r="BR202" s="213"/>
      <c r="BS202" s="213"/>
      <c r="BT202" s="213"/>
      <c r="BU202" s="213"/>
      <c r="BV202" s="213"/>
      <c r="BW202" s="213"/>
      <c r="BX202" s="213"/>
      <c r="BY202" s="213"/>
      <c r="BZ202" s="213"/>
      <c r="CA202" s="213"/>
      <c r="CB202" s="213"/>
      <c r="CC202" s="213"/>
      <c r="CD202" s="213"/>
      <c r="CE202" s="213"/>
      <c r="CF202" s="213"/>
      <c r="CG202" s="213"/>
      <c r="CH202" s="213"/>
      <c r="CI202" s="213"/>
      <c r="CJ202" s="213"/>
      <c r="CK202" s="213"/>
      <c r="CL202" s="213"/>
      <c r="CM202" s="213"/>
      <c r="CN202" s="213"/>
      <c r="CO202" s="213"/>
      <c r="CP202" s="213"/>
      <c r="CQ202" s="213"/>
      <c r="CR202" s="213"/>
      <c r="CS202" s="213"/>
      <c r="CT202" s="213"/>
      <c r="CU202" s="213"/>
      <c r="CV202" s="213"/>
      <c r="CW202" s="213"/>
      <c r="CX202" s="213"/>
      <c r="CY202" s="213"/>
      <c r="CZ202" s="213"/>
      <c r="DA202" s="213"/>
      <c r="DB202" s="213"/>
      <c r="DC202" s="213"/>
      <c r="DD202" s="213"/>
      <c r="DE202" s="213"/>
      <c r="DF202" s="213"/>
      <c r="DG202" s="213"/>
      <c r="DH202" s="213"/>
      <c r="DI202" s="213"/>
      <c r="DJ202" s="213"/>
      <c r="DK202" s="213"/>
      <c r="DL202" s="213"/>
      <c r="DM202" s="213"/>
      <c r="DN202" s="213"/>
      <c r="DO202" s="213"/>
      <c r="DP202" s="213"/>
      <c r="DQ202" s="213"/>
      <c r="DR202" s="213"/>
      <c r="DS202" s="213"/>
      <c r="DT202" s="213"/>
      <c r="DU202" s="213"/>
      <c r="DV202" s="213"/>
      <c r="DW202" s="213"/>
      <c r="DX202" s="213"/>
      <c r="DY202" s="213"/>
      <c r="DZ202" s="213"/>
      <c r="EA202" s="213"/>
      <c r="EB202" s="213"/>
      <c r="EC202" s="213"/>
      <c r="ED202" s="213"/>
      <c r="EE202" s="213"/>
      <c r="EF202" s="213"/>
      <c r="EG202" s="213"/>
      <c r="EH202" s="213"/>
      <c r="EI202" s="213"/>
      <c r="EJ202" s="213"/>
      <c r="EK202" s="213"/>
      <c r="EL202" s="213"/>
      <c r="EM202" s="213"/>
      <c r="EN202" s="213"/>
      <c r="EO202" s="213"/>
      <c r="EP202" s="213"/>
      <c r="EQ202" s="213"/>
      <c r="ER202" s="213"/>
      <c r="ES202" s="213"/>
      <c r="ET202" s="213"/>
      <c r="EU202" s="213"/>
      <c r="EV202" s="213"/>
      <c r="EW202" s="213"/>
      <c r="EX202" s="213"/>
      <c r="EY202" s="213"/>
      <c r="EZ202" s="213"/>
      <c r="FA202" s="213"/>
      <c r="FB202" s="213"/>
      <c r="FC202" s="213"/>
      <c r="FD202" s="213"/>
      <c r="FE202" s="213"/>
      <c r="FF202" s="213"/>
      <c r="FG202" s="213"/>
      <c r="FH202" s="213"/>
      <c r="FI202" s="213"/>
      <c r="FJ202" s="213"/>
      <c r="FK202" s="213"/>
      <c r="FL202" s="213"/>
      <c r="FM202" s="213"/>
      <c r="FN202" s="213"/>
      <c r="FO202" s="213"/>
      <c r="FP202" s="213"/>
      <c r="FQ202" s="213"/>
      <c r="FR202" s="213"/>
      <c r="FS202" s="213"/>
      <c r="FT202" s="213"/>
      <c r="FU202" s="213"/>
      <c r="FV202" s="213"/>
      <c r="FW202" s="213"/>
      <c r="FX202" s="213"/>
      <c r="FY202" s="213"/>
      <c r="FZ202" s="213"/>
      <c r="GA202" s="213"/>
      <c r="GB202" s="213"/>
      <c r="GC202" s="213"/>
      <c r="GD202" s="213"/>
      <c r="GE202" s="213"/>
      <c r="GF202" s="213"/>
      <c r="GG202" s="213"/>
      <c r="GH202" s="213"/>
      <c r="GI202" s="213"/>
      <c r="GJ202" s="213"/>
      <c r="GK202" s="213"/>
      <c r="GL202" s="213"/>
      <c r="GM202" s="213"/>
      <c r="GN202" s="213"/>
      <c r="GO202" s="213"/>
      <c r="GP202" s="213"/>
      <c r="GQ202" s="213"/>
      <c r="GR202" s="213"/>
      <c r="GS202" s="213"/>
      <c r="GT202" s="213"/>
      <c r="GU202" s="213"/>
      <c r="GV202" s="213"/>
      <c r="GW202" s="213"/>
      <c r="GX202" s="213"/>
      <c r="GY202" s="213"/>
      <c r="GZ202" s="213"/>
    </row>
    <row r="203" s="212" customFormat="1" spans="1:208">
      <c r="A203" s="225"/>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c r="BT203" s="213"/>
      <c r="BU203" s="213"/>
      <c r="BV203" s="213"/>
      <c r="BW203" s="213"/>
      <c r="BX203" s="213"/>
      <c r="BY203" s="213"/>
      <c r="BZ203" s="213"/>
      <c r="CA203" s="213"/>
      <c r="CB203" s="213"/>
      <c r="CC203" s="213"/>
      <c r="CD203" s="213"/>
      <c r="CE203" s="213"/>
      <c r="CF203" s="213"/>
      <c r="CG203" s="213"/>
      <c r="CH203" s="213"/>
      <c r="CI203" s="213"/>
      <c r="CJ203" s="213"/>
      <c r="CK203" s="213"/>
      <c r="CL203" s="213"/>
      <c r="CM203" s="213"/>
      <c r="CN203" s="213"/>
      <c r="CO203" s="213"/>
      <c r="CP203" s="213"/>
      <c r="CQ203" s="213"/>
      <c r="CR203" s="213"/>
      <c r="CS203" s="213"/>
      <c r="CT203" s="213"/>
      <c r="CU203" s="213"/>
      <c r="CV203" s="213"/>
      <c r="CW203" s="213"/>
      <c r="CX203" s="213"/>
      <c r="CY203" s="213"/>
      <c r="CZ203" s="213"/>
      <c r="DA203" s="213"/>
      <c r="DB203" s="213"/>
      <c r="DC203" s="213"/>
      <c r="DD203" s="213"/>
      <c r="DE203" s="213"/>
      <c r="DF203" s="213"/>
      <c r="DG203" s="213"/>
      <c r="DH203" s="213"/>
      <c r="DI203" s="213"/>
      <c r="DJ203" s="213"/>
      <c r="DK203" s="213"/>
      <c r="DL203" s="213"/>
      <c r="DM203" s="213"/>
      <c r="DN203" s="213"/>
      <c r="DO203" s="213"/>
      <c r="DP203" s="213"/>
      <c r="DQ203" s="213"/>
      <c r="DR203" s="213"/>
      <c r="DS203" s="213"/>
      <c r="DT203" s="213"/>
      <c r="DU203" s="213"/>
      <c r="DV203" s="213"/>
      <c r="DW203" s="213"/>
      <c r="DX203" s="213"/>
      <c r="DY203" s="213"/>
      <c r="DZ203" s="213"/>
      <c r="EA203" s="213"/>
      <c r="EB203" s="213"/>
      <c r="EC203" s="213"/>
      <c r="ED203" s="213"/>
      <c r="EE203" s="213"/>
      <c r="EF203" s="213"/>
      <c r="EG203" s="213"/>
      <c r="EH203" s="213"/>
      <c r="EI203" s="213"/>
      <c r="EJ203" s="213"/>
      <c r="EK203" s="213"/>
      <c r="EL203" s="213"/>
      <c r="EM203" s="213"/>
      <c r="EN203" s="213"/>
      <c r="EO203" s="213"/>
      <c r="EP203" s="213"/>
      <c r="EQ203" s="213"/>
      <c r="ER203" s="213"/>
      <c r="ES203" s="213"/>
      <c r="ET203" s="213"/>
      <c r="EU203" s="213"/>
      <c r="EV203" s="213"/>
      <c r="EW203" s="213"/>
      <c r="EX203" s="213"/>
      <c r="EY203" s="213"/>
      <c r="EZ203" s="213"/>
      <c r="FA203" s="213"/>
      <c r="FB203" s="213"/>
      <c r="FC203" s="213"/>
      <c r="FD203" s="213"/>
      <c r="FE203" s="213"/>
      <c r="FF203" s="213"/>
      <c r="FG203" s="213"/>
      <c r="FH203" s="213"/>
      <c r="FI203" s="213"/>
      <c r="FJ203" s="213"/>
      <c r="FK203" s="213"/>
      <c r="FL203" s="213"/>
      <c r="FM203" s="213"/>
      <c r="FN203" s="213"/>
      <c r="FO203" s="213"/>
      <c r="FP203" s="213"/>
      <c r="FQ203" s="213"/>
      <c r="FR203" s="213"/>
      <c r="FS203" s="213"/>
      <c r="FT203" s="213"/>
      <c r="FU203" s="213"/>
      <c r="FV203" s="213"/>
      <c r="FW203" s="213"/>
      <c r="FX203" s="213"/>
      <c r="FY203" s="213"/>
      <c r="FZ203" s="213"/>
      <c r="GA203" s="213"/>
      <c r="GB203" s="213"/>
      <c r="GC203" s="213"/>
      <c r="GD203" s="213"/>
      <c r="GE203" s="213"/>
      <c r="GF203" s="213"/>
      <c r="GG203" s="213"/>
      <c r="GH203" s="213"/>
      <c r="GI203" s="213"/>
      <c r="GJ203" s="213"/>
      <c r="GK203" s="213"/>
      <c r="GL203" s="213"/>
      <c r="GM203" s="213"/>
      <c r="GN203" s="213"/>
      <c r="GO203" s="213"/>
      <c r="GP203" s="213"/>
      <c r="GQ203" s="213"/>
      <c r="GR203" s="213"/>
      <c r="GS203" s="213"/>
      <c r="GT203" s="213"/>
      <c r="GU203" s="213"/>
      <c r="GV203" s="213"/>
      <c r="GW203" s="213"/>
      <c r="GX203" s="213"/>
      <c r="GY203" s="213"/>
      <c r="GZ203" s="213"/>
    </row>
    <row r="204" s="212" customFormat="1" spans="1:208">
      <c r="A204" s="225"/>
      <c r="Q204" s="213"/>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c r="BO204" s="213"/>
      <c r="BP204" s="213"/>
      <c r="BQ204" s="213"/>
      <c r="BR204" s="213"/>
      <c r="BS204" s="213"/>
      <c r="BT204" s="213"/>
      <c r="BU204" s="213"/>
      <c r="BV204" s="213"/>
      <c r="BW204" s="213"/>
      <c r="BX204" s="213"/>
      <c r="BY204" s="213"/>
      <c r="BZ204" s="213"/>
      <c r="CA204" s="213"/>
      <c r="CB204" s="213"/>
      <c r="CC204" s="213"/>
      <c r="CD204" s="213"/>
      <c r="CE204" s="213"/>
      <c r="CF204" s="213"/>
      <c r="CG204" s="213"/>
      <c r="CH204" s="213"/>
      <c r="CI204" s="213"/>
      <c r="CJ204" s="213"/>
      <c r="CK204" s="213"/>
      <c r="CL204" s="213"/>
      <c r="CM204" s="213"/>
      <c r="CN204" s="213"/>
      <c r="CO204" s="213"/>
      <c r="CP204" s="213"/>
      <c r="CQ204" s="213"/>
      <c r="CR204" s="213"/>
      <c r="CS204" s="213"/>
      <c r="CT204" s="213"/>
      <c r="CU204" s="213"/>
      <c r="CV204" s="213"/>
      <c r="CW204" s="213"/>
      <c r="CX204" s="213"/>
      <c r="CY204" s="213"/>
      <c r="CZ204" s="213"/>
      <c r="DA204" s="213"/>
      <c r="DB204" s="213"/>
      <c r="DC204" s="213"/>
      <c r="DD204" s="213"/>
      <c r="DE204" s="213"/>
      <c r="DF204" s="213"/>
      <c r="DG204" s="213"/>
      <c r="DH204" s="213"/>
      <c r="DI204" s="213"/>
      <c r="DJ204" s="213"/>
      <c r="DK204" s="213"/>
      <c r="DL204" s="213"/>
      <c r="DM204" s="213"/>
      <c r="DN204" s="213"/>
      <c r="DO204" s="213"/>
      <c r="DP204" s="213"/>
      <c r="DQ204" s="213"/>
      <c r="DR204" s="213"/>
      <c r="DS204" s="213"/>
      <c r="DT204" s="213"/>
      <c r="DU204" s="213"/>
      <c r="DV204" s="213"/>
      <c r="DW204" s="213"/>
      <c r="DX204" s="213"/>
      <c r="DY204" s="213"/>
      <c r="DZ204" s="213"/>
      <c r="EA204" s="213"/>
      <c r="EB204" s="213"/>
      <c r="EC204" s="213"/>
      <c r="ED204" s="213"/>
      <c r="EE204" s="213"/>
      <c r="EF204" s="213"/>
      <c r="EG204" s="213"/>
      <c r="EH204" s="213"/>
      <c r="EI204" s="213"/>
      <c r="EJ204" s="213"/>
      <c r="EK204" s="213"/>
      <c r="EL204" s="213"/>
      <c r="EM204" s="213"/>
      <c r="EN204" s="213"/>
      <c r="EO204" s="213"/>
      <c r="EP204" s="213"/>
      <c r="EQ204" s="213"/>
      <c r="ER204" s="213"/>
      <c r="ES204" s="213"/>
      <c r="ET204" s="213"/>
      <c r="EU204" s="213"/>
      <c r="EV204" s="213"/>
      <c r="EW204" s="213"/>
      <c r="EX204" s="213"/>
      <c r="EY204" s="213"/>
      <c r="EZ204" s="213"/>
      <c r="FA204" s="213"/>
      <c r="FB204" s="213"/>
      <c r="FC204" s="213"/>
      <c r="FD204" s="213"/>
      <c r="FE204" s="213"/>
      <c r="FF204" s="213"/>
      <c r="FG204" s="213"/>
      <c r="FH204" s="213"/>
      <c r="FI204" s="213"/>
      <c r="FJ204" s="213"/>
      <c r="FK204" s="213"/>
      <c r="FL204" s="213"/>
      <c r="FM204" s="213"/>
      <c r="FN204" s="213"/>
      <c r="FO204" s="213"/>
      <c r="FP204" s="213"/>
      <c r="FQ204" s="213"/>
      <c r="FR204" s="213"/>
      <c r="FS204" s="213"/>
      <c r="FT204" s="213"/>
      <c r="FU204" s="213"/>
      <c r="FV204" s="213"/>
      <c r="FW204" s="213"/>
      <c r="FX204" s="213"/>
      <c r="FY204" s="213"/>
      <c r="FZ204" s="213"/>
      <c r="GA204" s="213"/>
      <c r="GB204" s="213"/>
      <c r="GC204" s="213"/>
      <c r="GD204" s="213"/>
      <c r="GE204" s="213"/>
      <c r="GF204" s="213"/>
      <c r="GG204" s="213"/>
      <c r="GH204" s="213"/>
      <c r="GI204" s="213"/>
      <c r="GJ204" s="213"/>
      <c r="GK204" s="213"/>
      <c r="GL204" s="213"/>
      <c r="GM204" s="213"/>
      <c r="GN204" s="213"/>
      <c r="GO204" s="213"/>
      <c r="GP204" s="213"/>
      <c r="GQ204" s="213"/>
      <c r="GR204" s="213"/>
      <c r="GS204" s="213"/>
      <c r="GT204" s="213"/>
      <c r="GU204" s="213"/>
      <c r="GV204" s="213"/>
      <c r="GW204" s="213"/>
      <c r="GX204" s="213"/>
      <c r="GY204" s="213"/>
      <c r="GZ204" s="213"/>
    </row>
    <row r="205" s="212" customFormat="1" spans="1:208">
      <c r="A205" s="225"/>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c r="BT205" s="213"/>
      <c r="BU205" s="213"/>
      <c r="BV205" s="213"/>
      <c r="BW205" s="213"/>
      <c r="BX205" s="213"/>
      <c r="BY205" s="213"/>
      <c r="BZ205" s="213"/>
      <c r="CA205" s="213"/>
      <c r="CB205" s="213"/>
      <c r="CC205" s="213"/>
      <c r="CD205" s="213"/>
      <c r="CE205" s="213"/>
      <c r="CF205" s="213"/>
      <c r="CG205" s="213"/>
      <c r="CH205" s="213"/>
      <c r="CI205" s="213"/>
      <c r="CJ205" s="213"/>
      <c r="CK205" s="213"/>
      <c r="CL205" s="213"/>
      <c r="CM205" s="213"/>
      <c r="CN205" s="213"/>
      <c r="CO205" s="213"/>
      <c r="CP205" s="213"/>
      <c r="CQ205" s="213"/>
      <c r="CR205" s="213"/>
      <c r="CS205" s="213"/>
      <c r="CT205" s="213"/>
      <c r="CU205" s="213"/>
      <c r="CV205" s="213"/>
      <c r="CW205" s="213"/>
      <c r="CX205" s="213"/>
      <c r="CY205" s="213"/>
      <c r="CZ205" s="213"/>
      <c r="DA205" s="213"/>
      <c r="DB205" s="213"/>
      <c r="DC205" s="213"/>
      <c r="DD205" s="213"/>
      <c r="DE205" s="213"/>
      <c r="DF205" s="213"/>
      <c r="DG205" s="213"/>
      <c r="DH205" s="213"/>
      <c r="DI205" s="213"/>
      <c r="DJ205" s="213"/>
      <c r="DK205" s="213"/>
      <c r="DL205" s="213"/>
      <c r="DM205" s="213"/>
      <c r="DN205" s="213"/>
      <c r="DO205" s="213"/>
      <c r="DP205" s="213"/>
      <c r="DQ205" s="213"/>
      <c r="DR205" s="213"/>
      <c r="DS205" s="213"/>
      <c r="DT205" s="213"/>
      <c r="DU205" s="213"/>
      <c r="DV205" s="213"/>
      <c r="DW205" s="213"/>
      <c r="DX205" s="213"/>
      <c r="DY205" s="213"/>
      <c r="DZ205" s="213"/>
      <c r="EA205" s="213"/>
      <c r="EB205" s="213"/>
      <c r="EC205" s="213"/>
      <c r="ED205" s="213"/>
      <c r="EE205" s="213"/>
      <c r="EF205" s="213"/>
      <c r="EG205" s="213"/>
      <c r="EH205" s="213"/>
      <c r="EI205" s="213"/>
      <c r="EJ205" s="213"/>
      <c r="EK205" s="213"/>
      <c r="EL205" s="213"/>
      <c r="EM205" s="213"/>
      <c r="EN205" s="213"/>
      <c r="EO205" s="213"/>
      <c r="EP205" s="213"/>
      <c r="EQ205" s="213"/>
      <c r="ER205" s="213"/>
      <c r="ES205" s="213"/>
      <c r="ET205" s="213"/>
      <c r="EU205" s="213"/>
      <c r="EV205" s="213"/>
      <c r="EW205" s="213"/>
      <c r="EX205" s="213"/>
      <c r="EY205" s="213"/>
      <c r="EZ205" s="213"/>
      <c r="FA205" s="213"/>
      <c r="FB205" s="213"/>
      <c r="FC205" s="213"/>
      <c r="FD205" s="213"/>
      <c r="FE205" s="213"/>
      <c r="FF205" s="213"/>
      <c r="FG205" s="213"/>
      <c r="FH205" s="213"/>
      <c r="FI205" s="213"/>
      <c r="FJ205" s="213"/>
      <c r="FK205" s="213"/>
      <c r="FL205" s="213"/>
      <c r="FM205" s="213"/>
      <c r="FN205" s="213"/>
      <c r="FO205" s="213"/>
      <c r="FP205" s="213"/>
      <c r="FQ205" s="213"/>
      <c r="FR205" s="213"/>
      <c r="FS205" s="213"/>
      <c r="FT205" s="213"/>
      <c r="FU205" s="213"/>
      <c r="FV205" s="213"/>
      <c r="FW205" s="213"/>
      <c r="FX205" s="213"/>
      <c r="FY205" s="213"/>
      <c r="FZ205" s="213"/>
      <c r="GA205" s="213"/>
      <c r="GB205" s="213"/>
      <c r="GC205" s="213"/>
      <c r="GD205" s="213"/>
      <c r="GE205" s="213"/>
      <c r="GF205" s="213"/>
      <c r="GG205" s="213"/>
      <c r="GH205" s="213"/>
      <c r="GI205" s="213"/>
      <c r="GJ205" s="213"/>
      <c r="GK205" s="213"/>
      <c r="GL205" s="213"/>
      <c r="GM205" s="213"/>
      <c r="GN205" s="213"/>
      <c r="GO205" s="213"/>
      <c r="GP205" s="213"/>
      <c r="GQ205" s="213"/>
      <c r="GR205" s="213"/>
      <c r="GS205" s="213"/>
      <c r="GT205" s="213"/>
      <c r="GU205" s="213"/>
      <c r="GV205" s="213"/>
      <c r="GW205" s="213"/>
      <c r="GX205" s="213"/>
      <c r="GY205" s="213"/>
      <c r="GZ205" s="213"/>
    </row>
    <row r="206" s="212" customFormat="1" spans="1:208">
      <c r="A206" s="225"/>
      <c r="Q206" s="213"/>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c r="BO206" s="213"/>
      <c r="BP206" s="213"/>
      <c r="BQ206" s="213"/>
      <c r="BR206" s="213"/>
      <c r="BS206" s="213"/>
      <c r="BT206" s="213"/>
      <c r="BU206" s="213"/>
      <c r="BV206" s="213"/>
      <c r="BW206" s="213"/>
      <c r="BX206" s="213"/>
      <c r="BY206" s="213"/>
      <c r="BZ206" s="213"/>
      <c r="CA206" s="213"/>
      <c r="CB206" s="213"/>
      <c r="CC206" s="213"/>
      <c r="CD206" s="213"/>
      <c r="CE206" s="213"/>
      <c r="CF206" s="213"/>
      <c r="CG206" s="213"/>
      <c r="CH206" s="213"/>
      <c r="CI206" s="213"/>
      <c r="CJ206" s="213"/>
      <c r="CK206" s="213"/>
      <c r="CL206" s="213"/>
      <c r="CM206" s="213"/>
      <c r="CN206" s="213"/>
      <c r="CO206" s="213"/>
      <c r="CP206" s="213"/>
      <c r="CQ206" s="213"/>
      <c r="CR206" s="213"/>
      <c r="CS206" s="213"/>
      <c r="CT206" s="213"/>
      <c r="CU206" s="213"/>
      <c r="CV206" s="213"/>
      <c r="CW206" s="213"/>
      <c r="CX206" s="213"/>
      <c r="CY206" s="213"/>
      <c r="CZ206" s="213"/>
      <c r="DA206" s="213"/>
      <c r="DB206" s="213"/>
      <c r="DC206" s="213"/>
      <c r="DD206" s="213"/>
      <c r="DE206" s="213"/>
      <c r="DF206" s="213"/>
      <c r="DG206" s="213"/>
      <c r="DH206" s="213"/>
      <c r="DI206" s="213"/>
      <c r="DJ206" s="213"/>
      <c r="DK206" s="213"/>
      <c r="DL206" s="213"/>
      <c r="DM206" s="213"/>
      <c r="DN206" s="213"/>
      <c r="DO206" s="213"/>
      <c r="DP206" s="213"/>
      <c r="DQ206" s="213"/>
      <c r="DR206" s="213"/>
      <c r="DS206" s="213"/>
      <c r="DT206" s="213"/>
      <c r="DU206" s="213"/>
      <c r="DV206" s="213"/>
      <c r="DW206" s="213"/>
      <c r="DX206" s="213"/>
      <c r="DY206" s="213"/>
      <c r="DZ206" s="213"/>
      <c r="EA206" s="213"/>
      <c r="EB206" s="213"/>
      <c r="EC206" s="213"/>
      <c r="ED206" s="213"/>
      <c r="EE206" s="213"/>
      <c r="EF206" s="213"/>
      <c r="EG206" s="213"/>
      <c r="EH206" s="213"/>
      <c r="EI206" s="213"/>
      <c r="EJ206" s="213"/>
      <c r="EK206" s="213"/>
      <c r="EL206" s="213"/>
      <c r="EM206" s="213"/>
      <c r="EN206" s="213"/>
      <c r="EO206" s="213"/>
      <c r="EP206" s="213"/>
      <c r="EQ206" s="213"/>
      <c r="ER206" s="213"/>
      <c r="ES206" s="213"/>
      <c r="ET206" s="213"/>
      <c r="EU206" s="213"/>
      <c r="EV206" s="213"/>
      <c r="EW206" s="213"/>
      <c r="EX206" s="213"/>
      <c r="EY206" s="213"/>
      <c r="EZ206" s="213"/>
      <c r="FA206" s="213"/>
      <c r="FB206" s="213"/>
      <c r="FC206" s="213"/>
      <c r="FD206" s="213"/>
      <c r="FE206" s="213"/>
      <c r="FF206" s="213"/>
      <c r="FG206" s="213"/>
      <c r="FH206" s="213"/>
      <c r="FI206" s="213"/>
      <c r="FJ206" s="213"/>
      <c r="FK206" s="213"/>
      <c r="FL206" s="213"/>
      <c r="FM206" s="213"/>
      <c r="FN206" s="213"/>
      <c r="FO206" s="213"/>
      <c r="FP206" s="213"/>
      <c r="FQ206" s="213"/>
      <c r="FR206" s="213"/>
      <c r="FS206" s="213"/>
      <c r="FT206" s="213"/>
      <c r="FU206" s="213"/>
      <c r="FV206" s="213"/>
      <c r="FW206" s="213"/>
      <c r="FX206" s="213"/>
      <c r="FY206" s="213"/>
      <c r="FZ206" s="213"/>
      <c r="GA206" s="213"/>
      <c r="GB206" s="213"/>
      <c r="GC206" s="213"/>
      <c r="GD206" s="213"/>
      <c r="GE206" s="213"/>
      <c r="GF206" s="213"/>
      <c r="GG206" s="213"/>
      <c r="GH206" s="213"/>
      <c r="GI206" s="213"/>
      <c r="GJ206" s="213"/>
      <c r="GK206" s="213"/>
      <c r="GL206" s="213"/>
      <c r="GM206" s="213"/>
      <c r="GN206" s="213"/>
      <c r="GO206" s="213"/>
      <c r="GP206" s="213"/>
      <c r="GQ206" s="213"/>
      <c r="GR206" s="213"/>
      <c r="GS206" s="213"/>
      <c r="GT206" s="213"/>
      <c r="GU206" s="213"/>
      <c r="GV206" s="213"/>
      <c r="GW206" s="213"/>
      <c r="GX206" s="213"/>
      <c r="GY206" s="213"/>
      <c r="GZ206" s="213"/>
    </row>
    <row r="207" s="212" customFormat="1" spans="1:208">
      <c r="A207" s="225"/>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c r="BT207" s="213"/>
      <c r="BU207" s="213"/>
      <c r="BV207" s="213"/>
      <c r="BW207" s="213"/>
      <c r="BX207" s="213"/>
      <c r="BY207" s="213"/>
      <c r="BZ207" s="213"/>
      <c r="CA207" s="213"/>
      <c r="CB207" s="213"/>
      <c r="CC207" s="213"/>
      <c r="CD207" s="213"/>
      <c r="CE207" s="213"/>
      <c r="CF207" s="213"/>
      <c r="CG207" s="213"/>
      <c r="CH207" s="213"/>
      <c r="CI207" s="213"/>
      <c r="CJ207" s="213"/>
      <c r="CK207" s="213"/>
      <c r="CL207" s="213"/>
      <c r="CM207" s="213"/>
      <c r="CN207" s="213"/>
      <c r="CO207" s="213"/>
      <c r="CP207" s="213"/>
      <c r="CQ207" s="213"/>
      <c r="CR207" s="213"/>
      <c r="CS207" s="213"/>
      <c r="CT207" s="213"/>
      <c r="CU207" s="213"/>
      <c r="CV207" s="213"/>
      <c r="CW207" s="213"/>
      <c r="CX207" s="213"/>
      <c r="CY207" s="213"/>
      <c r="CZ207" s="213"/>
      <c r="DA207" s="213"/>
      <c r="DB207" s="213"/>
      <c r="DC207" s="213"/>
      <c r="DD207" s="213"/>
      <c r="DE207" s="213"/>
      <c r="DF207" s="213"/>
      <c r="DG207" s="213"/>
      <c r="DH207" s="213"/>
      <c r="DI207" s="213"/>
      <c r="DJ207" s="213"/>
      <c r="DK207" s="213"/>
      <c r="DL207" s="213"/>
      <c r="DM207" s="213"/>
      <c r="DN207" s="213"/>
      <c r="DO207" s="213"/>
      <c r="DP207" s="213"/>
      <c r="DQ207" s="213"/>
      <c r="DR207" s="213"/>
      <c r="DS207" s="213"/>
      <c r="DT207" s="213"/>
      <c r="DU207" s="213"/>
      <c r="DV207" s="213"/>
      <c r="DW207" s="213"/>
      <c r="DX207" s="213"/>
      <c r="DY207" s="213"/>
      <c r="DZ207" s="213"/>
      <c r="EA207" s="213"/>
      <c r="EB207" s="213"/>
      <c r="EC207" s="213"/>
      <c r="ED207" s="213"/>
      <c r="EE207" s="213"/>
      <c r="EF207" s="213"/>
      <c r="EG207" s="213"/>
      <c r="EH207" s="213"/>
      <c r="EI207" s="213"/>
      <c r="EJ207" s="213"/>
      <c r="EK207" s="213"/>
      <c r="EL207" s="213"/>
      <c r="EM207" s="213"/>
      <c r="EN207" s="213"/>
      <c r="EO207" s="213"/>
      <c r="EP207" s="213"/>
      <c r="EQ207" s="213"/>
      <c r="ER207" s="213"/>
      <c r="ES207" s="213"/>
      <c r="ET207" s="213"/>
      <c r="EU207" s="213"/>
      <c r="EV207" s="213"/>
      <c r="EW207" s="213"/>
      <c r="EX207" s="213"/>
      <c r="EY207" s="213"/>
      <c r="EZ207" s="213"/>
      <c r="FA207" s="213"/>
      <c r="FB207" s="213"/>
      <c r="FC207" s="213"/>
      <c r="FD207" s="213"/>
      <c r="FE207" s="213"/>
      <c r="FF207" s="213"/>
      <c r="FG207" s="213"/>
      <c r="FH207" s="213"/>
      <c r="FI207" s="213"/>
      <c r="FJ207" s="213"/>
      <c r="FK207" s="213"/>
      <c r="FL207" s="213"/>
      <c r="FM207" s="213"/>
      <c r="FN207" s="213"/>
      <c r="FO207" s="213"/>
      <c r="FP207" s="213"/>
      <c r="FQ207" s="213"/>
      <c r="FR207" s="213"/>
      <c r="FS207" s="213"/>
      <c r="FT207" s="213"/>
      <c r="FU207" s="213"/>
      <c r="FV207" s="213"/>
      <c r="FW207" s="213"/>
      <c r="FX207" s="213"/>
      <c r="FY207" s="213"/>
      <c r="FZ207" s="213"/>
      <c r="GA207" s="213"/>
      <c r="GB207" s="213"/>
      <c r="GC207" s="213"/>
      <c r="GD207" s="213"/>
      <c r="GE207" s="213"/>
      <c r="GF207" s="213"/>
      <c r="GG207" s="213"/>
      <c r="GH207" s="213"/>
      <c r="GI207" s="213"/>
      <c r="GJ207" s="213"/>
      <c r="GK207" s="213"/>
      <c r="GL207" s="213"/>
      <c r="GM207" s="213"/>
      <c r="GN207" s="213"/>
      <c r="GO207" s="213"/>
      <c r="GP207" s="213"/>
      <c r="GQ207" s="213"/>
      <c r="GR207" s="213"/>
      <c r="GS207" s="213"/>
      <c r="GT207" s="213"/>
      <c r="GU207" s="213"/>
      <c r="GV207" s="213"/>
      <c r="GW207" s="213"/>
      <c r="GX207" s="213"/>
      <c r="GY207" s="213"/>
      <c r="GZ207" s="213"/>
    </row>
    <row r="208" s="212" customFormat="1" spans="1:208">
      <c r="A208" s="225"/>
      <c r="Q208" s="213"/>
      <c r="R208" s="213"/>
      <c r="S208" s="213"/>
      <c r="T208" s="213"/>
      <c r="U208" s="213"/>
      <c r="V208" s="213"/>
      <c r="W208" s="213"/>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c r="BI208" s="213"/>
      <c r="BJ208" s="213"/>
      <c r="BK208" s="213"/>
      <c r="BL208" s="213"/>
      <c r="BM208" s="213"/>
      <c r="BN208" s="213"/>
      <c r="BO208" s="213"/>
      <c r="BP208" s="213"/>
      <c r="BQ208" s="213"/>
      <c r="BR208" s="213"/>
      <c r="BS208" s="213"/>
      <c r="BT208" s="213"/>
      <c r="BU208" s="213"/>
      <c r="BV208" s="213"/>
      <c r="BW208" s="213"/>
      <c r="BX208" s="213"/>
      <c r="BY208" s="213"/>
      <c r="BZ208" s="213"/>
      <c r="CA208" s="213"/>
      <c r="CB208" s="213"/>
      <c r="CC208" s="213"/>
      <c r="CD208" s="213"/>
      <c r="CE208" s="213"/>
      <c r="CF208" s="213"/>
      <c r="CG208" s="213"/>
      <c r="CH208" s="213"/>
      <c r="CI208" s="213"/>
      <c r="CJ208" s="213"/>
      <c r="CK208" s="213"/>
      <c r="CL208" s="213"/>
      <c r="CM208" s="213"/>
      <c r="CN208" s="213"/>
      <c r="CO208" s="213"/>
      <c r="CP208" s="213"/>
      <c r="CQ208" s="213"/>
      <c r="CR208" s="213"/>
      <c r="CS208" s="213"/>
      <c r="CT208" s="213"/>
      <c r="CU208" s="213"/>
      <c r="CV208" s="213"/>
      <c r="CW208" s="213"/>
      <c r="CX208" s="213"/>
      <c r="CY208" s="213"/>
      <c r="CZ208" s="213"/>
      <c r="DA208" s="213"/>
      <c r="DB208" s="213"/>
      <c r="DC208" s="213"/>
      <c r="DD208" s="213"/>
      <c r="DE208" s="213"/>
      <c r="DF208" s="213"/>
      <c r="DG208" s="213"/>
      <c r="DH208" s="213"/>
      <c r="DI208" s="213"/>
      <c r="DJ208" s="213"/>
      <c r="DK208" s="213"/>
      <c r="DL208" s="213"/>
      <c r="DM208" s="213"/>
      <c r="DN208" s="213"/>
      <c r="DO208" s="213"/>
      <c r="DP208" s="213"/>
      <c r="DQ208" s="213"/>
      <c r="DR208" s="213"/>
      <c r="DS208" s="213"/>
      <c r="DT208" s="213"/>
      <c r="DU208" s="213"/>
      <c r="DV208" s="213"/>
      <c r="DW208" s="213"/>
      <c r="DX208" s="213"/>
      <c r="DY208" s="213"/>
      <c r="DZ208" s="213"/>
      <c r="EA208" s="213"/>
      <c r="EB208" s="213"/>
      <c r="EC208" s="213"/>
      <c r="ED208" s="213"/>
      <c r="EE208" s="213"/>
      <c r="EF208" s="213"/>
      <c r="EG208" s="213"/>
      <c r="EH208" s="213"/>
      <c r="EI208" s="213"/>
      <c r="EJ208" s="213"/>
      <c r="EK208" s="213"/>
      <c r="EL208" s="213"/>
      <c r="EM208" s="213"/>
      <c r="EN208" s="213"/>
      <c r="EO208" s="213"/>
      <c r="EP208" s="213"/>
      <c r="EQ208" s="213"/>
      <c r="ER208" s="213"/>
      <c r="ES208" s="213"/>
      <c r="ET208" s="213"/>
      <c r="EU208" s="213"/>
      <c r="EV208" s="213"/>
      <c r="EW208" s="213"/>
      <c r="EX208" s="213"/>
      <c r="EY208" s="213"/>
      <c r="EZ208" s="213"/>
      <c r="FA208" s="213"/>
      <c r="FB208" s="213"/>
      <c r="FC208" s="213"/>
      <c r="FD208" s="213"/>
      <c r="FE208" s="213"/>
      <c r="FF208" s="213"/>
      <c r="FG208" s="213"/>
      <c r="FH208" s="213"/>
      <c r="FI208" s="213"/>
      <c r="FJ208" s="213"/>
      <c r="FK208" s="213"/>
      <c r="FL208" s="213"/>
      <c r="FM208" s="213"/>
      <c r="FN208" s="213"/>
      <c r="FO208" s="213"/>
      <c r="FP208" s="213"/>
      <c r="FQ208" s="213"/>
      <c r="FR208" s="213"/>
      <c r="FS208" s="213"/>
      <c r="FT208" s="213"/>
      <c r="FU208" s="213"/>
      <c r="FV208" s="213"/>
      <c r="FW208" s="213"/>
      <c r="FX208" s="213"/>
      <c r="FY208" s="213"/>
      <c r="FZ208" s="213"/>
      <c r="GA208" s="213"/>
      <c r="GB208" s="213"/>
      <c r="GC208" s="213"/>
      <c r="GD208" s="213"/>
      <c r="GE208" s="213"/>
      <c r="GF208" s="213"/>
      <c r="GG208" s="213"/>
      <c r="GH208" s="213"/>
      <c r="GI208" s="213"/>
      <c r="GJ208" s="213"/>
      <c r="GK208" s="213"/>
      <c r="GL208" s="213"/>
      <c r="GM208" s="213"/>
      <c r="GN208" s="213"/>
      <c r="GO208" s="213"/>
      <c r="GP208" s="213"/>
      <c r="GQ208" s="213"/>
      <c r="GR208" s="213"/>
      <c r="GS208" s="213"/>
      <c r="GT208" s="213"/>
      <c r="GU208" s="213"/>
      <c r="GV208" s="213"/>
      <c r="GW208" s="213"/>
      <c r="GX208" s="213"/>
      <c r="GY208" s="213"/>
      <c r="GZ208" s="213"/>
    </row>
    <row r="209" s="212" customFormat="1" spans="1:208">
      <c r="A209" s="225"/>
      <c r="Q209" s="213"/>
      <c r="R209" s="213"/>
      <c r="S209" s="213"/>
      <c r="T209" s="213"/>
      <c r="U209" s="213"/>
      <c r="V209" s="213"/>
      <c r="W209" s="213"/>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c r="BI209" s="213"/>
      <c r="BJ209" s="213"/>
      <c r="BK209" s="213"/>
      <c r="BL209" s="213"/>
      <c r="BM209" s="213"/>
      <c r="BN209" s="213"/>
      <c r="BO209" s="213"/>
      <c r="BP209" s="213"/>
      <c r="BQ209" s="213"/>
      <c r="BR209" s="213"/>
      <c r="BS209" s="213"/>
      <c r="BT209" s="213"/>
      <c r="BU209" s="213"/>
      <c r="BV209" s="213"/>
      <c r="BW209" s="213"/>
      <c r="BX209" s="213"/>
      <c r="BY209" s="213"/>
      <c r="BZ209" s="213"/>
      <c r="CA209" s="213"/>
      <c r="CB209" s="213"/>
      <c r="CC209" s="213"/>
      <c r="CD209" s="213"/>
      <c r="CE209" s="213"/>
      <c r="CF209" s="213"/>
      <c r="CG209" s="213"/>
      <c r="CH209" s="213"/>
      <c r="CI209" s="213"/>
      <c r="CJ209" s="213"/>
      <c r="CK209" s="213"/>
      <c r="CL209" s="213"/>
      <c r="CM209" s="213"/>
      <c r="CN209" s="213"/>
      <c r="CO209" s="213"/>
      <c r="CP209" s="213"/>
      <c r="CQ209" s="213"/>
      <c r="CR209" s="213"/>
      <c r="CS209" s="213"/>
      <c r="CT209" s="213"/>
      <c r="CU209" s="213"/>
      <c r="CV209" s="213"/>
      <c r="CW209" s="213"/>
      <c r="CX209" s="213"/>
      <c r="CY209" s="213"/>
      <c r="CZ209" s="213"/>
      <c r="DA209" s="213"/>
      <c r="DB209" s="213"/>
      <c r="DC209" s="213"/>
      <c r="DD209" s="213"/>
      <c r="DE209" s="213"/>
      <c r="DF209" s="213"/>
      <c r="DG209" s="213"/>
      <c r="DH209" s="213"/>
      <c r="DI209" s="213"/>
      <c r="DJ209" s="213"/>
      <c r="DK209" s="213"/>
      <c r="DL209" s="213"/>
      <c r="DM209" s="213"/>
      <c r="DN209" s="213"/>
      <c r="DO209" s="213"/>
      <c r="DP209" s="213"/>
      <c r="DQ209" s="213"/>
      <c r="DR209" s="213"/>
      <c r="DS209" s="213"/>
      <c r="DT209" s="213"/>
      <c r="DU209" s="213"/>
      <c r="DV209" s="213"/>
      <c r="DW209" s="213"/>
      <c r="DX209" s="213"/>
      <c r="DY209" s="213"/>
      <c r="DZ209" s="213"/>
      <c r="EA209" s="213"/>
      <c r="EB209" s="213"/>
      <c r="EC209" s="213"/>
      <c r="ED209" s="213"/>
      <c r="EE209" s="213"/>
      <c r="EF209" s="213"/>
      <c r="EG209" s="213"/>
      <c r="EH209" s="213"/>
      <c r="EI209" s="213"/>
      <c r="EJ209" s="213"/>
      <c r="EK209" s="213"/>
      <c r="EL209" s="213"/>
      <c r="EM209" s="213"/>
      <c r="EN209" s="213"/>
      <c r="EO209" s="213"/>
      <c r="EP209" s="213"/>
      <c r="EQ209" s="213"/>
      <c r="ER209" s="213"/>
      <c r="ES209" s="213"/>
      <c r="ET209" s="213"/>
      <c r="EU209" s="213"/>
      <c r="EV209" s="213"/>
      <c r="EW209" s="213"/>
      <c r="EX209" s="213"/>
      <c r="EY209" s="213"/>
      <c r="EZ209" s="213"/>
      <c r="FA209" s="213"/>
      <c r="FB209" s="213"/>
      <c r="FC209" s="213"/>
      <c r="FD209" s="213"/>
      <c r="FE209" s="213"/>
      <c r="FF209" s="213"/>
      <c r="FG209" s="213"/>
      <c r="FH209" s="213"/>
      <c r="FI209" s="213"/>
      <c r="FJ209" s="213"/>
      <c r="FK209" s="213"/>
      <c r="FL209" s="213"/>
      <c r="FM209" s="213"/>
      <c r="FN209" s="213"/>
      <c r="FO209" s="213"/>
      <c r="FP209" s="213"/>
      <c r="FQ209" s="213"/>
      <c r="FR209" s="213"/>
      <c r="FS209" s="213"/>
      <c r="FT209" s="213"/>
      <c r="FU209" s="213"/>
      <c r="FV209" s="213"/>
      <c r="FW209" s="213"/>
      <c r="FX209" s="213"/>
      <c r="FY209" s="213"/>
      <c r="FZ209" s="213"/>
      <c r="GA209" s="213"/>
      <c r="GB209" s="213"/>
      <c r="GC209" s="213"/>
      <c r="GD209" s="213"/>
      <c r="GE209" s="213"/>
      <c r="GF209" s="213"/>
      <c r="GG209" s="213"/>
      <c r="GH209" s="213"/>
      <c r="GI209" s="213"/>
      <c r="GJ209" s="213"/>
      <c r="GK209" s="213"/>
      <c r="GL209" s="213"/>
      <c r="GM209" s="213"/>
      <c r="GN209" s="213"/>
      <c r="GO209" s="213"/>
      <c r="GP209" s="213"/>
      <c r="GQ209" s="213"/>
      <c r="GR209" s="213"/>
      <c r="GS209" s="213"/>
      <c r="GT209" s="213"/>
      <c r="GU209" s="213"/>
      <c r="GV209" s="213"/>
      <c r="GW209" s="213"/>
      <c r="GX209" s="213"/>
      <c r="GY209" s="213"/>
      <c r="GZ209" s="213"/>
    </row>
    <row r="210" s="212" customFormat="1" spans="1:208">
      <c r="A210" s="225"/>
      <c r="Q210" s="213"/>
      <c r="R210" s="213"/>
      <c r="S210" s="213"/>
      <c r="T210" s="213"/>
      <c r="U210" s="213"/>
      <c r="V210" s="213"/>
      <c r="W210" s="213"/>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c r="BI210" s="213"/>
      <c r="BJ210" s="213"/>
      <c r="BK210" s="213"/>
      <c r="BL210" s="213"/>
      <c r="BM210" s="213"/>
      <c r="BN210" s="213"/>
      <c r="BO210" s="213"/>
      <c r="BP210" s="213"/>
      <c r="BQ210" s="213"/>
      <c r="BR210" s="213"/>
      <c r="BS210" s="213"/>
      <c r="BT210" s="213"/>
      <c r="BU210" s="213"/>
      <c r="BV210" s="213"/>
      <c r="BW210" s="213"/>
      <c r="BX210" s="213"/>
      <c r="BY210" s="213"/>
      <c r="BZ210" s="213"/>
      <c r="CA210" s="213"/>
      <c r="CB210" s="213"/>
      <c r="CC210" s="213"/>
      <c r="CD210" s="213"/>
      <c r="CE210" s="213"/>
      <c r="CF210" s="213"/>
      <c r="CG210" s="213"/>
      <c r="CH210" s="213"/>
      <c r="CI210" s="213"/>
      <c r="CJ210" s="213"/>
      <c r="CK210" s="213"/>
      <c r="CL210" s="213"/>
      <c r="CM210" s="213"/>
      <c r="CN210" s="213"/>
      <c r="CO210" s="213"/>
      <c r="CP210" s="213"/>
      <c r="CQ210" s="213"/>
      <c r="CR210" s="213"/>
      <c r="CS210" s="213"/>
      <c r="CT210" s="213"/>
      <c r="CU210" s="213"/>
      <c r="CV210" s="213"/>
      <c r="CW210" s="213"/>
      <c r="CX210" s="213"/>
      <c r="CY210" s="213"/>
      <c r="CZ210" s="213"/>
      <c r="DA210" s="213"/>
      <c r="DB210" s="213"/>
      <c r="DC210" s="213"/>
      <c r="DD210" s="213"/>
      <c r="DE210" s="213"/>
      <c r="DF210" s="213"/>
      <c r="DG210" s="213"/>
      <c r="DH210" s="213"/>
      <c r="DI210" s="213"/>
      <c r="DJ210" s="213"/>
      <c r="DK210" s="213"/>
      <c r="DL210" s="213"/>
      <c r="DM210" s="213"/>
      <c r="DN210" s="213"/>
      <c r="DO210" s="213"/>
      <c r="DP210" s="213"/>
      <c r="DQ210" s="213"/>
      <c r="DR210" s="213"/>
      <c r="DS210" s="213"/>
      <c r="DT210" s="213"/>
      <c r="DU210" s="213"/>
      <c r="DV210" s="213"/>
      <c r="DW210" s="213"/>
      <c r="DX210" s="213"/>
      <c r="DY210" s="213"/>
      <c r="DZ210" s="213"/>
      <c r="EA210" s="213"/>
      <c r="EB210" s="213"/>
      <c r="EC210" s="213"/>
      <c r="ED210" s="213"/>
      <c r="EE210" s="213"/>
      <c r="EF210" s="213"/>
      <c r="EG210" s="213"/>
      <c r="EH210" s="213"/>
      <c r="EI210" s="213"/>
      <c r="EJ210" s="213"/>
      <c r="EK210" s="213"/>
      <c r="EL210" s="213"/>
      <c r="EM210" s="213"/>
      <c r="EN210" s="213"/>
      <c r="EO210" s="213"/>
      <c r="EP210" s="213"/>
      <c r="EQ210" s="213"/>
      <c r="ER210" s="213"/>
      <c r="ES210" s="213"/>
      <c r="ET210" s="213"/>
      <c r="EU210" s="213"/>
      <c r="EV210" s="213"/>
      <c r="EW210" s="213"/>
      <c r="EX210" s="213"/>
      <c r="EY210" s="213"/>
      <c r="EZ210" s="213"/>
      <c r="FA210" s="213"/>
      <c r="FB210" s="213"/>
      <c r="FC210" s="213"/>
      <c r="FD210" s="213"/>
      <c r="FE210" s="213"/>
      <c r="FF210" s="213"/>
      <c r="FG210" s="213"/>
      <c r="FH210" s="213"/>
      <c r="FI210" s="213"/>
      <c r="FJ210" s="213"/>
      <c r="FK210" s="213"/>
      <c r="FL210" s="213"/>
      <c r="FM210" s="213"/>
      <c r="FN210" s="213"/>
      <c r="FO210" s="213"/>
      <c r="FP210" s="213"/>
      <c r="FQ210" s="213"/>
      <c r="FR210" s="213"/>
      <c r="FS210" s="213"/>
      <c r="FT210" s="213"/>
      <c r="FU210" s="213"/>
      <c r="FV210" s="213"/>
      <c r="FW210" s="213"/>
      <c r="FX210" s="213"/>
      <c r="FY210" s="213"/>
      <c r="FZ210" s="213"/>
      <c r="GA210" s="213"/>
      <c r="GB210" s="213"/>
      <c r="GC210" s="213"/>
      <c r="GD210" s="213"/>
      <c r="GE210" s="213"/>
      <c r="GF210" s="213"/>
      <c r="GG210" s="213"/>
      <c r="GH210" s="213"/>
      <c r="GI210" s="213"/>
      <c r="GJ210" s="213"/>
      <c r="GK210" s="213"/>
      <c r="GL210" s="213"/>
      <c r="GM210" s="213"/>
      <c r="GN210" s="213"/>
      <c r="GO210" s="213"/>
      <c r="GP210" s="213"/>
      <c r="GQ210" s="213"/>
      <c r="GR210" s="213"/>
      <c r="GS210" s="213"/>
      <c r="GT210" s="213"/>
      <c r="GU210" s="213"/>
      <c r="GV210" s="213"/>
      <c r="GW210" s="213"/>
      <c r="GX210" s="213"/>
      <c r="GY210" s="213"/>
      <c r="GZ210" s="213"/>
    </row>
    <row r="211" s="212" customFormat="1" spans="1:208">
      <c r="A211" s="225"/>
      <c r="Q211" s="213"/>
      <c r="R211" s="213"/>
      <c r="S211" s="213"/>
      <c r="T211" s="213"/>
      <c r="U211" s="213"/>
      <c r="V211" s="213"/>
      <c r="W211" s="213"/>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c r="BI211" s="213"/>
      <c r="BJ211" s="213"/>
      <c r="BK211" s="213"/>
      <c r="BL211" s="213"/>
      <c r="BM211" s="213"/>
      <c r="BN211" s="213"/>
      <c r="BO211" s="213"/>
      <c r="BP211" s="213"/>
      <c r="BQ211" s="213"/>
      <c r="BR211" s="213"/>
      <c r="BS211" s="213"/>
      <c r="BT211" s="213"/>
      <c r="BU211" s="213"/>
      <c r="BV211" s="213"/>
      <c r="BW211" s="213"/>
      <c r="BX211" s="213"/>
      <c r="BY211" s="213"/>
      <c r="BZ211" s="213"/>
      <c r="CA211" s="213"/>
      <c r="CB211" s="213"/>
      <c r="CC211" s="213"/>
      <c r="CD211" s="213"/>
      <c r="CE211" s="213"/>
      <c r="CF211" s="213"/>
      <c r="CG211" s="213"/>
      <c r="CH211" s="213"/>
      <c r="CI211" s="213"/>
      <c r="CJ211" s="213"/>
      <c r="CK211" s="213"/>
      <c r="CL211" s="213"/>
      <c r="CM211" s="213"/>
      <c r="CN211" s="213"/>
      <c r="CO211" s="213"/>
      <c r="CP211" s="213"/>
      <c r="CQ211" s="213"/>
      <c r="CR211" s="213"/>
      <c r="CS211" s="213"/>
      <c r="CT211" s="213"/>
      <c r="CU211" s="213"/>
      <c r="CV211" s="213"/>
      <c r="CW211" s="213"/>
      <c r="CX211" s="213"/>
      <c r="CY211" s="213"/>
      <c r="CZ211" s="213"/>
      <c r="DA211" s="213"/>
      <c r="DB211" s="213"/>
      <c r="DC211" s="213"/>
      <c r="DD211" s="213"/>
      <c r="DE211" s="213"/>
      <c r="DF211" s="213"/>
      <c r="DG211" s="213"/>
      <c r="DH211" s="213"/>
      <c r="DI211" s="213"/>
      <c r="DJ211" s="213"/>
      <c r="DK211" s="213"/>
      <c r="DL211" s="213"/>
      <c r="DM211" s="213"/>
      <c r="DN211" s="213"/>
      <c r="DO211" s="213"/>
      <c r="DP211" s="213"/>
      <c r="DQ211" s="213"/>
      <c r="DR211" s="213"/>
      <c r="DS211" s="213"/>
      <c r="DT211" s="213"/>
      <c r="DU211" s="213"/>
      <c r="DV211" s="213"/>
      <c r="DW211" s="213"/>
      <c r="DX211" s="213"/>
      <c r="DY211" s="213"/>
      <c r="DZ211" s="213"/>
      <c r="EA211" s="213"/>
      <c r="EB211" s="213"/>
      <c r="EC211" s="213"/>
      <c r="ED211" s="213"/>
      <c r="EE211" s="213"/>
      <c r="EF211" s="213"/>
      <c r="EG211" s="213"/>
      <c r="EH211" s="213"/>
      <c r="EI211" s="213"/>
      <c r="EJ211" s="213"/>
      <c r="EK211" s="213"/>
      <c r="EL211" s="213"/>
      <c r="EM211" s="213"/>
      <c r="EN211" s="213"/>
      <c r="EO211" s="213"/>
      <c r="EP211" s="213"/>
      <c r="EQ211" s="213"/>
      <c r="ER211" s="213"/>
      <c r="ES211" s="213"/>
      <c r="ET211" s="213"/>
      <c r="EU211" s="213"/>
      <c r="EV211" s="213"/>
      <c r="EW211" s="213"/>
      <c r="EX211" s="213"/>
      <c r="EY211" s="213"/>
      <c r="EZ211" s="213"/>
      <c r="FA211" s="213"/>
      <c r="FB211" s="213"/>
      <c r="FC211" s="213"/>
      <c r="FD211" s="213"/>
      <c r="FE211" s="213"/>
      <c r="FF211" s="213"/>
      <c r="FG211" s="213"/>
      <c r="FH211" s="213"/>
      <c r="FI211" s="213"/>
      <c r="FJ211" s="213"/>
      <c r="FK211" s="213"/>
      <c r="FL211" s="213"/>
      <c r="FM211" s="213"/>
      <c r="FN211" s="213"/>
      <c r="FO211" s="213"/>
      <c r="FP211" s="213"/>
      <c r="FQ211" s="213"/>
      <c r="FR211" s="213"/>
      <c r="FS211" s="213"/>
      <c r="FT211" s="213"/>
      <c r="FU211" s="213"/>
      <c r="FV211" s="213"/>
      <c r="FW211" s="213"/>
      <c r="FX211" s="213"/>
      <c r="FY211" s="213"/>
      <c r="FZ211" s="213"/>
      <c r="GA211" s="213"/>
      <c r="GB211" s="213"/>
      <c r="GC211" s="213"/>
      <c r="GD211" s="213"/>
      <c r="GE211" s="213"/>
      <c r="GF211" s="213"/>
      <c r="GG211" s="213"/>
      <c r="GH211" s="213"/>
      <c r="GI211" s="213"/>
      <c r="GJ211" s="213"/>
      <c r="GK211" s="213"/>
      <c r="GL211" s="213"/>
      <c r="GM211" s="213"/>
      <c r="GN211" s="213"/>
      <c r="GO211" s="213"/>
      <c r="GP211" s="213"/>
      <c r="GQ211" s="213"/>
      <c r="GR211" s="213"/>
      <c r="GS211" s="213"/>
      <c r="GT211" s="213"/>
      <c r="GU211" s="213"/>
      <c r="GV211" s="213"/>
      <c r="GW211" s="213"/>
      <c r="GX211" s="213"/>
      <c r="GY211" s="213"/>
      <c r="GZ211" s="213"/>
    </row>
    <row r="212" s="212" customFormat="1" spans="1:208">
      <c r="A212" s="225"/>
      <c r="Q212" s="213"/>
      <c r="R212" s="213"/>
      <c r="S212" s="213"/>
      <c r="T212" s="213"/>
      <c r="U212" s="213"/>
      <c r="V212" s="213"/>
      <c r="W212" s="213"/>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c r="BI212" s="213"/>
      <c r="BJ212" s="213"/>
      <c r="BK212" s="213"/>
      <c r="BL212" s="213"/>
      <c r="BM212" s="213"/>
      <c r="BN212" s="213"/>
      <c r="BO212" s="213"/>
      <c r="BP212" s="213"/>
      <c r="BQ212" s="213"/>
      <c r="BR212" s="213"/>
      <c r="BS212" s="213"/>
      <c r="BT212" s="213"/>
      <c r="BU212" s="213"/>
      <c r="BV212" s="213"/>
      <c r="BW212" s="213"/>
      <c r="BX212" s="213"/>
      <c r="BY212" s="213"/>
      <c r="BZ212" s="213"/>
      <c r="CA212" s="213"/>
      <c r="CB212" s="213"/>
      <c r="CC212" s="213"/>
      <c r="CD212" s="213"/>
      <c r="CE212" s="213"/>
      <c r="CF212" s="213"/>
      <c r="CG212" s="213"/>
      <c r="CH212" s="213"/>
      <c r="CI212" s="213"/>
      <c r="CJ212" s="213"/>
      <c r="CK212" s="213"/>
      <c r="CL212" s="213"/>
      <c r="CM212" s="213"/>
      <c r="CN212" s="213"/>
      <c r="CO212" s="213"/>
      <c r="CP212" s="213"/>
      <c r="CQ212" s="213"/>
      <c r="CR212" s="213"/>
      <c r="CS212" s="213"/>
      <c r="CT212" s="213"/>
      <c r="CU212" s="213"/>
      <c r="CV212" s="213"/>
      <c r="CW212" s="213"/>
      <c r="CX212" s="213"/>
      <c r="CY212" s="213"/>
      <c r="CZ212" s="213"/>
      <c r="DA212" s="213"/>
      <c r="DB212" s="213"/>
      <c r="DC212" s="213"/>
      <c r="DD212" s="213"/>
      <c r="DE212" s="213"/>
      <c r="DF212" s="213"/>
      <c r="DG212" s="213"/>
      <c r="DH212" s="213"/>
      <c r="DI212" s="213"/>
      <c r="DJ212" s="213"/>
      <c r="DK212" s="213"/>
      <c r="DL212" s="213"/>
      <c r="DM212" s="213"/>
      <c r="DN212" s="213"/>
      <c r="DO212" s="213"/>
      <c r="DP212" s="213"/>
      <c r="DQ212" s="213"/>
      <c r="DR212" s="213"/>
      <c r="DS212" s="213"/>
      <c r="DT212" s="213"/>
      <c r="DU212" s="213"/>
      <c r="DV212" s="213"/>
      <c r="DW212" s="213"/>
      <c r="DX212" s="213"/>
      <c r="DY212" s="213"/>
      <c r="DZ212" s="213"/>
      <c r="EA212" s="213"/>
      <c r="EB212" s="213"/>
      <c r="EC212" s="213"/>
      <c r="ED212" s="213"/>
      <c r="EE212" s="213"/>
      <c r="EF212" s="213"/>
      <c r="EG212" s="213"/>
      <c r="EH212" s="213"/>
      <c r="EI212" s="213"/>
      <c r="EJ212" s="213"/>
      <c r="EK212" s="213"/>
      <c r="EL212" s="213"/>
      <c r="EM212" s="213"/>
      <c r="EN212" s="213"/>
      <c r="EO212" s="213"/>
      <c r="EP212" s="213"/>
      <c r="EQ212" s="213"/>
      <c r="ER212" s="213"/>
      <c r="ES212" s="213"/>
      <c r="ET212" s="213"/>
      <c r="EU212" s="213"/>
      <c r="EV212" s="213"/>
      <c r="EW212" s="213"/>
      <c r="EX212" s="213"/>
      <c r="EY212" s="213"/>
      <c r="EZ212" s="213"/>
      <c r="FA212" s="213"/>
      <c r="FB212" s="213"/>
      <c r="FC212" s="213"/>
      <c r="FD212" s="213"/>
      <c r="FE212" s="213"/>
      <c r="FF212" s="213"/>
      <c r="FG212" s="213"/>
      <c r="FH212" s="213"/>
      <c r="FI212" s="213"/>
      <c r="FJ212" s="213"/>
      <c r="FK212" s="213"/>
      <c r="FL212" s="213"/>
      <c r="FM212" s="213"/>
      <c r="FN212" s="213"/>
      <c r="FO212" s="213"/>
      <c r="FP212" s="213"/>
      <c r="FQ212" s="213"/>
      <c r="FR212" s="213"/>
      <c r="FS212" s="213"/>
      <c r="FT212" s="213"/>
      <c r="FU212" s="213"/>
      <c r="FV212" s="213"/>
      <c r="FW212" s="213"/>
      <c r="FX212" s="213"/>
      <c r="FY212" s="213"/>
      <c r="FZ212" s="213"/>
      <c r="GA212" s="213"/>
      <c r="GB212" s="213"/>
      <c r="GC212" s="213"/>
      <c r="GD212" s="213"/>
      <c r="GE212" s="213"/>
      <c r="GF212" s="213"/>
      <c r="GG212" s="213"/>
      <c r="GH212" s="213"/>
      <c r="GI212" s="213"/>
      <c r="GJ212" s="213"/>
      <c r="GK212" s="213"/>
      <c r="GL212" s="213"/>
      <c r="GM212" s="213"/>
      <c r="GN212" s="213"/>
      <c r="GO212" s="213"/>
      <c r="GP212" s="213"/>
      <c r="GQ212" s="213"/>
      <c r="GR212" s="213"/>
      <c r="GS212" s="213"/>
      <c r="GT212" s="213"/>
      <c r="GU212" s="213"/>
      <c r="GV212" s="213"/>
      <c r="GW212" s="213"/>
      <c r="GX212" s="213"/>
      <c r="GY212" s="213"/>
      <c r="GZ212" s="213"/>
    </row>
    <row r="213" s="212" customFormat="1" spans="1:208">
      <c r="A213" s="225"/>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c r="BT213" s="213"/>
      <c r="BU213" s="213"/>
      <c r="BV213" s="213"/>
      <c r="BW213" s="213"/>
      <c r="BX213" s="213"/>
      <c r="BY213" s="213"/>
      <c r="BZ213" s="213"/>
      <c r="CA213" s="213"/>
      <c r="CB213" s="213"/>
      <c r="CC213" s="213"/>
      <c r="CD213" s="213"/>
      <c r="CE213" s="213"/>
      <c r="CF213" s="213"/>
      <c r="CG213" s="213"/>
      <c r="CH213" s="213"/>
      <c r="CI213" s="213"/>
      <c r="CJ213" s="213"/>
      <c r="CK213" s="213"/>
      <c r="CL213" s="213"/>
      <c r="CM213" s="213"/>
      <c r="CN213" s="213"/>
      <c r="CO213" s="213"/>
      <c r="CP213" s="213"/>
      <c r="CQ213" s="213"/>
      <c r="CR213" s="213"/>
      <c r="CS213" s="213"/>
      <c r="CT213" s="213"/>
      <c r="CU213" s="213"/>
      <c r="CV213" s="213"/>
      <c r="CW213" s="213"/>
      <c r="CX213" s="213"/>
      <c r="CY213" s="213"/>
      <c r="CZ213" s="213"/>
      <c r="DA213" s="213"/>
      <c r="DB213" s="213"/>
      <c r="DC213" s="213"/>
      <c r="DD213" s="213"/>
      <c r="DE213" s="213"/>
      <c r="DF213" s="213"/>
      <c r="DG213" s="213"/>
      <c r="DH213" s="213"/>
      <c r="DI213" s="213"/>
      <c r="DJ213" s="213"/>
      <c r="DK213" s="213"/>
      <c r="DL213" s="213"/>
      <c r="DM213" s="213"/>
      <c r="DN213" s="213"/>
      <c r="DO213" s="213"/>
      <c r="DP213" s="213"/>
      <c r="DQ213" s="213"/>
      <c r="DR213" s="213"/>
      <c r="DS213" s="213"/>
      <c r="DT213" s="213"/>
      <c r="DU213" s="213"/>
      <c r="DV213" s="213"/>
      <c r="DW213" s="213"/>
      <c r="DX213" s="213"/>
      <c r="DY213" s="213"/>
      <c r="DZ213" s="213"/>
      <c r="EA213" s="213"/>
      <c r="EB213" s="213"/>
      <c r="EC213" s="213"/>
      <c r="ED213" s="213"/>
      <c r="EE213" s="213"/>
      <c r="EF213" s="213"/>
      <c r="EG213" s="213"/>
      <c r="EH213" s="213"/>
      <c r="EI213" s="213"/>
      <c r="EJ213" s="213"/>
      <c r="EK213" s="213"/>
      <c r="EL213" s="213"/>
      <c r="EM213" s="213"/>
      <c r="EN213" s="213"/>
      <c r="EO213" s="213"/>
      <c r="EP213" s="213"/>
      <c r="EQ213" s="213"/>
      <c r="ER213" s="213"/>
      <c r="ES213" s="213"/>
      <c r="ET213" s="213"/>
      <c r="EU213" s="213"/>
      <c r="EV213" s="213"/>
      <c r="EW213" s="213"/>
      <c r="EX213" s="213"/>
      <c r="EY213" s="213"/>
      <c r="EZ213" s="213"/>
      <c r="FA213" s="213"/>
      <c r="FB213" s="213"/>
      <c r="FC213" s="213"/>
      <c r="FD213" s="213"/>
      <c r="FE213" s="213"/>
      <c r="FF213" s="213"/>
      <c r="FG213" s="213"/>
      <c r="FH213" s="213"/>
      <c r="FI213" s="213"/>
      <c r="FJ213" s="213"/>
      <c r="FK213" s="213"/>
      <c r="FL213" s="213"/>
      <c r="FM213" s="213"/>
      <c r="FN213" s="213"/>
      <c r="FO213" s="213"/>
      <c r="FP213" s="213"/>
      <c r="FQ213" s="213"/>
      <c r="FR213" s="213"/>
      <c r="FS213" s="213"/>
      <c r="FT213" s="213"/>
      <c r="FU213" s="213"/>
      <c r="FV213" s="213"/>
      <c r="FW213" s="213"/>
      <c r="FX213" s="213"/>
      <c r="FY213" s="213"/>
      <c r="FZ213" s="213"/>
      <c r="GA213" s="213"/>
      <c r="GB213" s="213"/>
      <c r="GC213" s="213"/>
      <c r="GD213" s="213"/>
      <c r="GE213" s="213"/>
      <c r="GF213" s="213"/>
      <c r="GG213" s="213"/>
      <c r="GH213" s="213"/>
      <c r="GI213" s="213"/>
      <c r="GJ213" s="213"/>
      <c r="GK213" s="213"/>
      <c r="GL213" s="213"/>
      <c r="GM213" s="213"/>
      <c r="GN213" s="213"/>
      <c r="GO213" s="213"/>
      <c r="GP213" s="213"/>
      <c r="GQ213" s="213"/>
      <c r="GR213" s="213"/>
      <c r="GS213" s="213"/>
      <c r="GT213" s="213"/>
      <c r="GU213" s="213"/>
      <c r="GV213" s="213"/>
      <c r="GW213" s="213"/>
      <c r="GX213" s="213"/>
      <c r="GY213" s="213"/>
      <c r="GZ213" s="213"/>
    </row>
    <row r="214" s="212" customFormat="1" spans="1:208">
      <c r="A214" s="225"/>
      <c r="Q214" s="213"/>
      <c r="R214" s="213"/>
      <c r="S214" s="213"/>
      <c r="T214" s="213"/>
      <c r="U214" s="213"/>
      <c r="V214" s="213"/>
      <c r="W214" s="213"/>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c r="BI214" s="213"/>
      <c r="BJ214" s="213"/>
      <c r="BK214" s="213"/>
      <c r="BL214" s="213"/>
      <c r="BM214" s="213"/>
      <c r="BN214" s="213"/>
      <c r="BO214" s="213"/>
      <c r="BP214" s="213"/>
      <c r="BQ214" s="213"/>
      <c r="BR214" s="213"/>
      <c r="BS214" s="213"/>
      <c r="BT214" s="213"/>
      <c r="BU214" s="213"/>
      <c r="BV214" s="213"/>
      <c r="BW214" s="213"/>
      <c r="BX214" s="213"/>
      <c r="BY214" s="213"/>
      <c r="BZ214" s="213"/>
      <c r="CA214" s="213"/>
      <c r="CB214" s="213"/>
      <c r="CC214" s="213"/>
      <c r="CD214" s="213"/>
      <c r="CE214" s="213"/>
      <c r="CF214" s="213"/>
      <c r="CG214" s="213"/>
      <c r="CH214" s="213"/>
      <c r="CI214" s="213"/>
      <c r="CJ214" s="213"/>
      <c r="CK214" s="213"/>
      <c r="CL214" s="213"/>
      <c r="CM214" s="213"/>
      <c r="CN214" s="213"/>
      <c r="CO214" s="213"/>
      <c r="CP214" s="213"/>
      <c r="CQ214" s="213"/>
      <c r="CR214" s="213"/>
      <c r="CS214" s="213"/>
      <c r="CT214" s="213"/>
      <c r="CU214" s="213"/>
      <c r="CV214" s="213"/>
      <c r="CW214" s="213"/>
      <c r="CX214" s="213"/>
      <c r="CY214" s="213"/>
      <c r="CZ214" s="213"/>
      <c r="DA214" s="213"/>
      <c r="DB214" s="213"/>
      <c r="DC214" s="213"/>
      <c r="DD214" s="213"/>
      <c r="DE214" s="213"/>
      <c r="DF214" s="213"/>
      <c r="DG214" s="213"/>
      <c r="DH214" s="213"/>
      <c r="DI214" s="213"/>
      <c r="DJ214" s="213"/>
      <c r="DK214" s="213"/>
      <c r="DL214" s="213"/>
      <c r="DM214" s="213"/>
      <c r="DN214" s="213"/>
      <c r="DO214" s="213"/>
      <c r="DP214" s="213"/>
      <c r="DQ214" s="213"/>
      <c r="DR214" s="213"/>
      <c r="DS214" s="213"/>
      <c r="DT214" s="213"/>
      <c r="DU214" s="213"/>
      <c r="DV214" s="213"/>
      <c r="DW214" s="213"/>
      <c r="DX214" s="213"/>
      <c r="DY214" s="213"/>
      <c r="DZ214" s="213"/>
      <c r="EA214" s="213"/>
      <c r="EB214" s="213"/>
      <c r="EC214" s="213"/>
      <c r="ED214" s="213"/>
      <c r="EE214" s="213"/>
      <c r="EF214" s="213"/>
      <c r="EG214" s="213"/>
      <c r="EH214" s="213"/>
      <c r="EI214" s="213"/>
      <c r="EJ214" s="213"/>
      <c r="EK214" s="213"/>
      <c r="EL214" s="213"/>
      <c r="EM214" s="213"/>
      <c r="EN214" s="213"/>
      <c r="EO214" s="213"/>
      <c r="EP214" s="213"/>
      <c r="EQ214" s="213"/>
      <c r="ER214" s="213"/>
      <c r="ES214" s="213"/>
      <c r="ET214" s="213"/>
      <c r="EU214" s="213"/>
      <c r="EV214" s="213"/>
      <c r="EW214" s="213"/>
      <c r="EX214" s="213"/>
      <c r="EY214" s="213"/>
      <c r="EZ214" s="213"/>
      <c r="FA214" s="213"/>
      <c r="FB214" s="213"/>
      <c r="FC214" s="213"/>
      <c r="FD214" s="213"/>
      <c r="FE214" s="213"/>
      <c r="FF214" s="213"/>
      <c r="FG214" s="213"/>
      <c r="FH214" s="213"/>
      <c r="FI214" s="213"/>
      <c r="FJ214" s="213"/>
      <c r="FK214" s="213"/>
      <c r="FL214" s="213"/>
      <c r="FM214" s="213"/>
      <c r="FN214" s="213"/>
      <c r="FO214" s="213"/>
      <c r="FP214" s="213"/>
      <c r="FQ214" s="213"/>
      <c r="FR214" s="213"/>
      <c r="FS214" s="213"/>
      <c r="FT214" s="213"/>
      <c r="FU214" s="213"/>
      <c r="FV214" s="213"/>
      <c r="FW214" s="213"/>
      <c r="FX214" s="213"/>
      <c r="FY214" s="213"/>
      <c r="FZ214" s="213"/>
      <c r="GA214" s="213"/>
      <c r="GB214" s="213"/>
      <c r="GC214" s="213"/>
      <c r="GD214" s="213"/>
      <c r="GE214" s="213"/>
      <c r="GF214" s="213"/>
      <c r="GG214" s="213"/>
      <c r="GH214" s="213"/>
      <c r="GI214" s="213"/>
      <c r="GJ214" s="213"/>
      <c r="GK214" s="213"/>
      <c r="GL214" s="213"/>
      <c r="GM214" s="213"/>
      <c r="GN214" s="213"/>
      <c r="GO214" s="213"/>
      <c r="GP214" s="213"/>
      <c r="GQ214" s="213"/>
      <c r="GR214" s="213"/>
      <c r="GS214" s="213"/>
      <c r="GT214" s="213"/>
      <c r="GU214" s="213"/>
      <c r="GV214" s="213"/>
      <c r="GW214" s="213"/>
      <c r="GX214" s="213"/>
      <c r="GY214" s="213"/>
      <c r="GZ214" s="213"/>
    </row>
    <row r="215" s="212" customFormat="1" spans="1:208">
      <c r="A215" s="225"/>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c r="BT215" s="213"/>
      <c r="BU215" s="213"/>
      <c r="BV215" s="213"/>
      <c r="BW215" s="213"/>
      <c r="BX215" s="213"/>
      <c r="BY215" s="213"/>
      <c r="BZ215" s="213"/>
      <c r="CA215" s="213"/>
      <c r="CB215" s="213"/>
      <c r="CC215" s="213"/>
      <c r="CD215" s="213"/>
      <c r="CE215" s="213"/>
      <c r="CF215" s="213"/>
      <c r="CG215" s="213"/>
      <c r="CH215" s="213"/>
      <c r="CI215" s="213"/>
      <c r="CJ215" s="213"/>
      <c r="CK215" s="213"/>
      <c r="CL215" s="213"/>
      <c r="CM215" s="213"/>
      <c r="CN215" s="213"/>
      <c r="CO215" s="213"/>
      <c r="CP215" s="213"/>
      <c r="CQ215" s="213"/>
      <c r="CR215" s="213"/>
      <c r="CS215" s="213"/>
      <c r="CT215" s="213"/>
      <c r="CU215" s="213"/>
      <c r="CV215" s="213"/>
      <c r="CW215" s="213"/>
      <c r="CX215" s="213"/>
      <c r="CY215" s="213"/>
      <c r="CZ215" s="213"/>
      <c r="DA215" s="213"/>
      <c r="DB215" s="213"/>
      <c r="DC215" s="213"/>
      <c r="DD215" s="213"/>
      <c r="DE215" s="213"/>
      <c r="DF215" s="213"/>
      <c r="DG215" s="213"/>
      <c r="DH215" s="213"/>
      <c r="DI215" s="213"/>
      <c r="DJ215" s="213"/>
      <c r="DK215" s="213"/>
      <c r="DL215" s="213"/>
      <c r="DM215" s="213"/>
      <c r="DN215" s="213"/>
      <c r="DO215" s="213"/>
      <c r="DP215" s="213"/>
      <c r="DQ215" s="213"/>
      <c r="DR215" s="213"/>
      <c r="DS215" s="213"/>
      <c r="DT215" s="213"/>
      <c r="DU215" s="213"/>
      <c r="DV215" s="213"/>
      <c r="DW215" s="213"/>
      <c r="DX215" s="213"/>
      <c r="DY215" s="213"/>
      <c r="DZ215" s="213"/>
      <c r="EA215" s="213"/>
      <c r="EB215" s="213"/>
      <c r="EC215" s="213"/>
      <c r="ED215" s="213"/>
      <c r="EE215" s="213"/>
      <c r="EF215" s="213"/>
      <c r="EG215" s="213"/>
      <c r="EH215" s="213"/>
      <c r="EI215" s="213"/>
      <c r="EJ215" s="213"/>
      <c r="EK215" s="213"/>
      <c r="EL215" s="213"/>
      <c r="EM215" s="213"/>
      <c r="EN215" s="213"/>
      <c r="EO215" s="213"/>
      <c r="EP215" s="213"/>
      <c r="EQ215" s="213"/>
      <c r="ER215" s="213"/>
      <c r="ES215" s="213"/>
      <c r="ET215" s="213"/>
      <c r="EU215" s="213"/>
      <c r="EV215" s="213"/>
      <c r="EW215" s="213"/>
      <c r="EX215" s="213"/>
      <c r="EY215" s="213"/>
      <c r="EZ215" s="213"/>
      <c r="FA215" s="213"/>
      <c r="FB215" s="213"/>
      <c r="FC215" s="213"/>
      <c r="FD215" s="213"/>
      <c r="FE215" s="213"/>
      <c r="FF215" s="213"/>
      <c r="FG215" s="213"/>
      <c r="FH215" s="213"/>
      <c r="FI215" s="213"/>
      <c r="FJ215" s="213"/>
      <c r="FK215" s="213"/>
      <c r="FL215" s="213"/>
      <c r="FM215" s="213"/>
      <c r="FN215" s="213"/>
      <c r="FO215" s="213"/>
      <c r="FP215" s="213"/>
      <c r="FQ215" s="213"/>
      <c r="FR215" s="213"/>
      <c r="FS215" s="213"/>
      <c r="FT215" s="213"/>
      <c r="FU215" s="213"/>
      <c r="FV215" s="213"/>
      <c r="FW215" s="213"/>
      <c r="FX215" s="213"/>
      <c r="FY215" s="213"/>
      <c r="FZ215" s="213"/>
      <c r="GA215" s="213"/>
      <c r="GB215" s="213"/>
      <c r="GC215" s="213"/>
      <c r="GD215" s="213"/>
      <c r="GE215" s="213"/>
      <c r="GF215" s="213"/>
      <c r="GG215" s="213"/>
      <c r="GH215" s="213"/>
      <c r="GI215" s="213"/>
      <c r="GJ215" s="213"/>
      <c r="GK215" s="213"/>
      <c r="GL215" s="213"/>
      <c r="GM215" s="213"/>
      <c r="GN215" s="213"/>
      <c r="GO215" s="213"/>
      <c r="GP215" s="213"/>
      <c r="GQ215" s="213"/>
      <c r="GR215" s="213"/>
      <c r="GS215" s="213"/>
      <c r="GT215" s="213"/>
      <c r="GU215" s="213"/>
      <c r="GV215" s="213"/>
      <c r="GW215" s="213"/>
      <c r="GX215" s="213"/>
      <c r="GY215" s="213"/>
      <c r="GZ215" s="213"/>
    </row>
    <row r="216" s="212" customFormat="1" spans="1:208">
      <c r="A216" s="225"/>
      <c r="Q216" s="213"/>
      <c r="R216" s="213"/>
      <c r="S216" s="213"/>
      <c r="T216" s="213"/>
      <c r="U216" s="213"/>
      <c r="V216" s="213"/>
      <c r="W216" s="213"/>
      <c r="X216" s="213"/>
      <c r="Y216" s="213"/>
      <c r="Z216" s="213"/>
      <c r="AA216" s="213"/>
      <c r="AB216" s="213"/>
      <c r="AC216" s="213"/>
      <c r="AD216" s="213"/>
      <c r="AE216" s="213"/>
      <c r="AF216" s="213"/>
      <c r="AG216" s="213"/>
      <c r="AH216" s="213"/>
      <c r="AI216" s="213"/>
      <c r="AJ216" s="213"/>
      <c r="AK216" s="213"/>
      <c r="AL216" s="213"/>
      <c r="AM216" s="213"/>
      <c r="AN216" s="213"/>
      <c r="AO216" s="213"/>
      <c r="AP216" s="213"/>
      <c r="AQ216" s="213"/>
      <c r="AR216" s="213"/>
      <c r="AS216" s="213"/>
      <c r="AT216" s="213"/>
      <c r="AU216" s="213"/>
      <c r="AV216" s="213"/>
      <c r="AW216" s="213"/>
      <c r="AX216" s="213"/>
      <c r="AY216" s="213"/>
      <c r="AZ216" s="213"/>
      <c r="BA216" s="213"/>
      <c r="BB216" s="213"/>
      <c r="BC216" s="213"/>
      <c r="BD216" s="213"/>
      <c r="BE216" s="213"/>
      <c r="BF216" s="213"/>
      <c r="BG216" s="213"/>
      <c r="BH216" s="213"/>
      <c r="BI216" s="213"/>
      <c r="BJ216" s="213"/>
      <c r="BK216" s="213"/>
      <c r="BL216" s="213"/>
      <c r="BM216" s="213"/>
      <c r="BN216" s="213"/>
      <c r="BO216" s="213"/>
      <c r="BP216" s="213"/>
      <c r="BQ216" s="213"/>
      <c r="BR216" s="213"/>
      <c r="BS216" s="213"/>
      <c r="BT216" s="213"/>
      <c r="BU216" s="213"/>
      <c r="BV216" s="213"/>
      <c r="BW216" s="213"/>
      <c r="BX216" s="213"/>
      <c r="BY216" s="213"/>
      <c r="BZ216" s="213"/>
      <c r="CA216" s="213"/>
      <c r="CB216" s="213"/>
      <c r="CC216" s="213"/>
      <c r="CD216" s="213"/>
      <c r="CE216" s="213"/>
      <c r="CF216" s="213"/>
      <c r="CG216" s="213"/>
      <c r="CH216" s="213"/>
      <c r="CI216" s="213"/>
      <c r="CJ216" s="213"/>
      <c r="CK216" s="213"/>
      <c r="CL216" s="213"/>
      <c r="CM216" s="213"/>
      <c r="CN216" s="213"/>
      <c r="CO216" s="213"/>
      <c r="CP216" s="213"/>
      <c r="CQ216" s="213"/>
      <c r="CR216" s="213"/>
      <c r="CS216" s="213"/>
      <c r="CT216" s="213"/>
      <c r="CU216" s="213"/>
      <c r="CV216" s="213"/>
      <c r="CW216" s="213"/>
      <c r="CX216" s="213"/>
      <c r="CY216" s="213"/>
      <c r="CZ216" s="213"/>
      <c r="DA216" s="213"/>
      <c r="DB216" s="213"/>
      <c r="DC216" s="213"/>
      <c r="DD216" s="213"/>
      <c r="DE216" s="213"/>
      <c r="DF216" s="213"/>
      <c r="DG216" s="213"/>
      <c r="DH216" s="213"/>
      <c r="DI216" s="213"/>
      <c r="DJ216" s="213"/>
      <c r="DK216" s="213"/>
      <c r="DL216" s="213"/>
      <c r="DM216" s="213"/>
      <c r="DN216" s="213"/>
      <c r="DO216" s="213"/>
      <c r="DP216" s="213"/>
      <c r="DQ216" s="213"/>
      <c r="DR216" s="213"/>
      <c r="DS216" s="213"/>
      <c r="DT216" s="213"/>
      <c r="DU216" s="213"/>
      <c r="DV216" s="213"/>
      <c r="DW216" s="213"/>
      <c r="DX216" s="213"/>
      <c r="DY216" s="213"/>
      <c r="DZ216" s="213"/>
      <c r="EA216" s="213"/>
      <c r="EB216" s="213"/>
      <c r="EC216" s="213"/>
      <c r="ED216" s="213"/>
      <c r="EE216" s="213"/>
      <c r="EF216" s="213"/>
      <c r="EG216" s="213"/>
      <c r="EH216" s="213"/>
      <c r="EI216" s="213"/>
      <c r="EJ216" s="213"/>
      <c r="EK216" s="213"/>
      <c r="EL216" s="213"/>
      <c r="EM216" s="213"/>
      <c r="EN216" s="213"/>
      <c r="EO216" s="213"/>
      <c r="EP216" s="213"/>
      <c r="EQ216" s="213"/>
      <c r="ER216" s="213"/>
      <c r="ES216" s="213"/>
      <c r="ET216" s="213"/>
      <c r="EU216" s="213"/>
      <c r="EV216" s="213"/>
      <c r="EW216" s="213"/>
      <c r="EX216" s="213"/>
      <c r="EY216" s="213"/>
      <c r="EZ216" s="213"/>
      <c r="FA216" s="213"/>
      <c r="FB216" s="213"/>
      <c r="FC216" s="213"/>
      <c r="FD216" s="213"/>
      <c r="FE216" s="213"/>
      <c r="FF216" s="213"/>
      <c r="FG216" s="213"/>
      <c r="FH216" s="213"/>
      <c r="FI216" s="213"/>
      <c r="FJ216" s="213"/>
      <c r="FK216" s="213"/>
      <c r="FL216" s="213"/>
      <c r="FM216" s="213"/>
      <c r="FN216" s="213"/>
      <c r="FO216" s="213"/>
      <c r="FP216" s="213"/>
      <c r="FQ216" s="213"/>
      <c r="FR216" s="213"/>
      <c r="FS216" s="213"/>
      <c r="FT216" s="213"/>
      <c r="FU216" s="213"/>
      <c r="FV216" s="213"/>
      <c r="FW216" s="213"/>
      <c r="FX216" s="213"/>
      <c r="FY216" s="213"/>
      <c r="FZ216" s="213"/>
      <c r="GA216" s="213"/>
      <c r="GB216" s="213"/>
      <c r="GC216" s="213"/>
      <c r="GD216" s="213"/>
      <c r="GE216" s="213"/>
      <c r="GF216" s="213"/>
      <c r="GG216" s="213"/>
      <c r="GH216" s="213"/>
      <c r="GI216" s="213"/>
      <c r="GJ216" s="213"/>
      <c r="GK216" s="213"/>
      <c r="GL216" s="213"/>
      <c r="GM216" s="213"/>
      <c r="GN216" s="213"/>
      <c r="GO216" s="213"/>
      <c r="GP216" s="213"/>
      <c r="GQ216" s="213"/>
      <c r="GR216" s="213"/>
      <c r="GS216" s="213"/>
      <c r="GT216" s="213"/>
      <c r="GU216" s="213"/>
      <c r="GV216" s="213"/>
      <c r="GW216" s="213"/>
      <c r="GX216" s="213"/>
      <c r="GY216" s="213"/>
      <c r="GZ216" s="213"/>
    </row>
    <row r="217" s="212" customFormat="1" spans="1:208">
      <c r="A217" s="225"/>
      <c r="Q217" s="213"/>
      <c r="R217" s="213"/>
      <c r="S217" s="213"/>
      <c r="T217" s="213"/>
      <c r="U217" s="213"/>
      <c r="V217" s="213"/>
      <c r="W217" s="213"/>
      <c r="X217" s="213"/>
      <c r="Y217" s="213"/>
      <c r="Z217" s="213"/>
      <c r="AA217" s="213"/>
      <c r="AB217" s="213"/>
      <c r="AC217" s="213"/>
      <c r="AD217" s="213"/>
      <c r="AE217" s="213"/>
      <c r="AF217" s="213"/>
      <c r="AG217" s="213"/>
      <c r="AH217" s="213"/>
      <c r="AI217" s="213"/>
      <c r="AJ217" s="213"/>
      <c r="AK217" s="213"/>
      <c r="AL217" s="213"/>
      <c r="AM217" s="213"/>
      <c r="AN217" s="213"/>
      <c r="AO217" s="213"/>
      <c r="AP217" s="213"/>
      <c r="AQ217" s="213"/>
      <c r="AR217" s="213"/>
      <c r="AS217" s="213"/>
      <c r="AT217" s="213"/>
      <c r="AU217" s="213"/>
      <c r="AV217" s="213"/>
      <c r="AW217" s="213"/>
      <c r="AX217" s="213"/>
      <c r="AY217" s="213"/>
      <c r="AZ217" s="213"/>
      <c r="BA217" s="213"/>
      <c r="BB217" s="213"/>
      <c r="BC217" s="213"/>
      <c r="BD217" s="213"/>
      <c r="BE217" s="213"/>
      <c r="BF217" s="213"/>
      <c r="BG217" s="213"/>
      <c r="BH217" s="213"/>
      <c r="BI217" s="213"/>
      <c r="BJ217" s="213"/>
      <c r="BK217" s="213"/>
      <c r="BL217" s="213"/>
      <c r="BM217" s="213"/>
      <c r="BN217" s="213"/>
      <c r="BO217" s="213"/>
      <c r="BP217" s="213"/>
      <c r="BQ217" s="213"/>
      <c r="BR217" s="213"/>
      <c r="BS217" s="213"/>
      <c r="BT217" s="213"/>
      <c r="BU217" s="213"/>
      <c r="BV217" s="213"/>
      <c r="BW217" s="213"/>
      <c r="BX217" s="213"/>
      <c r="BY217" s="213"/>
      <c r="BZ217" s="213"/>
      <c r="CA217" s="213"/>
      <c r="CB217" s="213"/>
      <c r="CC217" s="213"/>
      <c r="CD217" s="213"/>
      <c r="CE217" s="213"/>
      <c r="CF217" s="213"/>
      <c r="CG217" s="213"/>
      <c r="CH217" s="213"/>
      <c r="CI217" s="213"/>
      <c r="CJ217" s="213"/>
      <c r="CK217" s="213"/>
      <c r="CL217" s="213"/>
      <c r="CM217" s="213"/>
      <c r="CN217" s="213"/>
      <c r="CO217" s="213"/>
      <c r="CP217" s="213"/>
      <c r="CQ217" s="213"/>
      <c r="CR217" s="213"/>
      <c r="CS217" s="213"/>
      <c r="CT217" s="213"/>
      <c r="CU217" s="213"/>
      <c r="CV217" s="213"/>
      <c r="CW217" s="213"/>
      <c r="CX217" s="213"/>
      <c r="CY217" s="213"/>
      <c r="CZ217" s="213"/>
      <c r="DA217" s="213"/>
      <c r="DB217" s="213"/>
      <c r="DC217" s="213"/>
      <c r="DD217" s="213"/>
      <c r="DE217" s="213"/>
      <c r="DF217" s="213"/>
      <c r="DG217" s="213"/>
      <c r="DH217" s="213"/>
      <c r="DI217" s="213"/>
      <c r="DJ217" s="213"/>
      <c r="DK217" s="213"/>
      <c r="DL217" s="213"/>
      <c r="DM217" s="213"/>
      <c r="DN217" s="213"/>
      <c r="DO217" s="213"/>
      <c r="DP217" s="213"/>
      <c r="DQ217" s="213"/>
      <c r="DR217" s="213"/>
      <c r="DS217" s="213"/>
      <c r="DT217" s="213"/>
      <c r="DU217" s="213"/>
      <c r="DV217" s="213"/>
      <c r="DW217" s="213"/>
      <c r="DX217" s="213"/>
      <c r="DY217" s="213"/>
      <c r="DZ217" s="213"/>
      <c r="EA217" s="213"/>
      <c r="EB217" s="213"/>
      <c r="EC217" s="213"/>
      <c r="ED217" s="213"/>
      <c r="EE217" s="213"/>
      <c r="EF217" s="213"/>
      <c r="EG217" s="213"/>
      <c r="EH217" s="213"/>
      <c r="EI217" s="213"/>
      <c r="EJ217" s="213"/>
      <c r="EK217" s="213"/>
      <c r="EL217" s="213"/>
      <c r="EM217" s="213"/>
      <c r="EN217" s="213"/>
      <c r="EO217" s="213"/>
      <c r="EP217" s="213"/>
      <c r="EQ217" s="213"/>
      <c r="ER217" s="213"/>
      <c r="ES217" s="213"/>
      <c r="ET217" s="213"/>
      <c r="EU217" s="213"/>
      <c r="EV217" s="213"/>
      <c r="EW217" s="213"/>
      <c r="EX217" s="213"/>
      <c r="EY217" s="213"/>
      <c r="EZ217" s="213"/>
      <c r="FA217" s="213"/>
      <c r="FB217" s="213"/>
      <c r="FC217" s="213"/>
      <c r="FD217" s="213"/>
      <c r="FE217" s="213"/>
      <c r="FF217" s="213"/>
      <c r="FG217" s="213"/>
      <c r="FH217" s="213"/>
      <c r="FI217" s="213"/>
      <c r="FJ217" s="213"/>
      <c r="FK217" s="213"/>
      <c r="FL217" s="213"/>
      <c r="FM217" s="213"/>
      <c r="FN217" s="213"/>
      <c r="FO217" s="213"/>
      <c r="FP217" s="213"/>
      <c r="FQ217" s="213"/>
      <c r="FR217" s="213"/>
      <c r="FS217" s="213"/>
      <c r="FT217" s="213"/>
      <c r="FU217" s="213"/>
      <c r="FV217" s="213"/>
      <c r="FW217" s="213"/>
      <c r="FX217" s="213"/>
      <c r="FY217" s="213"/>
      <c r="FZ217" s="213"/>
      <c r="GA217" s="213"/>
      <c r="GB217" s="213"/>
      <c r="GC217" s="213"/>
      <c r="GD217" s="213"/>
      <c r="GE217" s="213"/>
      <c r="GF217" s="213"/>
      <c r="GG217" s="213"/>
      <c r="GH217" s="213"/>
      <c r="GI217" s="213"/>
      <c r="GJ217" s="213"/>
      <c r="GK217" s="213"/>
      <c r="GL217" s="213"/>
      <c r="GM217" s="213"/>
      <c r="GN217" s="213"/>
      <c r="GO217" s="213"/>
      <c r="GP217" s="213"/>
      <c r="GQ217" s="213"/>
      <c r="GR217" s="213"/>
      <c r="GS217" s="213"/>
      <c r="GT217" s="213"/>
      <c r="GU217" s="213"/>
      <c r="GV217" s="213"/>
      <c r="GW217" s="213"/>
      <c r="GX217" s="213"/>
      <c r="GY217" s="213"/>
      <c r="GZ217" s="213"/>
    </row>
    <row r="218" s="212" customFormat="1" spans="1:208">
      <c r="A218" s="225"/>
      <c r="Q218" s="213"/>
      <c r="R218" s="213"/>
      <c r="S218" s="213"/>
      <c r="T218" s="213"/>
      <c r="U218" s="213"/>
      <c r="V218" s="213"/>
      <c r="W218" s="213"/>
      <c r="X218" s="213"/>
      <c r="Y218" s="213"/>
      <c r="Z218" s="213"/>
      <c r="AA218" s="213"/>
      <c r="AB218" s="213"/>
      <c r="AC218" s="213"/>
      <c r="AD218" s="213"/>
      <c r="AE218" s="213"/>
      <c r="AF218" s="213"/>
      <c r="AG218" s="213"/>
      <c r="AH218" s="213"/>
      <c r="AI218" s="213"/>
      <c r="AJ218" s="213"/>
      <c r="AK218" s="213"/>
      <c r="AL218" s="213"/>
      <c r="AM218" s="213"/>
      <c r="AN218" s="213"/>
      <c r="AO218" s="213"/>
      <c r="AP218" s="213"/>
      <c r="AQ218" s="213"/>
      <c r="AR218" s="213"/>
      <c r="AS218" s="213"/>
      <c r="AT218" s="213"/>
      <c r="AU218" s="213"/>
      <c r="AV218" s="213"/>
      <c r="AW218" s="213"/>
      <c r="AX218" s="213"/>
      <c r="AY218" s="213"/>
      <c r="AZ218" s="213"/>
      <c r="BA218" s="213"/>
      <c r="BB218" s="213"/>
      <c r="BC218" s="213"/>
      <c r="BD218" s="213"/>
      <c r="BE218" s="213"/>
      <c r="BF218" s="213"/>
      <c r="BG218" s="213"/>
      <c r="BH218" s="213"/>
      <c r="BI218" s="213"/>
      <c r="BJ218" s="213"/>
      <c r="BK218" s="213"/>
      <c r="BL218" s="213"/>
      <c r="BM218" s="213"/>
      <c r="BN218" s="213"/>
      <c r="BO218" s="213"/>
      <c r="BP218" s="213"/>
      <c r="BQ218" s="213"/>
      <c r="BR218" s="213"/>
      <c r="BS218" s="213"/>
      <c r="BT218" s="213"/>
      <c r="BU218" s="213"/>
      <c r="BV218" s="213"/>
      <c r="BW218" s="213"/>
      <c r="BX218" s="213"/>
      <c r="BY218" s="213"/>
      <c r="BZ218" s="213"/>
      <c r="CA218" s="213"/>
      <c r="CB218" s="213"/>
      <c r="CC218" s="213"/>
      <c r="CD218" s="213"/>
      <c r="CE218" s="213"/>
      <c r="CF218" s="213"/>
      <c r="CG218" s="213"/>
      <c r="CH218" s="213"/>
      <c r="CI218" s="213"/>
      <c r="CJ218" s="213"/>
      <c r="CK218" s="213"/>
      <c r="CL218" s="213"/>
      <c r="CM218" s="213"/>
      <c r="CN218" s="213"/>
      <c r="CO218" s="213"/>
      <c r="CP218" s="213"/>
      <c r="CQ218" s="213"/>
      <c r="CR218" s="213"/>
      <c r="CS218" s="213"/>
      <c r="CT218" s="213"/>
      <c r="CU218" s="213"/>
      <c r="CV218" s="213"/>
      <c r="CW218" s="213"/>
      <c r="CX218" s="213"/>
      <c r="CY218" s="213"/>
      <c r="CZ218" s="213"/>
      <c r="DA218" s="213"/>
      <c r="DB218" s="213"/>
      <c r="DC218" s="213"/>
      <c r="DD218" s="213"/>
      <c r="DE218" s="213"/>
      <c r="DF218" s="213"/>
      <c r="DG218" s="213"/>
      <c r="DH218" s="213"/>
      <c r="DI218" s="213"/>
      <c r="DJ218" s="213"/>
      <c r="DK218" s="213"/>
      <c r="DL218" s="213"/>
      <c r="DM218" s="213"/>
      <c r="DN218" s="213"/>
      <c r="DO218" s="213"/>
      <c r="DP218" s="213"/>
      <c r="DQ218" s="213"/>
      <c r="DR218" s="213"/>
      <c r="DS218" s="213"/>
      <c r="DT218" s="213"/>
      <c r="DU218" s="213"/>
      <c r="DV218" s="213"/>
      <c r="DW218" s="213"/>
      <c r="DX218" s="213"/>
      <c r="DY218" s="213"/>
      <c r="DZ218" s="213"/>
      <c r="EA218" s="213"/>
      <c r="EB218" s="213"/>
      <c r="EC218" s="213"/>
      <c r="ED218" s="213"/>
      <c r="EE218" s="213"/>
      <c r="EF218" s="213"/>
      <c r="EG218" s="213"/>
      <c r="EH218" s="213"/>
      <c r="EI218" s="213"/>
      <c r="EJ218" s="213"/>
      <c r="EK218" s="213"/>
      <c r="EL218" s="213"/>
      <c r="EM218" s="213"/>
      <c r="EN218" s="213"/>
      <c r="EO218" s="213"/>
      <c r="EP218" s="213"/>
      <c r="EQ218" s="213"/>
      <c r="ER218" s="213"/>
      <c r="ES218" s="213"/>
      <c r="ET218" s="213"/>
      <c r="EU218" s="213"/>
      <c r="EV218" s="213"/>
      <c r="EW218" s="213"/>
      <c r="EX218" s="213"/>
      <c r="EY218" s="213"/>
      <c r="EZ218" s="213"/>
      <c r="FA218" s="213"/>
      <c r="FB218" s="213"/>
      <c r="FC218" s="213"/>
      <c r="FD218" s="213"/>
      <c r="FE218" s="213"/>
      <c r="FF218" s="213"/>
      <c r="FG218" s="213"/>
      <c r="FH218" s="213"/>
      <c r="FI218" s="213"/>
      <c r="FJ218" s="213"/>
      <c r="FK218" s="213"/>
      <c r="FL218" s="213"/>
      <c r="FM218" s="213"/>
      <c r="FN218" s="213"/>
      <c r="FO218" s="213"/>
      <c r="FP218" s="213"/>
      <c r="FQ218" s="213"/>
      <c r="FR218" s="213"/>
      <c r="FS218" s="213"/>
      <c r="FT218" s="213"/>
      <c r="FU218" s="213"/>
      <c r="FV218" s="213"/>
      <c r="FW218" s="213"/>
      <c r="FX218" s="213"/>
      <c r="FY218" s="213"/>
      <c r="FZ218" s="213"/>
      <c r="GA218" s="213"/>
      <c r="GB218" s="213"/>
      <c r="GC218" s="213"/>
      <c r="GD218" s="213"/>
      <c r="GE218" s="213"/>
      <c r="GF218" s="213"/>
      <c r="GG218" s="213"/>
      <c r="GH218" s="213"/>
      <c r="GI218" s="213"/>
      <c r="GJ218" s="213"/>
      <c r="GK218" s="213"/>
      <c r="GL218" s="213"/>
      <c r="GM218" s="213"/>
      <c r="GN218" s="213"/>
      <c r="GO218" s="213"/>
      <c r="GP218" s="213"/>
      <c r="GQ218" s="213"/>
      <c r="GR218" s="213"/>
      <c r="GS218" s="213"/>
      <c r="GT218" s="213"/>
      <c r="GU218" s="213"/>
      <c r="GV218" s="213"/>
      <c r="GW218" s="213"/>
      <c r="GX218" s="213"/>
      <c r="GY218" s="213"/>
      <c r="GZ218" s="213"/>
    </row>
    <row r="219" s="212" customFormat="1" spans="1:208">
      <c r="A219" s="225"/>
      <c r="Q219" s="213"/>
      <c r="R219" s="213"/>
      <c r="S219" s="213"/>
      <c r="T219" s="213"/>
      <c r="U219" s="213"/>
      <c r="V219" s="213"/>
      <c r="W219" s="213"/>
      <c r="X219" s="213"/>
      <c r="Y219" s="213"/>
      <c r="Z219" s="213"/>
      <c r="AA219" s="213"/>
      <c r="AB219" s="213"/>
      <c r="AC219" s="213"/>
      <c r="AD219" s="213"/>
      <c r="AE219" s="213"/>
      <c r="AF219" s="213"/>
      <c r="AG219" s="213"/>
      <c r="AH219" s="213"/>
      <c r="AI219" s="213"/>
      <c r="AJ219" s="213"/>
      <c r="AK219" s="213"/>
      <c r="AL219" s="213"/>
      <c r="AM219" s="213"/>
      <c r="AN219" s="213"/>
      <c r="AO219" s="213"/>
      <c r="AP219" s="213"/>
      <c r="AQ219" s="213"/>
      <c r="AR219" s="213"/>
      <c r="AS219" s="213"/>
      <c r="AT219" s="213"/>
      <c r="AU219" s="213"/>
      <c r="AV219" s="213"/>
      <c r="AW219" s="213"/>
      <c r="AX219" s="213"/>
      <c r="AY219" s="213"/>
      <c r="AZ219" s="213"/>
      <c r="BA219" s="213"/>
      <c r="BB219" s="213"/>
      <c r="BC219" s="213"/>
      <c r="BD219" s="213"/>
      <c r="BE219" s="213"/>
      <c r="BF219" s="213"/>
      <c r="BG219" s="213"/>
      <c r="BH219" s="213"/>
      <c r="BI219" s="213"/>
      <c r="BJ219" s="213"/>
      <c r="BK219" s="213"/>
      <c r="BL219" s="213"/>
      <c r="BM219" s="213"/>
      <c r="BN219" s="213"/>
      <c r="BO219" s="213"/>
      <c r="BP219" s="213"/>
      <c r="BQ219" s="213"/>
      <c r="BR219" s="213"/>
      <c r="BS219" s="213"/>
      <c r="BT219" s="213"/>
      <c r="BU219" s="213"/>
      <c r="BV219" s="213"/>
      <c r="BW219" s="213"/>
      <c r="BX219" s="213"/>
      <c r="BY219" s="213"/>
      <c r="BZ219" s="213"/>
      <c r="CA219" s="213"/>
      <c r="CB219" s="213"/>
      <c r="CC219" s="213"/>
      <c r="CD219" s="213"/>
      <c r="CE219" s="213"/>
      <c r="CF219" s="213"/>
      <c r="CG219" s="213"/>
      <c r="CH219" s="213"/>
      <c r="CI219" s="213"/>
      <c r="CJ219" s="213"/>
      <c r="CK219" s="213"/>
      <c r="CL219" s="213"/>
      <c r="CM219" s="213"/>
      <c r="CN219" s="213"/>
      <c r="CO219" s="213"/>
      <c r="CP219" s="213"/>
      <c r="CQ219" s="213"/>
      <c r="CR219" s="213"/>
      <c r="CS219" s="213"/>
      <c r="CT219" s="213"/>
      <c r="CU219" s="213"/>
      <c r="CV219" s="213"/>
      <c r="CW219" s="213"/>
      <c r="CX219" s="213"/>
      <c r="CY219" s="213"/>
      <c r="CZ219" s="213"/>
      <c r="DA219" s="213"/>
      <c r="DB219" s="213"/>
      <c r="DC219" s="213"/>
      <c r="DD219" s="213"/>
      <c r="DE219" s="213"/>
      <c r="DF219" s="213"/>
      <c r="DG219" s="213"/>
      <c r="DH219" s="213"/>
      <c r="DI219" s="213"/>
      <c r="DJ219" s="213"/>
      <c r="DK219" s="213"/>
      <c r="DL219" s="213"/>
      <c r="DM219" s="213"/>
      <c r="DN219" s="213"/>
      <c r="DO219" s="213"/>
      <c r="DP219" s="213"/>
      <c r="DQ219" s="213"/>
      <c r="DR219" s="213"/>
      <c r="DS219" s="213"/>
      <c r="DT219" s="213"/>
      <c r="DU219" s="213"/>
      <c r="DV219" s="213"/>
      <c r="DW219" s="213"/>
      <c r="DX219" s="213"/>
      <c r="DY219" s="213"/>
      <c r="DZ219" s="213"/>
      <c r="EA219" s="213"/>
      <c r="EB219" s="213"/>
      <c r="EC219" s="213"/>
      <c r="ED219" s="213"/>
      <c r="EE219" s="213"/>
      <c r="EF219" s="213"/>
      <c r="EG219" s="213"/>
      <c r="EH219" s="213"/>
      <c r="EI219" s="213"/>
      <c r="EJ219" s="213"/>
      <c r="EK219" s="213"/>
      <c r="EL219" s="213"/>
      <c r="EM219" s="213"/>
      <c r="EN219" s="213"/>
      <c r="EO219" s="213"/>
      <c r="EP219" s="213"/>
      <c r="EQ219" s="213"/>
      <c r="ER219" s="213"/>
      <c r="ES219" s="213"/>
      <c r="ET219" s="213"/>
      <c r="EU219" s="213"/>
      <c r="EV219" s="213"/>
      <c r="EW219" s="213"/>
      <c r="EX219" s="213"/>
      <c r="EY219" s="213"/>
      <c r="EZ219" s="213"/>
      <c r="FA219" s="213"/>
      <c r="FB219" s="213"/>
      <c r="FC219" s="213"/>
      <c r="FD219" s="213"/>
      <c r="FE219" s="213"/>
      <c r="FF219" s="213"/>
      <c r="FG219" s="213"/>
      <c r="FH219" s="213"/>
      <c r="FI219" s="213"/>
      <c r="FJ219" s="213"/>
      <c r="FK219" s="213"/>
      <c r="FL219" s="213"/>
      <c r="FM219" s="213"/>
      <c r="FN219" s="213"/>
      <c r="FO219" s="213"/>
      <c r="FP219" s="213"/>
      <c r="FQ219" s="213"/>
      <c r="FR219" s="213"/>
      <c r="FS219" s="213"/>
      <c r="FT219" s="213"/>
      <c r="FU219" s="213"/>
      <c r="FV219" s="213"/>
      <c r="FW219" s="213"/>
      <c r="FX219" s="213"/>
      <c r="FY219" s="213"/>
      <c r="FZ219" s="213"/>
      <c r="GA219" s="213"/>
      <c r="GB219" s="213"/>
      <c r="GC219" s="213"/>
      <c r="GD219" s="213"/>
      <c r="GE219" s="213"/>
      <c r="GF219" s="213"/>
      <c r="GG219" s="213"/>
      <c r="GH219" s="213"/>
      <c r="GI219" s="213"/>
      <c r="GJ219" s="213"/>
      <c r="GK219" s="213"/>
      <c r="GL219" s="213"/>
      <c r="GM219" s="213"/>
      <c r="GN219" s="213"/>
      <c r="GO219" s="213"/>
      <c r="GP219" s="213"/>
      <c r="GQ219" s="213"/>
      <c r="GR219" s="213"/>
      <c r="GS219" s="213"/>
      <c r="GT219" s="213"/>
      <c r="GU219" s="213"/>
      <c r="GV219" s="213"/>
      <c r="GW219" s="213"/>
      <c r="GX219" s="213"/>
      <c r="GY219" s="213"/>
      <c r="GZ219" s="213"/>
    </row>
    <row r="220" s="212" customFormat="1" spans="1:208">
      <c r="A220" s="225"/>
      <c r="Q220" s="213"/>
      <c r="R220" s="213"/>
      <c r="S220" s="213"/>
      <c r="T220" s="213"/>
      <c r="U220" s="213"/>
      <c r="V220" s="213"/>
      <c r="W220" s="213"/>
      <c r="X220" s="213"/>
      <c r="Y220" s="213"/>
      <c r="Z220" s="213"/>
      <c r="AA220" s="213"/>
      <c r="AB220" s="213"/>
      <c r="AC220" s="213"/>
      <c r="AD220" s="213"/>
      <c r="AE220" s="213"/>
      <c r="AF220" s="213"/>
      <c r="AG220" s="213"/>
      <c r="AH220" s="213"/>
      <c r="AI220" s="213"/>
      <c r="AJ220" s="213"/>
      <c r="AK220" s="213"/>
      <c r="AL220" s="213"/>
      <c r="AM220" s="213"/>
      <c r="AN220" s="213"/>
      <c r="AO220" s="213"/>
      <c r="AP220" s="213"/>
      <c r="AQ220" s="213"/>
      <c r="AR220" s="213"/>
      <c r="AS220" s="213"/>
      <c r="AT220" s="213"/>
      <c r="AU220" s="213"/>
      <c r="AV220" s="213"/>
      <c r="AW220" s="213"/>
      <c r="AX220" s="213"/>
      <c r="AY220" s="213"/>
      <c r="AZ220" s="213"/>
      <c r="BA220" s="213"/>
      <c r="BB220" s="213"/>
      <c r="BC220" s="213"/>
      <c r="BD220" s="213"/>
      <c r="BE220" s="213"/>
      <c r="BF220" s="213"/>
      <c r="BG220" s="213"/>
      <c r="BH220" s="213"/>
      <c r="BI220" s="213"/>
      <c r="BJ220" s="213"/>
      <c r="BK220" s="213"/>
      <c r="BL220" s="213"/>
      <c r="BM220" s="213"/>
      <c r="BN220" s="213"/>
      <c r="BO220" s="213"/>
      <c r="BP220" s="213"/>
      <c r="BQ220" s="213"/>
      <c r="BR220" s="213"/>
      <c r="BS220" s="213"/>
      <c r="BT220" s="213"/>
      <c r="BU220" s="213"/>
      <c r="BV220" s="213"/>
      <c r="BW220" s="213"/>
      <c r="BX220" s="213"/>
      <c r="BY220" s="213"/>
      <c r="BZ220" s="213"/>
      <c r="CA220" s="213"/>
      <c r="CB220" s="213"/>
      <c r="CC220" s="213"/>
      <c r="CD220" s="213"/>
      <c r="CE220" s="213"/>
      <c r="CF220" s="213"/>
      <c r="CG220" s="213"/>
      <c r="CH220" s="213"/>
      <c r="CI220" s="213"/>
      <c r="CJ220" s="213"/>
      <c r="CK220" s="213"/>
      <c r="CL220" s="213"/>
      <c r="CM220" s="213"/>
      <c r="CN220" s="213"/>
      <c r="CO220" s="213"/>
      <c r="CP220" s="213"/>
      <c r="CQ220" s="213"/>
      <c r="CR220" s="213"/>
      <c r="CS220" s="213"/>
      <c r="CT220" s="213"/>
      <c r="CU220" s="213"/>
      <c r="CV220" s="213"/>
      <c r="CW220" s="213"/>
      <c r="CX220" s="213"/>
      <c r="CY220" s="213"/>
      <c r="CZ220" s="213"/>
      <c r="DA220" s="213"/>
      <c r="DB220" s="213"/>
      <c r="DC220" s="213"/>
      <c r="DD220" s="213"/>
      <c r="DE220" s="213"/>
      <c r="DF220" s="213"/>
      <c r="DG220" s="213"/>
      <c r="DH220" s="213"/>
      <c r="DI220" s="213"/>
      <c r="DJ220" s="213"/>
      <c r="DK220" s="213"/>
      <c r="DL220" s="213"/>
      <c r="DM220" s="213"/>
      <c r="DN220" s="213"/>
      <c r="DO220" s="213"/>
      <c r="DP220" s="213"/>
      <c r="DQ220" s="213"/>
      <c r="DR220" s="213"/>
      <c r="DS220" s="213"/>
      <c r="DT220" s="213"/>
      <c r="DU220" s="213"/>
      <c r="DV220" s="213"/>
      <c r="DW220" s="213"/>
      <c r="DX220" s="213"/>
      <c r="DY220" s="213"/>
      <c r="DZ220" s="213"/>
      <c r="EA220" s="213"/>
      <c r="EB220" s="213"/>
      <c r="EC220" s="213"/>
      <c r="ED220" s="213"/>
      <c r="EE220" s="213"/>
      <c r="EF220" s="213"/>
      <c r="EG220" s="213"/>
      <c r="EH220" s="213"/>
      <c r="EI220" s="213"/>
      <c r="EJ220" s="213"/>
      <c r="EK220" s="213"/>
      <c r="EL220" s="213"/>
      <c r="EM220" s="213"/>
      <c r="EN220" s="213"/>
      <c r="EO220" s="213"/>
      <c r="EP220" s="213"/>
      <c r="EQ220" s="213"/>
      <c r="ER220" s="213"/>
      <c r="ES220" s="213"/>
      <c r="ET220" s="213"/>
      <c r="EU220" s="213"/>
      <c r="EV220" s="213"/>
      <c r="EW220" s="213"/>
      <c r="EX220" s="213"/>
      <c r="EY220" s="213"/>
      <c r="EZ220" s="213"/>
      <c r="FA220" s="213"/>
      <c r="FB220" s="213"/>
      <c r="FC220" s="213"/>
      <c r="FD220" s="213"/>
      <c r="FE220" s="213"/>
      <c r="FF220" s="213"/>
      <c r="FG220" s="213"/>
      <c r="FH220" s="213"/>
      <c r="FI220" s="213"/>
      <c r="FJ220" s="213"/>
      <c r="FK220" s="213"/>
      <c r="FL220" s="213"/>
      <c r="FM220" s="213"/>
      <c r="FN220" s="213"/>
      <c r="FO220" s="213"/>
      <c r="FP220" s="213"/>
      <c r="FQ220" s="213"/>
      <c r="FR220" s="213"/>
      <c r="FS220" s="213"/>
      <c r="FT220" s="213"/>
      <c r="FU220" s="213"/>
      <c r="FV220" s="213"/>
      <c r="FW220" s="213"/>
      <c r="FX220" s="213"/>
      <c r="FY220" s="213"/>
      <c r="FZ220" s="213"/>
      <c r="GA220" s="213"/>
      <c r="GB220" s="213"/>
      <c r="GC220" s="213"/>
      <c r="GD220" s="213"/>
      <c r="GE220" s="213"/>
      <c r="GF220" s="213"/>
      <c r="GG220" s="213"/>
      <c r="GH220" s="213"/>
      <c r="GI220" s="213"/>
      <c r="GJ220" s="213"/>
      <c r="GK220" s="213"/>
      <c r="GL220" s="213"/>
      <c r="GM220" s="213"/>
      <c r="GN220" s="213"/>
      <c r="GO220" s="213"/>
      <c r="GP220" s="213"/>
      <c r="GQ220" s="213"/>
      <c r="GR220" s="213"/>
      <c r="GS220" s="213"/>
      <c r="GT220" s="213"/>
      <c r="GU220" s="213"/>
      <c r="GV220" s="213"/>
      <c r="GW220" s="213"/>
      <c r="GX220" s="213"/>
      <c r="GY220" s="213"/>
      <c r="GZ220" s="213"/>
    </row>
    <row r="221" s="212" customFormat="1" spans="1:208">
      <c r="A221" s="225"/>
      <c r="Q221" s="213"/>
      <c r="R221" s="213"/>
      <c r="S221" s="213"/>
      <c r="T221" s="213"/>
      <c r="U221" s="213"/>
      <c r="V221" s="213"/>
      <c r="W221" s="213"/>
      <c r="X221" s="213"/>
      <c r="Y221" s="213"/>
      <c r="Z221" s="213"/>
      <c r="AA221" s="213"/>
      <c r="AB221" s="213"/>
      <c r="AC221" s="213"/>
      <c r="AD221" s="213"/>
      <c r="AE221" s="213"/>
      <c r="AF221" s="213"/>
      <c r="AG221" s="213"/>
      <c r="AH221" s="213"/>
      <c r="AI221" s="213"/>
      <c r="AJ221" s="213"/>
      <c r="AK221" s="213"/>
      <c r="AL221" s="213"/>
      <c r="AM221" s="213"/>
      <c r="AN221" s="213"/>
      <c r="AO221" s="213"/>
      <c r="AP221" s="213"/>
      <c r="AQ221" s="213"/>
      <c r="AR221" s="213"/>
      <c r="AS221" s="213"/>
      <c r="AT221" s="213"/>
      <c r="AU221" s="213"/>
      <c r="AV221" s="213"/>
      <c r="AW221" s="213"/>
      <c r="AX221" s="213"/>
      <c r="AY221" s="213"/>
      <c r="AZ221" s="213"/>
      <c r="BA221" s="213"/>
      <c r="BB221" s="213"/>
      <c r="BC221" s="213"/>
      <c r="BD221" s="213"/>
      <c r="BE221" s="213"/>
      <c r="BF221" s="213"/>
      <c r="BG221" s="213"/>
      <c r="BH221" s="213"/>
      <c r="BI221" s="213"/>
      <c r="BJ221" s="213"/>
      <c r="BK221" s="213"/>
      <c r="BL221" s="213"/>
      <c r="BM221" s="213"/>
      <c r="BN221" s="213"/>
      <c r="BO221" s="213"/>
      <c r="BP221" s="213"/>
      <c r="BQ221" s="213"/>
      <c r="BR221" s="213"/>
      <c r="BS221" s="213"/>
      <c r="BT221" s="213"/>
      <c r="BU221" s="213"/>
      <c r="BV221" s="213"/>
      <c r="BW221" s="213"/>
      <c r="BX221" s="213"/>
      <c r="BY221" s="213"/>
      <c r="BZ221" s="213"/>
      <c r="CA221" s="213"/>
      <c r="CB221" s="213"/>
      <c r="CC221" s="213"/>
      <c r="CD221" s="213"/>
      <c r="CE221" s="213"/>
      <c r="CF221" s="213"/>
      <c r="CG221" s="213"/>
      <c r="CH221" s="213"/>
      <c r="CI221" s="213"/>
      <c r="CJ221" s="213"/>
      <c r="CK221" s="213"/>
      <c r="CL221" s="213"/>
      <c r="CM221" s="213"/>
      <c r="CN221" s="213"/>
      <c r="CO221" s="213"/>
      <c r="CP221" s="213"/>
      <c r="CQ221" s="213"/>
      <c r="CR221" s="213"/>
      <c r="CS221" s="213"/>
      <c r="CT221" s="213"/>
      <c r="CU221" s="213"/>
      <c r="CV221" s="213"/>
      <c r="CW221" s="213"/>
      <c r="CX221" s="213"/>
      <c r="CY221" s="213"/>
      <c r="CZ221" s="213"/>
      <c r="DA221" s="213"/>
      <c r="DB221" s="213"/>
      <c r="DC221" s="213"/>
      <c r="DD221" s="213"/>
      <c r="DE221" s="213"/>
      <c r="DF221" s="213"/>
      <c r="DG221" s="213"/>
      <c r="DH221" s="213"/>
      <c r="DI221" s="213"/>
      <c r="DJ221" s="213"/>
      <c r="DK221" s="213"/>
      <c r="DL221" s="213"/>
      <c r="DM221" s="213"/>
      <c r="DN221" s="213"/>
      <c r="DO221" s="213"/>
      <c r="DP221" s="213"/>
      <c r="DQ221" s="213"/>
      <c r="DR221" s="213"/>
      <c r="DS221" s="213"/>
      <c r="DT221" s="213"/>
      <c r="DU221" s="213"/>
      <c r="DV221" s="213"/>
      <c r="DW221" s="213"/>
      <c r="DX221" s="213"/>
      <c r="DY221" s="213"/>
      <c r="DZ221" s="213"/>
      <c r="EA221" s="213"/>
      <c r="EB221" s="213"/>
      <c r="EC221" s="213"/>
      <c r="ED221" s="213"/>
      <c r="EE221" s="213"/>
      <c r="EF221" s="213"/>
      <c r="EG221" s="213"/>
      <c r="EH221" s="213"/>
      <c r="EI221" s="213"/>
      <c r="EJ221" s="213"/>
      <c r="EK221" s="213"/>
      <c r="EL221" s="213"/>
      <c r="EM221" s="213"/>
      <c r="EN221" s="213"/>
      <c r="EO221" s="213"/>
      <c r="EP221" s="213"/>
      <c r="EQ221" s="213"/>
      <c r="ER221" s="213"/>
      <c r="ES221" s="213"/>
      <c r="ET221" s="213"/>
      <c r="EU221" s="213"/>
      <c r="EV221" s="213"/>
      <c r="EW221" s="213"/>
      <c r="EX221" s="213"/>
      <c r="EY221" s="213"/>
      <c r="EZ221" s="213"/>
      <c r="FA221" s="213"/>
      <c r="FB221" s="213"/>
      <c r="FC221" s="213"/>
      <c r="FD221" s="213"/>
      <c r="FE221" s="213"/>
      <c r="FF221" s="213"/>
      <c r="FG221" s="213"/>
      <c r="FH221" s="213"/>
      <c r="FI221" s="213"/>
      <c r="FJ221" s="213"/>
      <c r="FK221" s="213"/>
      <c r="FL221" s="213"/>
      <c r="FM221" s="213"/>
      <c r="FN221" s="213"/>
      <c r="FO221" s="213"/>
      <c r="FP221" s="213"/>
      <c r="FQ221" s="213"/>
      <c r="FR221" s="213"/>
      <c r="FS221" s="213"/>
      <c r="FT221" s="213"/>
      <c r="FU221" s="213"/>
      <c r="FV221" s="213"/>
      <c r="FW221" s="213"/>
      <c r="FX221" s="213"/>
      <c r="FY221" s="213"/>
      <c r="FZ221" s="213"/>
      <c r="GA221" s="213"/>
      <c r="GB221" s="213"/>
      <c r="GC221" s="213"/>
      <c r="GD221" s="213"/>
      <c r="GE221" s="213"/>
      <c r="GF221" s="213"/>
      <c r="GG221" s="213"/>
      <c r="GH221" s="213"/>
      <c r="GI221" s="213"/>
      <c r="GJ221" s="213"/>
      <c r="GK221" s="213"/>
      <c r="GL221" s="213"/>
      <c r="GM221" s="213"/>
      <c r="GN221" s="213"/>
      <c r="GO221" s="213"/>
      <c r="GP221" s="213"/>
      <c r="GQ221" s="213"/>
      <c r="GR221" s="213"/>
      <c r="GS221" s="213"/>
      <c r="GT221" s="213"/>
      <c r="GU221" s="213"/>
      <c r="GV221" s="213"/>
      <c r="GW221" s="213"/>
      <c r="GX221" s="213"/>
      <c r="GY221" s="213"/>
      <c r="GZ221" s="213"/>
    </row>
    <row r="222" s="212" customFormat="1" spans="1:208">
      <c r="A222" s="225"/>
      <c r="Q222" s="213"/>
      <c r="R222" s="213"/>
      <c r="S222" s="213"/>
      <c r="T222" s="213"/>
      <c r="U222" s="213"/>
      <c r="V222" s="213"/>
      <c r="W222" s="213"/>
      <c r="X222" s="213"/>
      <c r="Y222" s="213"/>
      <c r="Z222" s="213"/>
      <c r="AA222" s="213"/>
      <c r="AB222" s="213"/>
      <c r="AC222" s="213"/>
      <c r="AD222" s="213"/>
      <c r="AE222" s="213"/>
      <c r="AF222" s="213"/>
      <c r="AG222" s="213"/>
      <c r="AH222" s="213"/>
      <c r="AI222" s="213"/>
      <c r="AJ222" s="213"/>
      <c r="AK222" s="213"/>
      <c r="AL222" s="213"/>
      <c r="AM222" s="213"/>
      <c r="AN222" s="213"/>
      <c r="AO222" s="213"/>
      <c r="AP222" s="213"/>
      <c r="AQ222" s="213"/>
      <c r="AR222" s="213"/>
      <c r="AS222" s="213"/>
      <c r="AT222" s="213"/>
      <c r="AU222" s="213"/>
      <c r="AV222" s="213"/>
      <c r="AW222" s="213"/>
      <c r="AX222" s="213"/>
      <c r="AY222" s="213"/>
      <c r="AZ222" s="213"/>
      <c r="BA222" s="213"/>
      <c r="BB222" s="213"/>
      <c r="BC222" s="213"/>
      <c r="BD222" s="213"/>
      <c r="BE222" s="213"/>
      <c r="BF222" s="213"/>
      <c r="BG222" s="213"/>
      <c r="BH222" s="213"/>
      <c r="BI222" s="213"/>
      <c r="BJ222" s="213"/>
      <c r="BK222" s="213"/>
      <c r="BL222" s="213"/>
      <c r="BM222" s="213"/>
      <c r="BN222" s="213"/>
      <c r="BO222" s="213"/>
      <c r="BP222" s="213"/>
      <c r="BQ222" s="213"/>
      <c r="BR222" s="213"/>
      <c r="BS222" s="213"/>
      <c r="BT222" s="213"/>
      <c r="BU222" s="213"/>
      <c r="BV222" s="213"/>
      <c r="BW222" s="213"/>
      <c r="BX222" s="213"/>
      <c r="BY222" s="213"/>
      <c r="BZ222" s="213"/>
      <c r="CA222" s="213"/>
      <c r="CB222" s="213"/>
      <c r="CC222" s="213"/>
      <c r="CD222" s="213"/>
      <c r="CE222" s="213"/>
      <c r="CF222" s="213"/>
      <c r="CG222" s="213"/>
      <c r="CH222" s="213"/>
      <c r="CI222" s="213"/>
      <c r="CJ222" s="213"/>
      <c r="CK222" s="213"/>
      <c r="CL222" s="213"/>
      <c r="CM222" s="213"/>
      <c r="CN222" s="213"/>
      <c r="CO222" s="213"/>
      <c r="CP222" s="213"/>
      <c r="CQ222" s="213"/>
      <c r="CR222" s="213"/>
      <c r="CS222" s="213"/>
      <c r="CT222" s="213"/>
      <c r="CU222" s="213"/>
      <c r="CV222" s="213"/>
      <c r="CW222" s="213"/>
      <c r="CX222" s="213"/>
      <c r="CY222" s="213"/>
      <c r="CZ222" s="213"/>
      <c r="DA222" s="213"/>
      <c r="DB222" s="213"/>
      <c r="DC222" s="213"/>
      <c r="DD222" s="213"/>
      <c r="DE222" s="213"/>
      <c r="DF222" s="213"/>
      <c r="DG222" s="213"/>
      <c r="DH222" s="213"/>
      <c r="DI222" s="213"/>
      <c r="DJ222" s="213"/>
      <c r="DK222" s="213"/>
      <c r="DL222" s="213"/>
      <c r="DM222" s="213"/>
      <c r="DN222" s="213"/>
      <c r="DO222" s="213"/>
      <c r="DP222" s="213"/>
      <c r="DQ222" s="213"/>
      <c r="DR222" s="213"/>
      <c r="DS222" s="213"/>
      <c r="DT222" s="213"/>
      <c r="DU222" s="213"/>
      <c r="DV222" s="213"/>
      <c r="DW222" s="213"/>
      <c r="DX222" s="213"/>
      <c r="DY222" s="213"/>
      <c r="DZ222" s="213"/>
      <c r="EA222" s="213"/>
      <c r="EB222" s="213"/>
      <c r="EC222" s="213"/>
      <c r="ED222" s="213"/>
      <c r="EE222" s="213"/>
      <c r="EF222" s="213"/>
      <c r="EG222" s="213"/>
      <c r="EH222" s="213"/>
      <c r="EI222" s="213"/>
      <c r="EJ222" s="213"/>
      <c r="EK222" s="213"/>
      <c r="EL222" s="213"/>
      <c r="EM222" s="213"/>
      <c r="EN222" s="213"/>
      <c r="EO222" s="213"/>
      <c r="EP222" s="213"/>
      <c r="EQ222" s="213"/>
      <c r="ER222" s="213"/>
      <c r="ES222" s="213"/>
      <c r="ET222" s="213"/>
      <c r="EU222" s="213"/>
      <c r="EV222" s="213"/>
      <c r="EW222" s="213"/>
      <c r="EX222" s="213"/>
      <c r="EY222" s="213"/>
      <c r="EZ222" s="213"/>
      <c r="FA222" s="213"/>
      <c r="FB222" s="213"/>
      <c r="FC222" s="213"/>
      <c r="FD222" s="213"/>
      <c r="FE222" s="213"/>
      <c r="FF222" s="213"/>
      <c r="FG222" s="213"/>
      <c r="FH222" s="213"/>
      <c r="FI222" s="213"/>
      <c r="FJ222" s="213"/>
      <c r="FK222" s="213"/>
      <c r="FL222" s="213"/>
      <c r="FM222" s="213"/>
      <c r="FN222" s="213"/>
      <c r="FO222" s="213"/>
      <c r="FP222" s="213"/>
      <c r="FQ222" s="213"/>
      <c r="FR222" s="213"/>
      <c r="FS222" s="213"/>
      <c r="FT222" s="213"/>
      <c r="FU222" s="213"/>
      <c r="FV222" s="213"/>
      <c r="FW222" s="213"/>
      <c r="FX222" s="213"/>
      <c r="FY222" s="213"/>
      <c r="FZ222" s="213"/>
      <c r="GA222" s="213"/>
      <c r="GB222" s="213"/>
      <c r="GC222" s="213"/>
      <c r="GD222" s="213"/>
      <c r="GE222" s="213"/>
      <c r="GF222" s="213"/>
      <c r="GG222" s="213"/>
      <c r="GH222" s="213"/>
      <c r="GI222" s="213"/>
      <c r="GJ222" s="213"/>
      <c r="GK222" s="213"/>
      <c r="GL222" s="213"/>
      <c r="GM222" s="213"/>
      <c r="GN222" s="213"/>
      <c r="GO222" s="213"/>
      <c r="GP222" s="213"/>
      <c r="GQ222" s="213"/>
      <c r="GR222" s="213"/>
      <c r="GS222" s="213"/>
      <c r="GT222" s="213"/>
      <c r="GU222" s="213"/>
      <c r="GV222" s="213"/>
      <c r="GW222" s="213"/>
      <c r="GX222" s="213"/>
      <c r="GY222" s="213"/>
      <c r="GZ222" s="213"/>
    </row>
    <row r="223" s="212" customFormat="1" spans="1:208">
      <c r="A223" s="225"/>
      <c r="Q223" s="213"/>
      <c r="R223" s="213"/>
      <c r="S223" s="213"/>
      <c r="T223" s="213"/>
      <c r="U223" s="213"/>
      <c r="V223" s="213"/>
      <c r="W223" s="213"/>
      <c r="X223" s="213"/>
      <c r="Y223" s="213"/>
      <c r="Z223" s="213"/>
      <c r="AA223" s="213"/>
      <c r="AB223" s="213"/>
      <c r="AC223" s="213"/>
      <c r="AD223" s="213"/>
      <c r="AE223" s="213"/>
      <c r="AF223" s="213"/>
      <c r="AG223" s="213"/>
      <c r="AH223" s="213"/>
      <c r="AI223" s="213"/>
      <c r="AJ223" s="213"/>
      <c r="AK223" s="213"/>
      <c r="AL223" s="213"/>
      <c r="AM223" s="213"/>
      <c r="AN223" s="213"/>
      <c r="AO223" s="213"/>
      <c r="AP223" s="213"/>
      <c r="AQ223" s="213"/>
      <c r="AR223" s="213"/>
      <c r="AS223" s="213"/>
      <c r="AT223" s="213"/>
      <c r="AU223" s="213"/>
      <c r="AV223" s="213"/>
      <c r="AW223" s="213"/>
      <c r="AX223" s="213"/>
      <c r="AY223" s="213"/>
      <c r="AZ223" s="213"/>
      <c r="BA223" s="213"/>
      <c r="BB223" s="213"/>
      <c r="BC223" s="213"/>
      <c r="BD223" s="213"/>
      <c r="BE223" s="213"/>
      <c r="BF223" s="213"/>
      <c r="BG223" s="213"/>
      <c r="BH223" s="213"/>
      <c r="BI223" s="213"/>
      <c r="BJ223" s="213"/>
      <c r="BK223" s="213"/>
      <c r="BL223" s="213"/>
      <c r="BM223" s="213"/>
      <c r="BN223" s="213"/>
      <c r="BO223" s="213"/>
      <c r="BP223" s="213"/>
      <c r="BQ223" s="213"/>
      <c r="BR223" s="213"/>
      <c r="BS223" s="213"/>
      <c r="BT223" s="213"/>
      <c r="BU223" s="213"/>
      <c r="BV223" s="213"/>
      <c r="BW223" s="213"/>
      <c r="BX223" s="213"/>
      <c r="BY223" s="213"/>
      <c r="BZ223" s="213"/>
      <c r="CA223" s="213"/>
      <c r="CB223" s="213"/>
      <c r="CC223" s="213"/>
      <c r="CD223" s="213"/>
      <c r="CE223" s="213"/>
      <c r="CF223" s="213"/>
      <c r="CG223" s="213"/>
      <c r="CH223" s="213"/>
      <c r="CI223" s="213"/>
      <c r="CJ223" s="213"/>
      <c r="CK223" s="213"/>
      <c r="CL223" s="213"/>
      <c r="CM223" s="213"/>
      <c r="CN223" s="213"/>
      <c r="CO223" s="213"/>
      <c r="CP223" s="213"/>
      <c r="CQ223" s="213"/>
      <c r="CR223" s="213"/>
      <c r="CS223" s="213"/>
      <c r="CT223" s="213"/>
      <c r="CU223" s="213"/>
      <c r="CV223" s="213"/>
      <c r="CW223" s="213"/>
      <c r="CX223" s="213"/>
      <c r="CY223" s="213"/>
      <c r="CZ223" s="213"/>
      <c r="DA223" s="213"/>
      <c r="DB223" s="213"/>
      <c r="DC223" s="213"/>
      <c r="DD223" s="213"/>
      <c r="DE223" s="213"/>
      <c r="DF223" s="213"/>
      <c r="DG223" s="213"/>
      <c r="DH223" s="213"/>
      <c r="DI223" s="213"/>
      <c r="DJ223" s="213"/>
      <c r="DK223" s="213"/>
      <c r="DL223" s="213"/>
      <c r="DM223" s="213"/>
      <c r="DN223" s="213"/>
      <c r="DO223" s="213"/>
      <c r="DP223" s="213"/>
      <c r="DQ223" s="213"/>
      <c r="DR223" s="213"/>
      <c r="DS223" s="213"/>
      <c r="DT223" s="213"/>
      <c r="DU223" s="213"/>
      <c r="DV223" s="213"/>
      <c r="DW223" s="213"/>
      <c r="DX223" s="213"/>
      <c r="DY223" s="213"/>
      <c r="DZ223" s="213"/>
      <c r="EA223" s="213"/>
      <c r="EB223" s="213"/>
      <c r="EC223" s="213"/>
      <c r="ED223" s="213"/>
      <c r="EE223" s="213"/>
      <c r="EF223" s="213"/>
      <c r="EG223" s="213"/>
      <c r="EH223" s="213"/>
      <c r="EI223" s="213"/>
      <c r="EJ223" s="213"/>
      <c r="EK223" s="213"/>
      <c r="EL223" s="213"/>
      <c r="EM223" s="213"/>
      <c r="EN223" s="213"/>
      <c r="EO223" s="213"/>
      <c r="EP223" s="213"/>
      <c r="EQ223" s="213"/>
      <c r="ER223" s="213"/>
      <c r="ES223" s="213"/>
      <c r="ET223" s="213"/>
      <c r="EU223" s="213"/>
      <c r="EV223" s="213"/>
      <c r="EW223" s="213"/>
      <c r="EX223" s="213"/>
      <c r="EY223" s="213"/>
      <c r="EZ223" s="213"/>
      <c r="FA223" s="213"/>
      <c r="FB223" s="213"/>
      <c r="FC223" s="213"/>
      <c r="FD223" s="213"/>
      <c r="FE223" s="213"/>
      <c r="FF223" s="213"/>
      <c r="FG223" s="213"/>
      <c r="FH223" s="213"/>
      <c r="FI223" s="213"/>
      <c r="FJ223" s="213"/>
      <c r="FK223" s="213"/>
      <c r="FL223" s="213"/>
      <c r="FM223" s="213"/>
      <c r="FN223" s="213"/>
      <c r="FO223" s="213"/>
      <c r="FP223" s="213"/>
      <c r="FQ223" s="213"/>
      <c r="FR223" s="213"/>
      <c r="FS223" s="213"/>
      <c r="FT223" s="213"/>
      <c r="FU223" s="213"/>
      <c r="FV223" s="213"/>
      <c r="FW223" s="213"/>
      <c r="FX223" s="213"/>
      <c r="FY223" s="213"/>
      <c r="FZ223" s="213"/>
      <c r="GA223" s="213"/>
      <c r="GB223" s="213"/>
      <c r="GC223" s="213"/>
      <c r="GD223" s="213"/>
      <c r="GE223" s="213"/>
      <c r="GF223" s="213"/>
      <c r="GG223" s="213"/>
      <c r="GH223" s="213"/>
      <c r="GI223" s="213"/>
      <c r="GJ223" s="213"/>
      <c r="GK223" s="213"/>
      <c r="GL223" s="213"/>
      <c r="GM223" s="213"/>
      <c r="GN223" s="213"/>
      <c r="GO223" s="213"/>
      <c r="GP223" s="213"/>
      <c r="GQ223" s="213"/>
      <c r="GR223" s="213"/>
      <c r="GS223" s="213"/>
      <c r="GT223" s="213"/>
      <c r="GU223" s="213"/>
      <c r="GV223" s="213"/>
      <c r="GW223" s="213"/>
      <c r="GX223" s="213"/>
      <c r="GY223" s="213"/>
      <c r="GZ223" s="213"/>
    </row>
    <row r="224" s="212" customFormat="1" spans="1:208">
      <c r="A224" s="225"/>
      <c r="Q224" s="213"/>
      <c r="R224" s="213"/>
      <c r="S224" s="213"/>
      <c r="T224" s="213"/>
      <c r="U224" s="213"/>
      <c r="V224" s="213"/>
      <c r="W224" s="213"/>
      <c r="X224" s="213"/>
      <c r="Y224" s="213"/>
      <c r="Z224" s="213"/>
      <c r="AA224" s="213"/>
      <c r="AB224" s="213"/>
      <c r="AC224" s="213"/>
      <c r="AD224" s="213"/>
      <c r="AE224" s="213"/>
      <c r="AF224" s="213"/>
      <c r="AG224" s="213"/>
      <c r="AH224" s="213"/>
      <c r="AI224" s="213"/>
      <c r="AJ224" s="213"/>
      <c r="AK224" s="213"/>
      <c r="AL224" s="213"/>
      <c r="AM224" s="213"/>
      <c r="AN224" s="213"/>
      <c r="AO224" s="213"/>
      <c r="AP224" s="213"/>
      <c r="AQ224" s="213"/>
      <c r="AR224" s="213"/>
      <c r="AS224" s="213"/>
      <c r="AT224" s="213"/>
      <c r="AU224" s="213"/>
      <c r="AV224" s="213"/>
      <c r="AW224" s="213"/>
      <c r="AX224" s="213"/>
      <c r="AY224" s="213"/>
      <c r="AZ224" s="213"/>
      <c r="BA224" s="213"/>
      <c r="BB224" s="213"/>
      <c r="BC224" s="213"/>
      <c r="BD224" s="213"/>
      <c r="BE224" s="213"/>
      <c r="BF224" s="213"/>
      <c r="BG224" s="213"/>
      <c r="BH224" s="213"/>
      <c r="BI224" s="213"/>
      <c r="BJ224" s="213"/>
      <c r="BK224" s="213"/>
      <c r="BL224" s="213"/>
      <c r="BM224" s="213"/>
      <c r="BN224" s="213"/>
      <c r="BO224" s="213"/>
      <c r="BP224" s="213"/>
      <c r="BQ224" s="213"/>
      <c r="BR224" s="213"/>
      <c r="BS224" s="213"/>
      <c r="BT224" s="213"/>
      <c r="BU224" s="213"/>
      <c r="BV224" s="213"/>
      <c r="BW224" s="213"/>
      <c r="BX224" s="213"/>
      <c r="BY224" s="213"/>
      <c r="BZ224" s="213"/>
      <c r="CA224" s="213"/>
      <c r="CB224" s="213"/>
      <c r="CC224" s="213"/>
      <c r="CD224" s="213"/>
      <c r="CE224" s="213"/>
      <c r="CF224" s="213"/>
      <c r="CG224" s="213"/>
      <c r="CH224" s="213"/>
      <c r="CI224" s="213"/>
      <c r="CJ224" s="213"/>
      <c r="CK224" s="213"/>
      <c r="CL224" s="213"/>
      <c r="CM224" s="213"/>
      <c r="CN224" s="213"/>
      <c r="CO224" s="213"/>
      <c r="CP224" s="213"/>
      <c r="CQ224" s="213"/>
      <c r="CR224" s="213"/>
      <c r="CS224" s="213"/>
      <c r="CT224" s="213"/>
      <c r="CU224" s="213"/>
      <c r="CV224" s="213"/>
      <c r="CW224" s="213"/>
      <c r="CX224" s="213"/>
      <c r="CY224" s="213"/>
      <c r="CZ224" s="213"/>
      <c r="DA224" s="213"/>
      <c r="DB224" s="213"/>
      <c r="DC224" s="213"/>
      <c r="DD224" s="213"/>
      <c r="DE224" s="213"/>
      <c r="DF224" s="213"/>
      <c r="DG224" s="213"/>
      <c r="DH224" s="213"/>
      <c r="DI224" s="213"/>
      <c r="DJ224" s="213"/>
      <c r="DK224" s="213"/>
      <c r="DL224" s="213"/>
      <c r="DM224" s="213"/>
      <c r="DN224" s="213"/>
      <c r="DO224" s="213"/>
      <c r="DP224" s="213"/>
      <c r="DQ224" s="213"/>
      <c r="DR224" s="213"/>
      <c r="DS224" s="213"/>
      <c r="DT224" s="213"/>
      <c r="DU224" s="213"/>
      <c r="DV224" s="213"/>
      <c r="DW224" s="213"/>
      <c r="DX224" s="213"/>
      <c r="DY224" s="213"/>
      <c r="DZ224" s="213"/>
      <c r="EA224" s="213"/>
      <c r="EB224" s="213"/>
      <c r="EC224" s="213"/>
      <c r="ED224" s="213"/>
      <c r="EE224" s="213"/>
      <c r="EF224" s="213"/>
      <c r="EG224" s="213"/>
      <c r="EH224" s="213"/>
      <c r="EI224" s="213"/>
      <c r="EJ224" s="213"/>
      <c r="EK224" s="213"/>
      <c r="EL224" s="213"/>
      <c r="EM224" s="213"/>
      <c r="EN224" s="213"/>
      <c r="EO224" s="213"/>
      <c r="EP224" s="213"/>
      <c r="EQ224" s="213"/>
      <c r="ER224" s="213"/>
      <c r="ES224" s="213"/>
      <c r="ET224" s="213"/>
      <c r="EU224" s="213"/>
      <c r="EV224" s="213"/>
      <c r="EW224" s="213"/>
      <c r="EX224" s="213"/>
      <c r="EY224" s="213"/>
      <c r="EZ224" s="213"/>
      <c r="FA224" s="213"/>
      <c r="FB224" s="213"/>
      <c r="FC224" s="213"/>
      <c r="FD224" s="213"/>
      <c r="FE224" s="213"/>
      <c r="FF224" s="213"/>
      <c r="FG224" s="213"/>
      <c r="FH224" s="213"/>
      <c r="FI224" s="213"/>
      <c r="FJ224" s="213"/>
      <c r="FK224" s="213"/>
      <c r="FL224" s="213"/>
      <c r="FM224" s="213"/>
      <c r="FN224" s="213"/>
      <c r="FO224" s="213"/>
      <c r="FP224" s="213"/>
      <c r="FQ224" s="213"/>
      <c r="FR224" s="213"/>
      <c r="FS224" s="213"/>
      <c r="FT224" s="213"/>
      <c r="FU224" s="213"/>
      <c r="FV224" s="213"/>
      <c r="FW224" s="213"/>
      <c r="FX224" s="213"/>
      <c r="FY224" s="213"/>
      <c r="FZ224" s="213"/>
      <c r="GA224" s="213"/>
      <c r="GB224" s="213"/>
      <c r="GC224" s="213"/>
      <c r="GD224" s="213"/>
      <c r="GE224" s="213"/>
      <c r="GF224" s="213"/>
      <c r="GG224" s="213"/>
      <c r="GH224" s="213"/>
      <c r="GI224" s="213"/>
      <c r="GJ224" s="213"/>
      <c r="GK224" s="213"/>
      <c r="GL224" s="213"/>
      <c r="GM224" s="213"/>
      <c r="GN224" s="213"/>
      <c r="GO224" s="213"/>
      <c r="GP224" s="213"/>
      <c r="GQ224" s="213"/>
      <c r="GR224" s="213"/>
      <c r="GS224" s="213"/>
      <c r="GT224" s="213"/>
      <c r="GU224" s="213"/>
      <c r="GV224" s="213"/>
      <c r="GW224" s="213"/>
      <c r="GX224" s="213"/>
      <c r="GY224" s="213"/>
      <c r="GZ224" s="213"/>
    </row>
    <row r="225" s="212" customFormat="1" spans="1:208">
      <c r="A225" s="225"/>
      <c r="Q225" s="213"/>
      <c r="R225" s="213"/>
      <c r="S225" s="213"/>
      <c r="T225" s="213"/>
      <c r="U225" s="213"/>
      <c r="V225" s="213"/>
      <c r="W225" s="213"/>
      <c r="X225" s="213"/>
      <c r="Y225" s="213"/>
      <c r="Z225" s="213"/>
      <c r="AA225" s="213"/>
      <c r="AB225" s="213"/>
      <c r="AC225" s="213"/>
      <c r="AD225" s="213"/>
      <c r="AE225" s="213"/>
      <c r="AF225" s="213"/>
      <c r="AG225" s="213"/>
      <c r="AH225" s="213"/>
      <c r="AI225" s="213"/>
      <c r="AJ225" s="213"/>
      <c r="AK225" s="213"/>
      <c r="AL225" s="213"/>
      <c r="AM225" s="213"/>
      <c r="AN225" s="213"/>
      <c r="AO225" s="213"/>
      <c r="AP225" s="213"/>
      <c r="AQ225" s="213"/>
      <c r="AR225" s="213"/>
      <c r="AS225" s="213"/>
      <c r="AT225" s="213"/>
      <c r="AU225" s="213"/>
      <c r="AV225" s="213"/>
      <c r="AW225" s="213"/>
      <c r="AX225" s="213"/>
      <c r="AY225" s="213"/>
      <c r="AZ225" s="213"/>
      <c r="BA225" s="213"/>
      <c r="BB225" s="213"/>
      <c r="BC225" s="213"/>
      <c r="BD225" s="213"/>
      <c r="BE225" s="213"/>
      <c r="BF225" s="213"/>
      <c r="BG225" s="213"/>
      <c r="BH225" s="213"/>
      <c r="BI225" s="213"/>
      <c r="BJ225" s="213"/>
      <c r="BK225" s="213"/>
      <c r="BL225" s="213"/>
      <c r="BM225" s="213"/>
      <c r="BN225" s="213"/>
      <c r="BO225" s="213"/>
      <c r="BP225" s="213"/>
      <c r="BQ225" s="213"/>
      <c r="BR225" s="213"/>
      <c r="BS225" s="213"/>
      <c r="BT225" s="213"/>
      <c r="BU225" s="213"/>
      <c r="BV225" s="213"/>
      <c r="BW225" s="213"/>
      <c r="BX225" s="213"/>
      <c r="BY225" s="213"/>
      <c r="BZ225" s="213"/>
      <c r="CA225" s="213"/>
      <c r="CB225" s="213"/>
      <c r="CC225" s="213"/>
      <c r="CD225" s="213"/>
      <c r="CE225" s="213"/>
      <c r="CF225" s="213"/>
      <c r="CG225" s="213"/>
      <c r="CH225" s="213"/>
      <c r="CI225" s="213"/>
      <c r="CJ225" s="213"/>
      <c r="CK225" s="213"/>
      <c r="CL225" s="213"/>
      <c r="CM225" s="213"/>
      <c r="CN225" s="213"/>
      <c r="CO225" s="213"/>
      <c r="CP225" s="213"/>
      <c r="CQ225" s="213"/>
      <c r="CR225" s="213"/>
      <c r="CS225" s="213"/>
      <c r="CT225" s="213"/>
      <c r="CU225" s="213"/>
      <c r="CV225" s="213"/>
      <c r="CW225" s="213"/>
      <c r="CX225" s="213"/>
      <c r="CY225" s="213"/>
      <c r="CZ225" s="213"/>
      <c r="DA225" s="213"/>
      <c r="DB225" s="213"/>
      <c r="DC225" s="213"/>
      <c r="DD225" s="213"/>
      <c r="DE225" s="213"/>
      <c r="DF225" s="213"/>
      <c r="DG225" s="213"/>
      <c r="DH225" s="213"/>
      <c r="DI225" s="213"/>
      <c r="DJ225" s="213"/>
      <c r="DK225" s="213"/>
      <c r="DL225" s="213"/>
      <c r="DM225" s="213"/>
      <c r="DN225" s="213"/>
      <c r="DO225" s="213"/>
      <c r="DP225" s="213"/>
      <c r="DQ225" s="213"/>
      <c r="DR225" s="213"/>
      <c r="DS225" s="213"/>
      <c r="DT225" s="213"/>
      <c r="DU225" s="213"/>
      <c r="DV225" s="213"/>
      <c r="DW225" s="213"/>
      <c r="DX225" s="213"/>
      <c r="DY225" s="213"/>
      <c r="DZ225" s="213"/>
      <c r="EA225" s="213"/>
      <c r="EB225" s="213"/>
      <c r="EC225" s="213"/>
      <c r="ED225" s="213"/>
      <c r="EE225" s="213"/>
      <c r="EF225" s="213"/>
      <c r="EG225" s="213"/>
      <c r="EH225" s="213"/>
      <c r="EI225" s="213"/>
      <c r="EJ225" s="213"/>
      <c r="EK225" s="213"/>
      <c r="EL225" s="213"/>
      <c r="EM225" s="213"/>
      <c r="EN225" s="213"/>
      <c r="EO225" s="213"/>
      <c r="EP225" s="213"/>
      <c r="EQ225" s="213"/>
      <c r="ER225" s="213"/>
      <c r="ES225" s="213"/>
      <c r="ET225" s="213"/>
      <c r="EU225" s="213"/>
      <c r="EV225" s="213"/>
      <c r="EW225" s="213"/>
      <c r="EX225" s="213"/>
      <c r="EY225" s="213"/>
      <c r="EZ225" s="213"/>
      <c r="FA225" s="213"/>
      <c r="FB225" s="213"/>
      <c r="FC225" s="213"/>
      <c r="FD225" s="213"/>
      <c r="FE225" s="213"/>
      <c r="FF225" s="213"/>
      <c r="FG225" s="213"/>
      <c r="FH225" s="213"/>
      <c r="FI225" s="213"/>
      <c r="FJ225" s="213"/>
      <c r="FK225" s="213"/>
      <c r="FL225" s="213"/>
      <c r="FM225" s="213"/>
      <c r="FN225" s="213"/>
      <c r="FO225" s="213"/>
      <c r="FP225" s="213"/>
      <c r="FQ225" s="213"/>
      <c r="FR225" s="213"/>
      <c r="FS225" s="213"/>
      <c r="FT225" s="213"/>
      <c r="FU225" s="213"/>
      <c r="FV225" s="213"/>
      <c r="FW225" s="213"/>
      <c r="FX225" s="213"/>
      <c r="FY225" s="213"/>
      <c r="FZ225" s="213"/>
      <c r="GA225" s="213"/>
      <c r="GB225" s="213"/>
      <c r="GC225" s="213"/>
      <c r="GD225" s="213"/>
      <c r="GE225" s="213"/>
      <c r="GF225" s="213"/>
      <c r="GG225" s="213"/>
      <c r="GH225" s="213"/>
      <c r="GI225" s="213"/>
      <c r="GJ225" s="213"/>
      <c r="GK225" s="213"/>
      <c r="GL225" s="213"/>
      <c r="GM225" s="213"/>
      <c r="GN225" s="213"/>
      <c r="GO225" s="213"/>
      <c r="GP225" s="213"/>
      <c r="GQ225" s="213"/>
      <c r="GR225" s="213"/>
      <c r="GS225" s="213"/>
      <c r="GT225" s="213"/>
      <c r="GU225" s="213"/>
      <c r="GV225" s="213"/>
      <c r="GW225" s="213"/>
      <c r="GX225" s="213"/>
      <c r="GY225" s="213"/>
      <c r="GZ225" s="213"/>
    </row>
    <row r="226" s="212" customFormat="1" spans="1:208">
      <c r="A226" s="225"/>
      <c r="Q226" s="213"/>
      <c r="R226" s="213"/>
      <c r="S226" s="213"/>
      <c r="T226" s="213"/>
      <c r="U226" s="213"/>
      <c r="V226" s="213"/>
      <c r="W226" s="213"/>
      <c r="X226" s="213"/>
      <c r="Y226" s="213"/>
      <c r="Z226" s="213"/>
      <c r="AA226" s="213"/>
      <c r="AB226" s="213"/>
      <c r="AC226" s="213"/>
      <c r="AD226" s="213"/>
      <c r="AE226" s="213"/>
      <c r="AF226" s="213"/>
      <c r="AG226" s="213"/>
      <c r="AH226" s="213"/>
      <c r="AI226" s="213"/>
      <c r="AJ226" s="213"/>
      <c r="AK226" s="213"/>
      <c r="AL226" s="213"/>
      <c r="AM226" s="213"/>
      <c r="AN226" s="213"/>
      <c r="AO226" s="213"/>
      <c r="AP226" s="213"/>
      <c r="AQ226" s="213"/>
      <c r="AR226" s="213"/>
      <c r="AS226" s="213"/>
      <c r="AT226" s="213"/>
      <c r="AU226" s="213"/>
      <c r="AV226" s="213"/>
      <c r="AW226" s="213"/>
      <c r="AX226" s="213"/>
      <c r="AY226" s="213"/>
      <c r="AZ226" s="213"/>
      <c r="BA226" s="213"/>
      <c r="BB226" s="213"/>
      <c r="BC226" s="213"/>
      <c r="BD226" s="213"/>
      <c r="BE226" s="213"/>
      <c r="BF226" s="213"/>
      <c r="BG226" s="213"/>
      <c r="BH226" s="213"/>
      <c r="BI226" s="213"/>
      <c r="BJ226" s="213"/>
      <c r="BK226" s="213"/>
      <c r="BL226" s="213"/>
      <c r="BM226" s="213"/>
      <c r="BN226" s="213"/>
      <c r="BO226" s="213"/>
      <c r="BP226" s="213"/>
      <c r="BQ226" s="213"/>
      <c r="BR226" s="213"/>
      <c r="BS226" s="213"/>
      <c r="BT226" s="213"/>
      <c r="BU226" s="213"/>
      <c r="BV226" s="213"/>
      <c r="BW226" s="213"/>
      <c r="BX226" s="213"/>
      <c r="BY226" s="213"/>
      <c r="BZ226" s="213"/>
      <c r="CA226" s="213"/>
      <c r="CB226" s="213"/>
      <c r="CC226" s="213"/>
      <c r="CD226" s="213"/>
      <c r="CE226" s="213"/>
      <c r="CF226" s="213"/>
      <c r="CG226" s="213"/>
      <c r="CH226" s="213"/>
      <c r="CI226" s="213"/>
      <c r="CJ226" s="213"/>
      <c r="CK226" s="213"/>
      <c r="CL226" s="213"/>
      <c r="CM226" s="213"/>
      <c r="CN226" s="213"/>
      <c r="CO226" s="213"/>
      <c r="CP226" s="213"/>
      <c r="CQ226" s="213"/>
      <c r="CR226" s="213"/>
      <c r="CS226" s="213"/>
      <c r="CT226" s="213"/>
      <c r="CU226" s="213"/>
      <c r="CV226" s="213"/>
      <c r="CW226" s="213"/>
      <c r="CX226" s="213"/>
      <c r="CY226" s="213"/>
      <c r="CZ226" s="213"/>
      <c r="DA226" s="213"/>
      <c r="DB226" s="213"/>
      <c r="DC226" s="213"/>
      <c r="DD226" s="213"/>
      <c r="DE226" s="213"/>
      <c r="DF226" s="213"/>
      <c r="DG226" s="213"/>
      <c r="DH226" s="213"/>
      <c r="DI226" s="213"/>
      <c r="DJ226" s="213"/>
      <c r="DK226" s="213"/>
      <c r="DL226" s="213"/>
      <c r="DM226" s="213"/>
      <c r="DN226" s="213"/>
      <c r="DO226" s="213"/>
      <c r="DP226" s="213"/>
      <c r="DQ226" s="213"/>
      <c r="DR226" s="213"/>
      <c r="DS226" s="213"/>
      <c r="DT226" s="213"/>
      <c r="DU226" s="213"/>
      <c r="DV226" s="213"/>
      <c r="DW226" s="213"/>
      <c r="DX226" s="213"/>
      <c r="DY226" s="213"/>
      <c r="DZ226" s="213"/>
      <c r="EA226" s="213"/>
      <c r="EB226" s="213"/>
      <c r="EC226" s="213"/>
      <c r="ED226" s="213"/>
      <c r="EE226" s="213"/>
      <c r="EF226" s="213"/>
      <c r="EG226" s="213"/>
      <c r="EH226" s="213"/>
      <c r="EI226" s="213"/>
      <c r="EJ226" s="213"/>
      <c r="EK226" s="213"/>
      <c r="EL226" s="213"/>
      <c r="EM226" s="213"/>
      <c r="EN226" s="213"/>
      <c r="EO226" s="213"/>
      <c r="EP226" s="213"/>
      <c r="EQ226" s="213"/>
      <c r="ER226" s="213"/>
      <c r="ES226" s="213"/>
      <c r="ET226" s="213"/>
      <c r="EU226" s="213"/>
      <c r="EV226" s="213"/>
      <c r="EW226" s="213"/>
      <c r="EX226" s="213"/>
      <c r="EY226" s="213"/>
      <c r="EZ226" s="213"/>
      <c r="FA226" s="213"/>
      <c r="FB226" s="213"/>
      <c r="FC226" s="213"/>
      <c r="FD226" s="213"/>
      <c r="FE226" s="213"/>
      <c r="FF226" s="213"/>
      <c r="FG226" s="213"/>
      <c r="FH226" s="213"/>
      <c r="FI226" s="213"/>
      <c r="FJ226" s="213"/>
      <c r="FK226" s="213"/>
      <c r="FL226" s="213"/>
      <c r="FM226" s="213"/>
      <c r="FN226" s="213"/>
      <c r="FO226" s="213"/>
      <c r="FP226" s="213"/>
      <c r="FQ226" s="213"/>
      <c r="FR226" s="213"/>
      <c r="FS226" s="213"/>
      <c r="FT226" s="213"/>
      <c r="FU226" s="213"/>
      <c r="FV226" s="213"/>
      <c r="FW226" s="213"/>
      <c r="FX226" s="213"/>
      <c r="FY226" s="213"/>
      <c r="FZ226" s="213"/>
      <c r="GA226" s="213"/>
      <c r="GB226" s="213"/>
      <c r="GC226" s="213"/>
      <c r="GD226" s="213"/>
      <c r="GE226" s="213"/>
      <c r="GF226" s="213"/>
      <c r="GG226" s="213"/>
      <c r="GH226" s="213"/>
      <c r="GI226" s="213"/>
      <c r="GJ226" s="213"/>
      <c r="GK226" s="213"/>
      <c r="GL226" s="213"/>
      <c r="GM226" s="213"/>
      <c r="GN226" s="213"/>
      <c r="GO226" s="213"/>
      <c r="GP226" s="213"/>
      <c r="GQ226" s="213"/>
      <c r="GR226" s="213"/>
      <c r="GS226" s="213"/>
      <c r="GT226" s="213"/>
      <c r="GU226" s="213"/>
      <c r="GV226" s="213"/>
      <c r="GW226" s="213"/>
      <c r="GX226" s="213"/>
      <c r="GY226" s="213"/>
      <c r="GZ226" s="213"/>
    </row>
    <row r="227" s="212" customFormat="1" spans="1:208">
      <c r="A227" s="225"/>
      <c r="Q227" s="213"/>
      <c r="R227" s="213"/>
      <c r="S227" s="213"/>
      <c r="T227" s="213"/>
      <c r="U227" s="213"/>
      <c r="V227" s="213"/>
      <c r="W227" s="213"/>
      <c r="X227" s="213"/>
      <c r="Y227" s="213"/>
      <c r="Z227" s="213"/>
      <c r="AA227" s="213"/>
      <c r="AB227" s="213"/>
      <c r="AC227" s="213"/>
      <c r="AD227" s="213"/>
      <c r="AE227" s="213"/>
      <c r="AF227" s="213"/>
      <c r="AG227" s="213"/>
      <c r="AH227" s="213"/>
      <c r="AI227" s="213"/>
      <c r="AJ227" s="213"/>
      <c r="AK227" s="213"/>
      <c r="AL227" s="213"/>
      <c r="AM227" s="213"/>
      <c r="AN227" s="213"/>
      <c r="AO227" s="213"/>
      <c r="AP227" s="213"/>
      <c r="AQ227" s="213"/>
      <c r="AR227" s="213"/>
      <c r="AS227" s="213"/>
      <c r="AT227" s="213"/>
      <c r="AU227" s="213"/>
      <c r="AV227" s="213"/>
      <c r="AW227" s="213"/>
      <c r="AX227" s="213"/>
      <c r="AY227" s="213"/>
      <c r="AZ227" s="213"/>
      <c r="BA227" s="213"/>
      <c r="BB227" s="213"/>
      <c r="BC227" s="213"/>
      <c r="BD227" s="213"/>
      <c r="BE227" s="213"/>
      <c r="BF227" s="213"/>
      <c r="BG227" s="213"/>
      <c r="BH227" s="213"/>
      <c r="BI227" s="213"/>
      <c r="BJ227" s="213"/>
      <c r="BK227" s="213"/>
      <c r="BL227" s="213"/>
      <c r="BM227" s="213"/>
      <c r="BN227" s="213"/>
      <c r="BO227" s="213"/>
      <c r="BP227" s="213"/>
      <c r="BQ227" s="213"/>
      <c r="BR227" s="213"/>
      <c r="BS227" s="213"/>
      <c r="BT227" s="213"/>
      <c r="BU227" s="213"/>
      <c r="BV227" s="213"/>
      <c r="BW227" s="213"/>
      <c r="BX227" s="213"/>
      <c r="BY227" s="213"/>
      <c r="BZ227" s="213"/>
      <c r="CA227" s="213"/>
      <c r="CB227" s="213"/>
      <c r="CC227" s="213"/>
      <c r="CD227" s="213"/>
      <c r="CE227" s="213"/>
      <c r="CF227" s="213"/>
      <c r="CG227" s="213"/>
      <c r="CH227" s="213"/>
      <c r="CI227" s="213"/>
      <c r="CJ227" s="213"/>
      <c r="CK227" s="213"/>
      <c r="CL227" s="213"/>
      <c r="CM227" s="213"/>
      <c r="CN227" s="213"/>
      <c r="CO227" s="213"/>
      <c r="CP227" s="213"/>
      <c r="CQ227" s="213"/>
      <c r="CR227" s="213"/>
      <c r="CS227" s="213"/>
      <c r="CT227" s="213"/>
      <c r="CU227" s="213"/>
      <c r="CV227" s="213"/>
      <c r="CW227" s="213"/>
      <c r="CX227" s="213"/>
      <c r="CY227" s="213"/>
      <c r="CZ227" s="213"/>
      <c r="DA227" s="213"/>
      <c r="DB227" s="213"/>
      <c r="DC227" s="213"/>
      <c r="DD227" s="213"/>
      <c r="DE227" s="213"/>
      <c r="DF227" s="213"/>
      <c r="DG227" s="213"/>
      <c r="DH227" s="213"/>
      <c r="DI227" s="213"/>
      <c r="DJ227" s="213"/>
      <c r="DK227" s="213"/>
      <c r="DL227" s="213"/>
      <c r="DM227" s="213"/>
      <c r="DN227" s="213"/>
      <c r="DO227" s="213"/>
      <c r="DP227" s="213"/>
      <c r="DQ227" s="213"/>
      <c r="DR227" s="213"/>
      <c r="DS227" s="213"/>
      <c r="DT227" s="213"/>
      <c r="DU227" s="213"/>
      <c r="DV227" s="213"/>
      <c r="DW227" s="213"/>
      <c r="DX227" s="213"/>
      <c r="DY227" s="213"/>
      <c r="DZ227" s="213"/>
      <c r="EA227" s="213"/>
      <c r="EB227" s="213"/>
      <c r="EC227" s="213"/>
      <c r="ED227" s="213"/>
      <c r="EE227" s="213"/>
      <c r="EF227" s="213"/>
      <c r="EG227" s="213"/>
      <c r="EH227" s="213"/>
      <c r="EI227" s="213"/>
      <c r="EJ227" s="213"/>
      <c r="EK227" s="213"/>
      <c r="EL227" s="213"/>
      <c r="EM227" s="213"/>
      <c r="EN227" s="213"/>
      <c r="EO227" s="213"/>
      <c r="EP227" s="213"/>
      <c r="EQ227" s="213"/>
      <c r="ER227" s="213"/>
      <c r="ES227" s="213"/>
      <c r="ET227" s="213"/>
      <c r="EU227" s="213"/>
      <c r="EV227" s="213"/>
      <c r="EW227" s="213"/>
      <c r="EX227" s="213"/>
      <c r="EY227" s="213"/>
      <c r="EZ227" s="213"/>
      <c r="FA227" s="213"/>
      <c r="FB227" s="213"/>
      <c r="FC227" s="213"/>
      <c r="FD227" s="213"/>
      <c r="FE227" s="213"/>
      <c r="FF227" s="213"/>
      <c r="FG227" s="213"/>
      <c r="FH227" s="213"/>
      <c r="FI227" s="213"/>
      <c r="FJ227" s="213"/>
      <c r="FK227" s="213"/>
      <c r="FL227" s="213"/>
      <c r="FM227" s="213"/>
      <c r="FN227" s="213"/>
      <c r="FO227" s="213"/>
      <c r="FP227" s="213"/>
      <c r="FQ227" s="213"/>
      <c r="FR227" s="213"/>
      <c r="FS227" s="213"/>
      <c r="FT227" s="213"/>
      <c r="FU227" s="213"/>
      <c r="FV227" s="213"/>
      <c r="FW227" s="213"/>
      <c r="FX227" s="213"/>
      <c r="FY227" s="213"/>
      <c r="FZ227" s="213"/>
      <c r="GA227" s="213"/>
      <c r="GB227" s="213"/>
      <c r="GC227" s="213"/>
      <c r="GD227" s="213"/>
      <c r="GE227" s="213"/>
      <c r="GF227" s="213"/>
      <c r="GG227" s="213"/>
      <c r="GH227" s="213"/>
      <c r="GI227" s="213"/>
      <c r="GJ227" s="213"/>
      <c r="GK227" s="213"/>
      <c r="GL227" s="213"/>
      <c r="GM227" s="213"/>
      <c r="GN227" s="213"/>
      <c r="GO227" s="213"/>
      <c r="GP227" s="213"/>
      <c r="GQ227" s="213"/>
      <c r="GR227" s="213"/>
      <c r="GS227" s="213"/>
      <c r="GT227" s="213"/>
      <c r="GU227" s="213"/>
      <c r="GV227" s="213"/>
      <c r="GW227" s="213"/>
      <c r="GX227" s="213"/>
      <c r="GY227" s="213"/>
      <c r="GZ227" s="213"/>
    </row>
    <row r="228" s="212" customFormat="1" spans="1:208">
      <c r="A228" s="225"/>
      <c r="Q228" s="213"/>
      <c r="R228" s="213"/>
      <c r="S228" s="213"/>
      <c r="T228" s="213"/>
      <c r="U228" s="213"/>
      <c r="V228" s="213"/>
      <c r="W228" s="213"/>
      <c r="X228" s="213"/>
      <c r="Y228" s="213"/>
      <c r="Z228" s="213"/>
      <c r="AA228" s="213"/>
      <c r="AB228" s="213"/>
      <c r="AC228" s="213"/>
      <c r="AD228" s="213"/>
      <c r="AE228" s="213"/>
      <c r="AF228" s="213"/>
      <c r="AG228" s="213"/>
      <c r="AH228" s="213"/>
      <c r="AI228" s="213"/>
      <c r="AJ228" s="213"/>
      <c r="AK228" s="213"/>
      <c r="AL228" s="213"/>
      <c r="AM228" s="213"/>
      <c r="AN228" s="213"/>
      <c r="AO228" s="213"/>
      <c r="AP228" s="213"/>
      <c r="AQ228" s="213"/>
      <c r="AR228" s="213"/>
      <c r="AS228" s="213"/>
      <c r="AT228" s="213"/>
      <c r="AU228" s="213"/>
      <c r="AV228" s="213"/>
      <c r="AW228" s="213"/>
      <c r="AX228" s="213"/>
      <c r="AY228" s="213"/>
      <c r="AZ228" s="213"/>
      <c r="BA228" s="213"/>
      <c r="BB228" s="213"/>
      <c r="BC228" s="213"/>
      <c r="BD228" s="213"/>
      <c r="BE228" s="213"/>
      <c r="BF228" s="213"/>
      <c r="BG228" s="213"/>
      <c r="BH228" s="213"/>
      <c r="BI228" s="213"/>
      <c r="BJ228" s="213"/>
      <c r="BK228" s="213"/>
      <c r="BL228" s="213"/>
      <c r="BM228" s="213"/>
      <c r="BN228" s="213"/>
      <c r="BO228" s="213"/>
      <c r="BP228" s="213"/>
      <c r="BQ228" s="213"/>
      <c r="BR228" s="213"/>
      <c r="BS228" s="213"/>
      <c r="BT228" s="213"/>
      <c r="BU228" s="213"/>
      <c r="BV228" s="213"/>
      <c r="BW228" s="213"/>
      <c r="BX228" s="213"/>
      <c r="BY228" s="213"/>
      <c r="BZ228" s="213"/>
      <c r="CA228" s="213"/>
      <c r="CB228" s="213"/>
      <c r="CC228" s="213"/>
      <c r="CD228" s="213"/>
      <c r="CE228" s="213"/>
      <c r="CF228" s="213"/>
      <c r="CG228" s="213"/>
      <c r="CH228" s="213"/>
      <c r="CI228" s="213"/>
      <c r="CJ228" s="213"/>
      <c r="CK228" s="213"/>
      <c r="CL228" s="213"/>
      <c r="CM228" s="213"/>
      <c r="CN228" s="213"/>
      <c r="CO228" s="213"/>
      <c r="CP228" s="213"/>
      <c r="CQ228" s="213"/>
      <c r="CR228" s="213"/>
      <c r="CS228" s="213"/>
      <c r="CT228" s="213"/>
      <c r="CU228" s="213"/>
      <c r="CV228" s="213"/>
      <c r="CW228" s="213"/>
      <c r="CX228" s="213"/>
      <c r="CY228" s="213"/>
      <c r="CZ228" s="213"/>
      <c r="DA228" s="213"/>
      <c r="DB228" s="213"/>
      <c r="DC228" s="213"/>
      <c r="DD228" s="213"/>
      <c r="DE228" s="213"/>
      <c r="DF228" s="213"/>
      <c r="DG228" s="213"/>
      <c r="DH228" s="213"/>
      <c r="DI228" s="213"/>
      <c r="DJ228" s="213"/>
      <c r="DK228" s="213"/>
      <c r="DL228" s="213"/>
      <c r="DM228" s="213"/>
      <c r="DN228" s="213"/>
      <c r="DO228" s="213"/>
      <c r="DP228" s="213"/>
      <c r="DQ228" s="213"/>
      <c r="DR228" s="213"/>
      <c r="DS228" s="213"/>
      <c r="DT228" s="213"/>
      <c r="DU228" s="213"/>
      <c r="DV228" s="213"/>
      <c r="DW228" s="213"/>
      <c r="DX228" s="213"/>
      <c r="DY228" s="213"/>
      <c r="DZ228" s="213"/>
      <c r="EA228" s="213"/>
      <c r="EB228" s="213"/>
      <c r="EC228" s="213"/>
      <c r="ED228" s="213"/>
      <c r="EE228" s="213"/>
      <c r="EF228" s="213"/>
      <c r="EG228" s="213"/>
      <c r="EH228" s="213"/>
      <c r="EI228" s="213"/>
      <c r="EJ228" s="213"/>
      <c r="EK228" s="213"/>
      <c r="EL228" s="213"/>
      <c r="EM228" s="213"/>
      <c r="EN228" s="213"/>
      <c r="EO228" s="213"/>
      <c r="EP228" s="213"/>
      <c r="EQ228" s="213"/>
      <c r="ER228" s="213"/>
      <c r="ES228" s="213"/>
      <c r="ET228" s="213"/>
      <c r="EU228" s="213"/>
      <c r="EV228" s="213"/>
      <c r="EW228" s="213"/>
      <c r="EX228" s="213"/>
      <c r="EY228" s="213"/>
      <c r="EZ228" s="213"/>
      <c r="FA228" s="213"/>
      <c r="FB228" s="213"/>
      <c r="FC228" s="213"/>
      <c r="FD228" s="213"/>
      <c r="FE228" s="213"/>
      <c r="FF228" s="213"/>
      <c r="FG228" s="213"/>
      <c r="FH228" s="213"/>
      <c r="FI228" s="213"/>
      <c r="FJ228" s="213"/>
      <c r="FK228" s="213"/>
      <c r="FL228" s="213"/>
      <c r="FM228" s="213"/>
      <c r="FN228" s="213"/>
      <c r="FO228" s="213"/>
      <c r="FP228" s="213"/>
      <c r="FQ228" s="213"/>
      <c r="FR228" s="213"/>
      <c r="FS228" s="213"/>
      <c r="FT228" s="213"/>
      <c r="FU228" s="213"/>
      <c r="FV228" s="213"/>
      <c r="FW228" s="213"/>
      <c r="FX228" s="213"/>
      <c r="FY228" s="213"/>
      <c r="FZ228" s="213"/>
      <c r="GA228" s="213"/>
      <c r="GB228" s="213"/>
      <c r="GC228" s="213"/>
      <c r="GD228" s="213"/>
      <c r="GE228" s="213"/>
      <c r="GF228" s="213"/>
      <c r="GG228" s="213"/>
      <c r="GH228" s="213"/>
      <c r="GI228" s="213"/>
      <c r="GJ228" s="213"/>
      <c r="GK228" s="213"/>
      <c r="GL228" s="213"/>
      <c r="GM228" s="213"/>
      <c r="GN228" s="213"/>
      <c r="GO228" s="213"/>
      <c r="GP228" s="213"/>
      <c r="GQ228" s="213"/>
      <c r="GR228" s="213"/>
      <c r="GS228" s="213"/>
      <c r="GT228" s="213"/>
      <c r="GU228" s="213"/>
      <c r="GV228" s="213"/>
      <c r="GW228" s="213"/>
      <c r="GX228" s="213"/>
      <c r="GY228" s="213"/>
      <c r="GZ228" s="213"/>
    </row>
    <row r="229" s="212" customFormat="1" spans="1:208">
      <c r="A229" s="225"/>
      <c r="Q229" s="213"/>
      <c r="R229" s="213"/>
      <c r="S229" s="213"/>
      <c r="T229" s="213"/>
      <c r="U229" s="213"/>
      <c r="V229" s="213"/>
      <c r="W229" s="213"/>
      <c r="X229" s="213"/>
      <c r="Y229" s="213"/>
      <c r="Z229" s="213"/>
      <c r="AA229" s="213"/>
      <c r="AB229" s="213"/>
      <c r="AC229" s="213"/>
      <c r="AD229" s="213"/>
      <c r="AE229" s="213"/>
      <c r="AF229" s="213"/>
      <c r="AG229" s="213"/>
      <c r="AH229" s="213"/>
      <c r="AI229" s="213"/>
      <c r="AJ229" s="213"/>
      <c r="AK229" s="213"/>
      <c r="AL229" s="213"/>
      <c r="AM229" s="213"/>
      <c r="AN229" s="213"/>
      <c r="AO229" s="213"/>
      <c r="AP229" s="213"/>
      <c r="AQ229" s="213"/>
      <c r="AR229" s="213"/>
      <c r="AS229" s="213"/>
      <c r="AT229" s="213"/>
      <c r="AU229" s="213"/>
      <c r="AV229" s="213"/>
      <c r="AW229" s="213"/>
      <c r="AX229" s="213"/>
      <c r="AY229" s="213"/>
      <c r="AZ229" s="213"/>
      <c r="BA229" s="213"/>
      <c r="BB229" s="213"/>
      <c r="BC229" s="213"/>
      <c r="BD229" s="213"/>
      <c r="BE229" s="213"/>
      <c r="BF229" s="213"/>
      <c r="BG229" s="213"/>
      <c r="BH229" s="213"/>
      <c r="BI229" s="213"/>
      <c r="BJ229" s="213"/>
      <c r="BK229" s="213"/>
      <c r="BL229" s="213"/>
      <c r="BM229" s="213"/>
      <c r="BN229" s="213"/>
      <c r="BO229" s="213"/>
      <c r="BP229" s="213"/>
      <c r="BQ229" s="213"/>
      <c r="BR229" s="213"/>
      <c r="BS229" s="213"/>
      <c r="BT229" s="213"/>
      <c r="BU229" s="213"/>
      <c r="BV229" s="213"/>
      <c r="BW229" s="213"/>
      <c r="BX229" s="213"/>
      <c r="BY229" s="213"/>
      <c r="BZ229" s="213"/>
      <c r="CA229" s="213"/>
      <c r="CB229" s="213"/>
      <c r="CC229" s="213"/>
      <c r="CD229" s="213"/>
      <c r="CE229" s="213"/>
      <c r="CF229" s="213"/>
      <c r="CG229" s="213"/>
      <c r="CH229" s="213"/>
      <c r="CI229" s="213"/>
      <c r="CJ229" s="213"/>
      <c r="CK229" s="213"/>
      <c r="CL229" s="213"/>
      <c r="CM229" s="213"/>
      <c r="CN229" s="213"/>
      <c r="CO229" s="213"/>
      <c r="CP229" s="213"/>
      <c r="CQ229" s="213"/>
      <c r="CR229" s="213"/>
      <c r="CS229" s="213"/>
      <c r="CT229" s="213"/>
      <c r="CU229" s="213"/>
      <c r="CV229" s="213"/>
      <c r="CW229" s="213"/>
      <c r="CX229" s="213"/>
      <c r="CY229" s="213"/>
      <c r="CZ229" s="213"/>
      <c r="DA229" s="213"/>
      <c r="DB229" s="213"/>
      <c r="DC229" s="213"/>
      <c r="DD229" s="213"/>
      <c r="DE229" s="213"/>
      <c r="DF229" s="213"/>
      <c r="DG229" s="213"/>
      <c r="DH229" s="213"/>
      <c r="DI229" s="213"/>
      <c r="DJ229" s="213"/>
      <c r="DK229" s="213"/>
      <c r="DL229" s="213"/>
      <c r="DM229" s="213"/>
      <c r="DN229" s="213"/>
      <c r="DO229" s="213"/>
      <c r="DP229" s="213"/>
      <c r="DQ229" s="213"/>
      <c r="DR229" s="213"/>
      <c r="DS229" s="213"/>
      <c r="DT229" s="213"/>
      <c r="DU229" s="213"/>
      <c r="DV229" s="213"/>
      <c r="DW229" s="213"/>
      <c r="DX229" s="213"/>
      <c r="DY229" s="213"/>
      <c r="DZ229" s="213"/>
      <c r="EA229" s="213"/>
      <c r="EB229" s="213"/>
      <c r="EC229" s="213"/>
      <c r="ED229" s="213"/>
      <c r="EE229" s="213"/>
      <c r="EF229" s="213"/>
      <c r="EG229" s="213"/>
      <c r="EH229" s="213"/>
      <c r="EI229" s="213"/>
      <c r="EJ229" s="213"/>
      <c r="EK229" s="213"/>
      <c r="EL229" s="213"/>
      <c r="EM229" s="213"/>
      <c r="EN229" s="213"/>
      <c r="EO229" s="213"/>
      <c r="EP229" s="213"/>
      <c r="EQ229" s="213"/>
      <c r="ER229" s="213"/>
      <c r="ES229" s="213"/>
      <c r="ET229" s="213"/>
      <c r="EU229" s="213"/>
      <c r="EV229" s="213"/>
      <c r="EW229" s="213"/>
      <c r="EX229" s="213"/>
      <c r="EY229" s="213"/>
      <c r="EZ229" s="213"/>
      <c r="FA229" s="213"/>
      <c r="FB229" s="213"/>
      <c r="FC229" s="213"/>
      <c r="FD229" s="213"/>
      <c r="FE229" s="213"/>
      <c r="FF229" s="213"/>
      <c r="FG229" s="213"/>
      <c r="FH229" s="213"/>
      <c r="FI229" s="213"/>
      <c r="FJ229" s="213"/>
      <c r="FK229" s="213"/>
      <c r="FL229" s="213"/>
      <c r="FM229" s="213"/>
      <c r="FN229" s="213"/>
      <c r="FO229" s="213"/>
      <c r="FP229" s="213"/>
      <c r="FQ229" s="213"/>
      <c r="FR229" s="213"/>
      <c r="FS229" s="213"/>
      <c r="FT229" s="213"/>
      <c r="FU229" s="213"/>
      <c r="FV229" s="213"/>
      <c r="FW229" s="213"/>
      <c r="FX229" s="213"/>
      <c r="FY229" s="213"/>
      <c r="FZ229" s="213"/>
      <c r="GA229" s="213"/>
      <c r="GB229" s="213"/>
      <c r="GC229" s="213"/>
      <c r="GD229" s="213"/>
      <c r="GE229" s="213"/>
      <c r="GF229" s="213"/>
      <c r="GG229" s="213"/>
      <c r="GH229" s="213"/>
      <c r="GI229" s="213"/>
      <c r="GJ229" s="213"/>
      <c r="GK229" s="213"/>
      <c r="GL229" s="213"/>
      <c r="GM229" s="213"/>
      <c r="GN229" s="213"/>
      <c r="GO229" s="213"/>
      <c r="GP229" s="213"/>
      <c r="GQ229" s="213"/>
      <c r="GR229" s="213"/>
      <c r="GS229" s="213"/>
      <c r="GT229" s="213"/>
      <c r="GU229" s="213"/>
      <c r="GV229" s="213"/>
      <c r="GW229" s="213"/>
      <c r="GX229" s="213"/>
      <c r="GY229" s="213"/>
      <c r="GZ229" s="213"/>
    </row>
    <row r="230" s="212" customFormat="1" spans="1:208">
      <c r="A230" s="225"/>
      <c r="Q230" s="213"/>
      <c r="R230" s="213"/>
      <c r="S230" s="213"/>
      <c r="T230" s="213"/>
      <c r="U230" s="213"/>
      <c r="V230" s="213"/>
      <c r="W230" s="213"/>
      <c r="X230" s="213"/>
      <c r="Y230" s="213"/>
      <c r="Z230" s="213"/>
      <c r="AA230" s="213"/>
      <c r="AB230" s="213"/>
      <c r="AC230" s="213"/>
      <c r="AD230" s="213"/>
      <c r="AE230" s="213"/>
      <c r="AF230" s="213"/>
      <c r="AG230" s="213"/>
      <c r="AH230" s="213"/>
      <c r="AI230" s="213"/>
      <c r="AJ230" s="213"/>
      <c r="AK230" s="213"/>
      <c r="AL230" s="213"/>
      <c r="AM230" s="213"/>
      <c r="AN230" s="213"/>
      <c r="AO230" s="213"/>
      <c r="AP230" s="213"/>
      <c r="AQ230" s="213"/>
      <c r="AR230" s="213"/>
      <c r="AS230" s="213"/>
      <c r="AT230" s="213"/>
      <c r="AU230" s="213"/>
      <c r="AV230" s="213"/>
      <c r="AW230" s="213"/>
      <c r="AX230" s="213"/>
      <c r="AY230" s="213"/>
      <c r="AZ230" s="213"/>
      <c r="BA230" s="213"/>
      <c r="BB230" s="213"/>
      <c r="BC230" s="213"/>
      <c r="BD230" s="213"/>
      <c r="BE230" s="213"/>
      <c r="BF230" s="213"/>
      <c r="BG230" s="213"/>
      <c r="BH230" s="213"/>
      <c r="BI230" s="213"/>
      <c r="BJ230" s="213"/>
      <c r="BK230" s="213"/>
      <c r="BL230" s="213"/>
      <c r="BM230" s="213"/>
      <c r="BN230" s="213"/>
      <c r="BO230" s="213"/>
      <c r="BP230" s="213"/>
      <c r="BQ230" s="213"/>
      <c r="BR230" s="213"/>
      <c r="BS230" s="213"/>
      <c r="BT230" s="213"/>
      <c r="BU230" s="213"/>
      <c r="BV230" s="213"/>
      <c r="BW230" s="213"/>
      <c r="BX230" s="213"/>
      <c r="BY230" s="213"/>
      <c r="BZ230" s="213"/>
      <c r="CA230" s="213"/>
      <c r="CB230" s="213"/>
      <c r="CC230" s="213"/>
      <c r="CD230" s="213"/>
      <c r="CE230" s="213"/>
      <c r="CF230" s="213"/>
      <c r="CG230" s="213"/>
      <c r="CH230" s="213"/>
      <c r="CI230" s="213"/>
      <c r="CJ230" s="213"/>
      <c r="CK230" s="213"/>
      <c r="CL230" s="213"/>
      <c r="CM230" s="213"/>
      <c r="CN230" s="213"/>
      <c r="CO230" s="213"/>
      <c r="CP230" s="213"/>
      <c r="CQ230" s="213"/>
      <c r="CR230" s="213"/>
      <c r="CS230" s="213"/>
      <c r="CT230" s="213"/>
      <c r="CU230" s="213"/>
      <c r="CV230" s="213"/>
      <c r="CW230" s="213"/>
      <c r="CX230" s="213"/>
      <c r="CY230" s="213"/>
      <c r="CZ230" s="213"/>
      <c r="DA230" s="213"/>
      <c r="DB230" s="213"/>
      <c r="DC230" s="213"/>
      <c r="DD230" s="213"/>
      <c r="DE230" s="213"/>
      <c r="DF230" s="213"/>
      <c r="DG230" s="213"/>
      <c r="DH230" s="213"/>
      <c r="DI230" s="213"/>
      <c r="DJ230" s="213"/>
      <c r="DK230" s="213"/>
      <c r="DL230" s="213"/>
      <c r="DM230" s="213"/>
      <c r="DN230" s="213"/>
      <c r="DO230" s="213"/>
      <c r="DP230" s="213"/>
      <c r="DQ230" s="213"/>
      <c r="DR230" s="213"/>
      <c r="DS230" s="213"/>
      <c r="DT230" s="213"/>
      <c r="DU230" s="213"/>
      <c r="DV230" s="213"/>
      <c r="DW230" s="213"/>
      <c r="DX230" s="213"/>
      <c r="DY230" s="213"/>
      <c r="DZ230" s="213"/>
      <c r="EA230" s="213"/>
      <c r="EB230" s="213"/>
      <c r="EC230" s="213"/>
      <c r="ED230" s="213"/>
      <c r="EE230" s="213"/>
      <c r="EF230" s="213"/>
      <c r="EG230" s="213"/>
      <c r="EH230" s="213"/>
      <c r="EI230" s="213"/>
      <c r="EJ230" s="213"/>
      <c r="EK230" s="213"/>
      <c r="EL230" s="213"/>
      <c r="EM230" s="213"/>
      <c r="EN230" s="213"/>
      <c r="EO230" s="213"/>
      <c r="EP230" s="213"/>
      <c r="EQ230" s="213"/>
      <c r="ER230" s="213"/>
      <c r="ES230" s="213"/>
      <c r="ET230" s="213"/>
      <c r="EU230" s="213"/>
      <c r="EV230" s="213"/>
      <c r="EW230" s="213"/>
      <c r="EX230" s="213"/>
      <c r="EY230" s="213"/>
      <c r="EZ230" s="213"/>
      <c r="FA230" s="213"/>
      <c r="FB230" s="213"/>
      <c r="FC230" s="213"/>
      <c r="FD230" s="213"/>
      <c r="FE230" s="213"/>
      <c r="FF230" s="213"/>
      <c r="FG230" s="213"/>
      <c r="FH230" s="213"/>
      <c r="FI230" s="213"/>
      <c r="FJ230" s="213"/>
      <c r="FK230" s="213"/>
      <c r="FL230" s="213"/>
      <c r="FM230" s="213"/>
      <c r="FN230" s="213"/>
      <c r="FO230" s="213"/>
      <c r="FP230" s="213"/>
      <c r="FQ230" s="213"/>
      <c r="FR230" s="213"/>
      <c r="FS230" s="213"/>
      <c r="FT230" s="213"/>
      <c r="FU230" s="213"/>
      <c r="FV230" s="213"/>
      <c r="FW230" s="213"/>
      <c r="FX230" s="213"/>
      <c r="FY230" s="213"/>
      <c r="FZ230" s="213"/>
      <c r="GA230" s="213"/>
      <c r="GB230" s="213"/>
      <c r="GC230" s="213"/>
      <c r="GD230" s="213"/>
      <c r="GE230" s="213"/>
      <c r="GF230" s="213"/>
      <c r="GG230" s="213"/>
      <c r="GH230" s="213"/>
      <c r="GI230" s="213"/>
      <c r="GJ230" s="213"/>
      <c r="GK230" s="213"/>
      <c r="GL230" s="213"/>
      <c r="GM230" s="213"/>
      <c r="GN230" s="213"/>
      <c r="GO230" s="213"/>
      <c r="GP230" s="213"/>
      <c r="GQ230" s="213"/>
      <c r="GR230" s="213"/>
      <c r="GS230" s="213"/>
      <c r="GT230" s="213"/>
      <c r="GU230" s="213"/>
      <c r="GV230" s="213"/>
      <c r="GW230" s="213"/>
      <c r="GX230" s="213"/>
      <c r="GY230" s="213"/>
      <c r="GZ230" s="213"/>
    </row>
    <row r="231" s="212" customFormat="1" spans="1:208">
      <c r="A231" s="225"/>
      <c r="Q231" s="213"/>
      <c r="R231" s="213"/>
      <c r="S231" s="213"/>
      <c r="T231" s="213"/>
      <c r="U231" s="213"/>
      <c r="V231" s="213"/>
      <c r="W231" s="213"/>
      <c r="X231" s="213"/>
      <c r="Y231" s="213"/>
      <c r="Z231" s="213"/>
      <c r="AA231" s="213"/>
      <c r="AB231" s="213"/>
      <c r="AC231" s="213"/>
      <c r="AD231" s="213"/>
      <c r="AE231" s="213"/>
      <c r="AF231" s="213"/>
      <c r="AG231" s="213"/>
      <c r="AH231" s="213"/>
      <c r="AI231" s="213"/>
      <c r="AJ231" s="213"/>
      <c r="AK231" s="213"/>
      <c r="AL231" s="213"/>
      <c r="AM231" s="213"/>
      <c r="AN231" s="213"/>
      <c r="AO231" s="213"/>
      <c r="AP231" s="213"/>
      <c r="AQ231" s="213"/>
      <c r="AR231" s="213"/>
      <c r="AS231" s="213"/>
      <c r="AT231" s="213"/>
      <c r="AU231" s="213"/>
      <c r="AV231" s="213"/>
      <c r="AW231" s="213"/>
      <c r="AX231" s="213"/>
      <c r="AY231" s="213"/>
      <c r="AZ231" s="213"/>
      <c r="BA231" s="213"/>
      <c r="BB231" s="213"/>
      <c r="BC231" s="213"/>
      <c r="BD231" s="213"/>
      <c r="BE231" s="213"/>
      <c r="BF231" s="213"/>
      <c r="BG231" s="213"/>
      <c r="BH231" s="213"/>
      <c r="BI231" s="213"/>
      <c r="BJ231" s="213"/>
      <c r="BK231" s="213"/>
      <c r="BL231" s="213"/>
      <c r="BM231" s="213"/>
      <c r="BN231" s="213"/>
      <c r="BO231" s="213"/>
      <c r="BP231" s="213"/>
      <c r="BQ231" s="213"/>
      <c r="BR231" s="213"/>
      <c r="BS231" s="213"/>
      <c r="BT231" s="213"/>
      <c r="BU231" s="213"/>
      <c r="BV231" s="213"/>
      <c r="BW231" s="213"/>
      <c r="BX231" s="213"/>
      <c r="BY231" s="213"/>
      <c r="BZ231" s="213"/>
      <c r="CA231" s="213"/>
      <c r="CB231" s="213"/>
      <c r="CC231" s="213"/>
      <c r="CD231" s="213"/>
      <c r="CE231" s="213"/>
      <c r="CF231" s="213"/>
      <c r="CG231" s="213"/>
      <c r="CH231" s="213"/>
      <c r="CI231" s="213"/>
      <c r="CJ231" s="213"/>
      <c r="CK231" s="213"/>
      <c r="CL231" s="213"/>
      <c r="CM231" s="213"/>
      <c r="CN231" s="213"/>
      <c r="CO231" s="213"/>
      <c r="CP231" s="213"/>
      <c r="CQ231" s="213"/>
      <c r="CR231" s="213"/>
      <c r="CS231" s="213"/>
      <c r="CT231" s="213"/>
      <c r="CU231" s="213"/>
      <c r="CV231" s="213"/>
      <c r="CW231" s="213"/>
      <c r="CX231" s="213"/>
      <c r="CY231" s="213"/>
      <c r="CZ231" s="213"/>
      <c r="DA231" s="213"/>
      <c r="DB231" s="213"/>
      <c r="DC231" s="213"/>
      <c r="DD231" s="213"/>
      <c r="DE231" s="213"/>
      <c r="DF231" s="213"/>
      <c r="DG231" s="213"/>
      <c r="DH231" s="213"/>
      <c r="DI231" s="213"/>
      <c r="DJ231" s="213"/>
      <c r="DK231" s="213"/>
      <c r="DL231" s="213"/>
      <c r="DM231" s="213"/>
      <c r="DN231" s="213"/>
      <c r="DO231" s="213"/>
      <c r="DP231" s="213"/>
      <c r="DQ231" s="213"/>
      <c r="DR231" s="213"/>
      <c r="DS231" s="213"/>
      <c r="DT231" s="213"/>
      <c r="DU231" s="213"/>
      <c r="DV231" s="213"/>
      <c r="DW231" s="213"/>
      <c r="DX231" s="213"/>
      <c r="DY231" s="213"/>
      <c r="DZ231" s="213"/>
      <c r="EA231" s="213"/>
      <c r="EB231" s="213"/>
      <c r="EC231" s="213"/>
      <c r="ED231" s="213"/>
      <c r="EE231" s="213"/>
      <c r="EF231" s="213"/>
      <c r="EG231" s="213"/>
      <c r="EH231" s="213"/>
      <c r="EI231" s="213"/>
      <c r="EJ231" s="213"/>
      <c r="EK231" s="213"/>
      <c r="EL231" s="213"/>
      <c r="EM231" s="213"/>
      <c r="EN231" s="213"/>
      <c r="EO231" s="213"/>
      <c r="EP231" s="213"/>
      <c r="EQ231" s="213"/>
      <c r="ER231" s="213"/>
      <c r="ES231" s="213"/>
      <c r="ET231" s="213"/>
      <c r="EU231" s="213"/>
      <c r="EV231" s="213"/>
      <c r="EW231" s="213"/>
      <c r="EX231" s="213"/>
      <c r="EY231" s="213"/>
      <c r="EZ231" s="213"/>
      <c r="FA231" s="213"/>
      <c r="FB231" s="213"/>
      <c r="FC231" s="213"/>
      <c r="FD231" s="213"/>
      <c r="FE231" s="213"/>
      <c r="FF231" s="213"/>
      <c r="FG231" s="213"/>
      <c r="FH231" s="213"/>
      <c r="FI231" s="213"/>
      <c r="FJ231" s="213"/>
      <c r="FK231" s="213"/>
      <c r="FL231" s="213"/>
      <c r="FM231" s="213"/>
      <c r="FN231" s="213"/>
      <c r="FO231" s="213"/>
      <c r="FP231" s="213"/>
      <c r="FQ231" s="213"/>
      <c r="FR231" s="213"/>
      <c r="FS231" s="213"/>
      <c r="FT231" s="213"/>
      <c r="FU231" s="213"/>
      <c r="FV231" s="213"/>
      <c r="FW231" s="213"/>
      <c r="FX231" s="213"/>
      <c r="FY231" s="213"/>
      <c r="FZ231" s="213"/>
      <c r="GA231" s="213"/>
      <c r="GB231" s="213"/>
      <c r="GC231" s="213"/>
      <c r="GD231" s="213"/>
      <c r="GE231" s="213"/>
      <c r="GF231" s="213"/>
      <c r="GG231" s="213"/>
      <c r="GH231" s="213"/>
      <c r="GI231" s="213"/>
      <c r="GJ231" s="213"/>
      <c r="GK231" s="213"/>
      <c r="GL231" s="213"/>
      <c r="GM231" s="213"/>
      <c r="GN231" s="213"/>
      <c r="GO231" s="213"/>
      <c r="GP231" s="213"/>
      <c r="GQ231" s="213"/>
      <c r="GR231" s="213"/>
      <c r="GS231" s="213"/>
      <c r="GT231" s="213"/>
      <c r="GU231" s="213"/>
      <c r="GV231" s="213"/>
      <c r="GW231" s="213"/>
      <c r="GX231" s="213"/>
      <c r="GY231" s="213"/>
      <c r="GZ231" s="213"/>
    </row>
    <row r="232" s="212" customFormat="1" spans="1:208">
      <c r="A232" s="225"/>
      <c r="Q232" s="213"/>
      <c r="R232" s="213"/>
      <c r="S232" s="213"/>
      <c r="T232" s="213"/>
      <c r="U232" s="213"/>
      <c r="V232" s="213"/>
      <c r="W232" s="213"/>
      <c r="X232" s="213"/>
      <c r="Y232" s="213"/>
      <c r="Z232" s="213"/>
      <c r="AA232" s="213"/>
      <c r="AB232" s="213"/>
      <c r="AC232" s="213"/>
      <c r="AD232" s="213"/>
      <c r="AE232" s="213"/>
      <c r="AF232" s="213"/>
      <c r="AG232" s="213"/>
      <c r="AH232" s="213"/>
      <c r="AI232" s="213"/>
      <c r="AJ232" s="213"/>
      <c r="AK232" s="213"/>
      <c r="AL232" s="213"/>
      <c r="AM232" s="213"/>
      <c r="AN232" s="213"/>
      <c r="AO232" s="213"/>
      <c r="AP232" s="213"/>
      <c r="AQ232" s="213"/>
      <c r="AR232" s="213"/>
      <c r="AS232" s="213"/>
      <c r="AT232" s="213"/>
      <c r="AU232" s="213"/>
      <c r="AV232" s="213"/>
      <c r="AW232" s="213"/>
      <c r="AX232" s="213"/>
      <c r="AY232" s="213"/>
      <c r="AZ232" s="213"/>
      <c r="BA232" s="213"/>
      <c r="BB232" s="213"/>
      <c r="BC232" s="213"/>
      <c r="BD232" s="213"/>
      <c r="BE232" s="213"/>
      <c r="BF232" s="213"/>
      <c r="BG232" s="213"/>
      <c r="BH232" s="213"/>
      <c r="BI232" s="213"/>
      <c r="BJ232" s="213"/>
      <c r="BK232" s="213"/>
      <c r="BL232" s="213"/>
      <c r="BM232" s="213"/>
      <c r="BN232" s="213"/>
      <c r="BO232" s="213"/>
      <c r="BP232" s="213"/>
      <c r="BQ232" s="213"/>
      <c r="BR232" s="213"/>
      <c r="BS232" s="213"/>
      <c r="BT232" s="213"/>
      <c r="BU232" s="213"/>
      <c r="BV232" s="213"/>
      <c r="BW232" s="213"/>
      <c r="BX232" s="213"/>
      <c r="BY232" s="213"/>
      <c r="BZ232" s="213"/>
      <c r="CA232" s="213"/>
      <c r="CB232" s="213"/>
      <c r="CC232" s="213"/>
      <c r="CD232" s="213"/>
      <c r="CE232" s="213"/>
      <c r="CF232" s="213"/>
      <c r="CG232" s="213"/>
      <c r="CH232" s="213"/>
      <c r="CI232" s="213"/>
      <c r="CJ232" s="213"/>
      <c r="CK232" s="213"/>
      <c r="CL232" s="213"/>
      <c r="CM232" s="213"/>
      <c r="CN232" s="213"/>
      <c r="CO232" s="213"/>
      <c r="CP232" s="213"/>
      <c r="CQ232" s="213"/>
      <c r="CR232" s="213"/>
      <c r="CS232" s="213"/>
      <c r="CT232" s="213"/>
      <c r="CU232" s="213"/>
      <c r="CV232" s="213"/>
      <c r="CW232" s="213"/>
      <c r="CX232" s="213"/>
      <c r="CY232" s="213"/>
      <c r="CZ232" s="213"/>
      <c r="DA232" s="213"/>
      <c r="DB232" s="213"/>
      <c r="DC232" s="213"/>
      <c r="DD232" s="213"/>
      <c r="DE232" s="213"/>
      <c r="DF232" s="213"/>
      <c r="DG232" s="213"/>
      <c r="DH232" s="213"/>
      <c r="DI232" s="213"/>
      <c r="DJ232" s="213"/>
      <c r="DK232" s="213"/>
      <c r="DL232" s="213"/>
      <c r="DM232" s="213"/>
      <c r="DN232" s="213"/>
      <c r="DO232" s="213"/>
      <c r="DP232" s="213"/>
      <c r="DQ232" s="213"/>
      <c r="DR232" s="213"/>
      <c r="DS232" s="213"/>
      <c r="DT232" s="213"/>
      <c r="DU232" s="213"/>
      <c r="DV232" s="213"/>
      <c r="DW232" s="213"/>
      <c r="DX232" s="213"/>
      <c r="DY232" s="213"/>
      <c r="DZ232" s="213"/>
      <c r="EA232" s="213"/>
      <c r="EB232" s="213"/>
      <c r="EC232" s="213"/>
      <c r="ED232" s="213"/>
      <c r="EE232" s="213"/>
      <c r="EF232" s="213"/>
      <c r="EG232" s="213"/>
      <c r="EH232" s="213"/>
      <c r="EI232" s="213"/>
      <c r="EJ232" s="213"/>
      <c r="EK232" s="213"/>
      <c r="EL232" s="213"/>
      <c r="EM232" s="213"/>
      <c r="EN232" s="213"/>
      <c r="EO232" s="213"/>
      <c r="EP232" s="213"/>
      <c r="EQ232" s="213"/>
      <c r="ER232" s="213"/>
      <c r="ES232" s="213"/>
      <c r="ET232" s="213"/>
      <c r="EU232" s="213"/>
      <c r="EV232" s="213"/>
      <c r="EW232" s="213"/>
      <c r="EX232" s="213"/>
      <c r="EY232" s="213"/>
      <c r="EZ232" s="213"/>
      <c r="FA232" s="213"/>
      <c r="FB232" s="213"/>
      <c r="FC232" s="213"/>
      <c r="FD232" s="213"/>
      <c r="FE232" s="213"/>
      <c r="FF232" s="213"/>
      <c r="FG232" s="213"/>
      <c r="FH232" s="213"/>
      <c r="FI232" s="213"/>
      <c r="FJ232" s="213"/>
      <c r="FK232" s="213"/>
      <c r="FL232" s="213"/>
      <c r="FM232" s="213"/>
      <c r="FN232" s="213"/>
      <c r="FO232" s="213"/>
      <c r="FP232" s="213"/>
      <c r="FQ232" s="213"/>
      <c r="FR232" s="213"/>
      <c r="FS232" s="213"/>
      <c r="FT232" s="213"/>
      <c r="FU232" s="213"/>
      <c r="FV232" s="213"/>
      <c r="FW232" s="213"/>
      <c r="FX232" s="213"/>
      <c r="FY232" s="213"/>
      <c r="FZ232" s="213"/>
      <c r="GA232" s="213"/>
      <c r="GB232" s="213"/>
      <c r="GC232" s="213"/>
      <c r="GD232" s="213"/>
      <c r="GE232" s="213"/>
      <c r="GF232" s="213"/>
      <c r="GG232" s="213"/>
      <c r="GH232" s="213"/>
      <c r="GI232" s="213"/>
      <c r="GJ232" s="213"/>
      <c r="GK232" s="213"/>
      <c r="GL232" s="213"/>
      <c r="GM232" s="213"/>
      <c r="GN232" s="213"/>
      <c r="GO232" s="213"/>
      <c r="GP232" s="213"/>
      <c r="GQ232" s="213"/>
      <c r="GR232" s="213"/>
      <c r="GS232" s="213"/>
      <c r="GT232" s="213"/>
      <c r="GU232" s="213"/>
      <c r="GV232" s="213"/>
      <c r="GW232" s="213"/>
      <c r="GX232" s="213"/>
      <c r="GY232" s="213"/>
      <c r="GZ232" s="213"/>
    </row>
    <row r="233" s="212" customFormat="1" spans="1:208">
      <c r="A233" s="225"/>
      <c r="Q233" s="213"/>
      <c r="R233" s="213"/>
      <c r="S233" s="213"/>
      <c r="T233" s="213"/>
      <c r="U233" s="213"/>
      <c r="V233" s="213"/>
      <c r="W233" s="213"/>
      <c r="X233" s="213"/>
      <c r="Y233" s="213"/>
      <c r="Z233" s="213"/>
      <c r="AA233" s="213"/>
      <c r="AB233" s="213"/>
      <c r="AC233" s="213"/>
      <c r="AD233" s="213"/>
      <c r="AE233" s="213"/>
      <c r="AF233" s="213"/>
      <c r="AG233" s="213"/>
      <c r="AH233" s="213"/>
      <c r="AI233" s="213"/>
      <c r="AJ233" s="213"/>
      <c r="AK233" s="213"/>
      <c r="AL233" s="213"/>
      <c r="AM233" s="213"/>
      <c r="AN233" s="213"/>
      <c r="AO233" s="213"/>
      <c r="AP233" s="213"/>
      <c r="AQ233" s="213"/>
      <c r="AR233" s="213"/>
      <c r="AS233" s="213"/>
      <c r="AT233" s="213"/>
      <c r="AU233" s="213"/>
      <c r="AV233" s="213"/>
      <c r="AW233" s="213"/>
      <c r="AX233" s="213"/>
      <c r="AY233" s="213"/>
      <c r="AZ233" s="213"/>
      <c r="BA233" s="213"/>
      <c r="BB233" s="213"/>
      <c r="BC233" s="213"/>
      <c r="BD233" s="213"/>
      <c r="BE233" s="213"/>
      <c r="BF233" s="213"/>
      <c r="BG233" s="213"/>
      <c r="BH233" s="213"/>
      <c r="BI233" s="213"/>
      <c r="BJ233" s="213"/>
      <c r="BK233" s="213"/>
      <c r="BL233" s="213"/>
      <c r="BM233" s="213"/>
      <c r="BN233" s="213"/>
      <c r="BO233" s="213"/>
      <c r="BP233" s="213"/>
      <c r="BQ233" s="213"/>
      <c r="BR233" s="213"/>
      <c r="BS233" s="213"/>
      <c r="BT233" s="213"/>
      <c r="BU233" s="213"/>
      <c r="BV233" s="213"/>
      <c r="BW233" s="213"/>
      <c r="BX233" s="213"/>
      <c r="BY233" s="213"/>
      <c r="BZ233" s="213"/>
      <c r="CA233" s="213"/>
      <c r="CB233" s="213"/>
      <c r="CC233" s="213"/>
      <c r="CD233" s="213"/>
      <c r="CE233" s="213"/>
      <c r="CF233" s="213"/>
      <c r="CG233" s="213"/>
      <c r="CH233" s="213"/>
      <c r="CI233" s="213"/>
      <c r="CJ233" s="213"/>
      <c r="CK233" s="213"/>
      <c r="CL233" s="213"/>
      <c r="CM233" s="213"/>
      <c r="CN233" s="213"/>
      <c r="CO233" s="213"/>
      <c r="CP233" s="213"/>
      <c r="CQ233" s="213"/>
      <c r="CR233" s="213"/>
      <c r="CS233" s="213"/>
      <c r="CT233" s="213"/>
      <c r="CU233" s="213"/>
      <c r="CV233" s="213"/>
      <c r="CW233" s="213"/>
      <c r="CX233" s="213"/>
      <c r="CY233" s="213"/>
      <c r="CZ233" s="213"/>
      <c r="DA233" s="213"/>
      <c r="DB233" s="213"/>
      <c r="DC233" s="213"/>
      <c r="DD233" s="213"/>
      <c r="DE233" s="213"/>
      <c r="DF233" s="213"/>
      <c r="DG233" s="213"/>
      <c r="DH233" s="213"/>
      <c r="DI233" s="213"/>
      <c r="DJ233" s="213"/>
      <c r="DK233" s="213"/>
      <c r="DL233" s="213"/>
      <c r="DM233" s="213"/>
      <c r="DN233" s="213"/>
      <c r="DO233" s="213"/>
      <c r="DP233" s="213"/>
      <c r="DQ233" s="213"/>
      <c r="DR233" s="213"/>
      <c r="DS233" s="213"/>
      <c r="DT233" s="213"/>
      <c r="DU233" s="213"/>
      <c r="DV233" s="213"/>
      <c r="DW233" s="213"/>
      <c r="DX233" s="213"/>
      <c r="DY233" s="213"/>
      <c r="DZ233" s="213"/>
      <c r="EA233" s="213"/>
      <c r="EB233" s="213"/>
      <c r="EC233" s="213"/>
      <c r="ED233" s="213"/>
      <c r="EE233" s="213"/>
      <c r="EF233" s="213"/>
      <c r="EG233" s="213"/>
      <c r="EH233" s="213"/>
      <c r="EI233" s="213"/>
      <c r="EJ233" s="213"/>
      <c r="EK233" s="213"/>
      <c r="EL233" s="213"/>
      <c r="EM233" s="213"/>
      <c r="EN233" s="213"/>
      <c r="EO233" s="213"/>
      <c r="EP233" s="213"/>
      <c r="EQ233" s="213"/>
      <c r="ER233" s="213"/>
      <c r="ES233" s="213"/>
      <c r="ET233" s="213"/>
      <c r="EU233" s="213"/>
      <c r="EV233" s="213"/>
      <c r="EW233" s="213"/>
      <c r="EX233" s="213"/>
      <c r="EY233" s="213"/>
      <c r="EZ233" s="213"/>
      <c r="FA233" s="213"/>
      <c r="FB233" s="213"/>
      <c r="FC233" s="213"/>
      <c r="FD233" s="213"/>
      <c r="FE233" s="213"/>
      <c r="FF233" s="213"/>
      <c r="FG233" s="213"/>
      <c r="FH233" s="213"/>
      <c r="FI233" s="213"/>
      <c r="FJ233" s="213"/>
      <c r="FK233" s="213"/>
      <c r="FL233" s="213"/>
      <c r="FM233" s="213"/>
      <c r="FN233" s="213"/>
      <c r="FO233" s="213"/>
      <c r="FP233" s="213"/>
      <c r="FQ233" s="213"/>
      <c r="FR233" s="213"/>
      <c r="FS233" s="213"/>
      <c r="FT233" s="213"/>
      <c r="FU233" s="213"/>
      <c r="FV233" s="213"/>
      <c r="FW233" s="213"/>
      <c r="FX233" s="213"/>
      <c r="FY233" s="213"/>
      <c r="FZ233" s="213"/>
      <c r="GA233" s="213"/>
      <c r="GB233" s="213"/>
      <c r="GC233" s="213"/>
      <c r="GD233" s="213"/>
      <c r="GE233" s="213"/>
      <c r="GF233" s="213"/>
      <c r="GG233" s="213"/>
      <c r="GH233" s="213"/>
      <c r="GI233" s="213"/>
      <c r="GJ233" s="213"/>
      <c r="GK233" s="213"/>
      <c r="GL233" s="213"/>
      <c r="GM233" s="213"/>
      <c r="GN233" s="213"/>
      <c r="GO233" s="213"/>
      <c r="GP233" s="213"/>
      <c r="GQ233" s="213"/>
      <c r="GR233" s="213"/>
      <c r="GS233" s="213"/>
      <c r="GT233" s="213"/>
      <c r="GU233" s="213"/>
      <c r="GV233" s="213"/>
      <c r="GW233" s="213"/>
      <c r="GX233" s="213"/>
      <c r="GY233" s="213"/>
      <c r="GZ233" s="213"/>
    </row>
    <row r="234" s="212" customFormat="1" spans="1:208">
      <c r="A234" s="225"/>
      <c r="Q234" s="213"/>
      <c r="R234" s="213"/>
      <c r="S234" s="213"/>
      <c r="T234" s="213"/>
      <c r="U234" s="213"/>
      <c r="V234" s="213"/>
      <c r="W234" s="213"/>
      <c r="X234" s="213"/>
      <c r="Y234" s="213"/>
      <c r="Z234" s="213"/>
      <c r="AA234" s="213"/>
      <c r="AB234" s="213"/>
      <c r="AC234" s="213"/>
      <c r="AD234" s="213"/>
      <c r="AE234" s="213"/>
      <c r="AF234" s="213"/>
      <c r="AG234" s="213"/>
      <c r="AH234" s="213"/>
      <c r="AI234" s="213"/>
      <c r="AJ234" s="213"/>
      <c r="AK234" s="213"/>
      <c r="AL234" s="213"/>
      <c r="AM234" s="213"/>
      <c r="AN234" s="213"/>
      <c r="AO234" s="213"/>
      <c r="AP234" s="213"/>
      <c r="AQ234" s="213"/>
      <c r="AR234" s="213"/>
      <c r="AS234" s="213"/>
      <c r="AT234" s="213"/>
      <c r="AU234" s="213"/>
      <c r="AV234" s="213"/>
      <c r="AW234" s="213"/>
      <c r="AX234" s="213"/>
      <c r="AY234" s="213"/>
      <c r="AZ234" s="213"/>
      <c r="BA234" s="213"/>
      <c r="BB234" s="213"/>
      <c r="BC234" s="213"/>
      <c r="BD234" s="213"/>
      <c r="BE234" s="213"/>
      <c r="BF234" s="213"/>
      <c r="BG234" s="213"/>
      <c r="BH234" s="213"/>
      <c r="BI234" s="213"/>
      <c r="BJ234" s="213"/>
      <c r="BK234" s="213"/>
      <c r="BL234" s="213"/>
      <c r="BM234" s="213"/>
      <c r="BN234" s="213"/>
      <c r="BO234" s="213"/>
      <c r="BP234" s="213"/>
      <c r="BQ234" s="213"/>
      <c r="BR234" s="213"/>
      <c r="BS234" s="213"/>
      <c r="BT234" s="213"/>
      <c r="BU234" s="213"/>
      <c r="BV234" s="213"/>
      <c r="BW234" s="213"/>
      <c r="BX234" s="213"/>
      <c r="BY234" s="213"/>
      <c r="BZ234" s="213"/>
      <c r="CA234" s="213"/>
      <c r="CB234" s="213"/>
      <c r="CC234" s="213"/>
      <c r="CD234" s="213"/>
      <c r="CE234" s="213"/>
      <c r="CF234" s="213"/>
      <c r="CG234" s="213"/>
      <c r="CH234" s="213"/>
      <c r="CI234" s="213"/>
      <c r="CJ234" s="213"/>
      <c r="CK234" s="213"/>
      <c r="CL234" s="213"/>
      <c r="CM234" s="213"/>
      <c r="CN234" s="213"/>
      <c r="CO234" s="213"/>
      <c r="CP234" s="213"/>
      <c r="CQ234" s="213"/>
      <c r="CR234" s="213"/>
      <c r="CS234" s="213"/>
      <c r="CT234" s="213"/>
      <c r="CU234" s="213"/>
      <c r="CV234" s="213"/>
      <c r="CW234" s="213"/>
      <c r="CX234" s="213"/>
      <c r="CY234" s="213"/>
      <c r="CZ234" s="213"/>
      <c r="DA234" s="213"/>
      <c r="DB234" s="213"/>
      <c r="DC234" s="213"/>
      <c r="DD234" s="213"/>
      <c r="DE234" s="213"/>
      <c r="DF234" s="213"/>
      <c r="DG234" s="213"/>
      <c r="DH234" s="213"/>
      <c r="DI234" s="213"/>
      <c r="DJ234" s="213"/>
      <c r="DK234" s="213"/>
      <c r="DL234" s="213"/>
      <c r="DM234" s="213"/>
      <c r="DN234" s="213"/>
      <c r="DO234" s="213"/>
      <c r="DP234" s="213"/>
      <c r="DQ234" s="213"/>
      <c r="DR234" s="213"/>
      <c r="DS234" s="213"/>
      <c r="DT234" s="213"/>
      <c r="DU234" s="213"/>
      <c r="DV234" s="213"/>
      <c r="DW234" s="213"/>
      <c r="DX234" s="213"/>
      <c r="DY234" s="213"/>
      <c r="DZ234" s="213"/>
      <c r="EA234" s="213"/>
      <c r="EB234" s="213"/>
      <c r="EC234" s="213"/>
      <c r="ED234" s="213"/>
      <c r="EE234" s="213"/>
      <c r="EF234" s="213"/>
      <c r="EG234" s="213"/>
      <c r="EH234" s="213"/>
      <c r="EI234" s="213"/>
      <c r="EJ234" s="213"/>
      <c r="EK234" s="213"/>
      <c r="EL234" s="213"/>
      <c r="EM234" s="213"/>
      <c r="EN234" s="213"/>
      <c r="EO234" s="213"/>
      <c r="EP234" s="213"/>
      <c r="EQ234" s="213"/>
      <c r="ER234" s="213"/>
      <c r="ES234" s="213"/>
      <c r="ET234" s="213"/>
      <c r="EU234" s="213"/>
      <c r="EV234" s="213"/>
      <c r="EW234" s="213"/>
      <c r="EX234" s="213"/>
      <c r="EY234" s="213"/>
      <c r="EZ234" s="213"/>
      <c r="FA234" s="213"/>
      <c r="FB234" s="213"/>
      <c r="FC234" s="213"/>
      <c r="FD234" s="213"/>
      <c r="FE234" s="213"/>
      <c r="FF234" s="213"/>
      <c r="FG234" s="213"/>
      <c r="FH234" s="213"/>
      <c r="FI234" s="213"/>
      <c r="FJ234" s="213"/>
      <c r="FK234" s="213"/>
      <c r="FL234" s="213"/>
      <c r="FM234" s="213"/>
      <c r="FN234" s="213"/>
      <c r="FO234" s="213"/>
      <c r="FP234" s="213"/>
      <c r="FQ234" s="213"/>
      <c r="FR234" s="213"/>
      <c r="FS234" s="213"/>
      <c r="FT234" s="213"/>
      <c r="FU234" s="213"/>
      <c r="FV234" s="213"/>
      <c r="FW234" s="213"/>
      <c r="FX234" s="213"/>
      <c r="FY234" s="213"/>
      <c r="FZ234" s="213"/>
      <c r="GA234" s="213"/>
      <c r="GB234" s="213"/>
      <c r="GC234" s="213"/>
      <c r="GD234" s="213"/>
      <c r="GE234" s="213"/>
      <c r="GF234" s="213"/>
      <c r="GG234" s="213"/>
      <c r="GH234" s="213"/>
      <c r="GI234" s="213"/>
      <c r="GJ234" s="213"/>
      <c r="GK234" s="213"/>
      <c r="GL234" s="213"/>
      <c r="GM234" s="213"/>
      <c r="GN234" s="213"/>
      <c r="GO234" s="213"/>
      <c r="GP234" s="213"/>
      <c r="GQ234" s="213"/>
      <c r="GR234" s="213"/>
      <c r="GS234" s="213"/>
      <c r="GT234" s="213"/>
      <c r="GU234" s="213"/>
      <c r="GV234" s="213"/>
      <c r="GW234" s="213"/>
      <c r="GX234" s="213"/>
      <c r="GY234" s="213"/>
      <c r="GZ234" s="213"/>
    </row>
    <row r="235" s="212" customFormat="1" spans="1:208">
      <c r="A235" s="225"/>
      <c r="Q235" s="213"/>
      <c r="R235" s="213"/>
      <c r="S235" s="213"/>
      <c r="T235" s="213"/>
      <c r="U235" s="213"/>
      <c r="V235" s="213"/>
      <c r="W235" s="213"/>
      <c r="X235" s="213"/>
      <c r="Y235" s="213"/>
      <c r="Z235" s="213"/>
      <c r="AA235" s="213"/>
      <c r="AB235" s="213"/>
      <c r="AC235" s="213"/>
      <c r="AD235" s="213"/>
      <c r="AE235" s="213"/>
      <c r="AF235" s="213"/>
      <c r="AG235" s="213"/>
      <c r="AH235" s="213"/>
      <c r="AI235" s="213"/>
      <c r="AJ235" s="213"/>
      <c r="AK235" s="213"/>
      <c r="AL235" s="213"/>
      <c r="AM235" s="213"/>
      <c r="AN235" s="213"/>
      <c r="AO235" s="213"/>
      <c r="AP235" s="213"/>
      <c r="AQ235" s="213"/>
      <c r="AR235" s="213"/>
      <c r="AS235" s="213"/>
      <c r="AT235" s="213"/>
      <c r="AU235" s="213"/>
      <c r="AV235" s="213"/>
      <c r="AW235" s="213"/>
      <c r="AX235" s="213"/>
      <c r="AY235" s="213"/>
      <c r="AZ235" s="213"/>
      <c r="BA235" s="213"/>
      <c r="BB235" s="213"/>
      <c r="BC235" s="213"/>
      <c r="BD235" s="213"/>
      <c r="BE235" s="213"/>
      <c r="BF235" s="213"/>
      <c r="BG235" s="213"/>
      <c r="BH235" s="213"/>
      <c r="BI235" s="213"/>
      <c r="BJ235" s="213"/>
      <c r="BK235" s="213"/>
      <c r="BL235" s="213"/>
      <c r="BM235" s="213"/>
      <c r="BN235" s="213"/>
      <c r="BO235" s="213"/>
      <c r="BP235" s="213"/>
      <c r="BQ235" s="213"/>
      <c r="BR235" s="213"/>
      <c r="BS235" s="213"/>
      <c r="BT235" s="213"/>
      <c r="BU235" s="213"/>
      <c r="BV235" s="213"/>
      <c r="BW235" s="213"/>
      <c r="BX235" s="213"/>
      <c r="BY235" s="213"/>
      <c r="BZ235" s="213"/>
      <c r="CA235" s="213"/>
      <c r="CB235" s="213"/>
      <c r="CC235" s="213"/>
      <c r="CD235" s="213"/>
      <c r="CE235" s="213"/>
      <c r="CF235" s="213"/>
      <c r="CG235" s="213"/>
      <c r="CH235" s="213"/>
      <c r="CI235" s="213"/>
      <c r="CJ235" s="213"/>
      <c r="CK235" s="213"/>
      <c r="CL235" s="213"/>
      <c r="CM235" s="213"/>
      <c r="CN235" s="213"/>
      <c r="CO235" s="213"/>
      <c r="CP235" s="213"/>
      <c r="CQ235" s="213"/>
      <c r="CR235" s="213"/>
      <c r="CS235" s="213"/>
      <c r="CT235" s="213"/>
      <c r="CU235" s="213"/>
      <c r="CV235" s="213"/>
      <c r="CW235" s="213"/>
      <c r="CX235" s="213"/>
      <c r="CY235" s="213"/>
      <c r="CZ235" s="213"/>
      <c r="DA235" s="213"/>
      <c r="DB235" s="213"/>
      <c r="DC235" s="213"/>
      <c r="DD235" s="213"/>
      <c r="DE235" s="213"/>
      <c r="DF235" s="213"/>
      <c r="DG235" s="213"/>
      <c r="DH235" s="213"/>
      <c r="DI235" s="213"/>
      <c r="DJ235" s="213"/>
      <c r="DK235" s="213"/>
      <c r="DL235" s="213"/>
      <c r="DM235" s="213"/>
      <c r="DN235" s="213"/>
      <c r="DO235" s="213"/>
      <c r="DP235" s="213"/>
      <c r="DQ235" s="213"/>
      <c r="DR235" s="213"/>
      <c r="DS235" s="213"/>
      <c r="DT235" s="213"/>
      <c r="DU235" s="213"/>
      <c r="DV235" s="213"/>
      <c r="DW235" s="213"/>
      <c r="DX235" s="213"/>
      <c r="DY235" s="213"/>
      <c r="DZ235" s="213"/>
      <c r="EA235" s="213"/>
      <c r="EB235" s="213"/>
      <c r="EC235" s="213"/>
      <c r="ED235" s="213"/>
      <c r="EE235" s="213"/>
      <c r="EF235" s="213"/>
      <c r="EG235" s="213"/>
      <c r="EH235" s="213"/>
      <c r="EI235" s="213"/>
      <c r="EJ235" s="213"/>
      <c r="EK235" s="213"/>
      <c r="EL235" s="213"/>
      <c r="EM235" s="213"/>
      <c r="EN235" s="213"/>
      <c r="EO235" s="213"/>
      <c r="EP235" s="213"/>
      <c r="EQ235" s="213"/>
      <c r="ER235" s="213"/>
      <c r="ES235" s="213"/>
      <c r="ET235" s="213"/>
      <c r="EU235" s="213"/>
      <c r="EV235" s="213"/>
      <c r="EW235" s="213"/>
      <c r="EX235" s="213"/>
      <c r="EY235" s="213"/>
      <c r="EZ235" s="213"/>
      <c r="FA235" s="213"/>
      <c r="FB235" s="213"/>
      <c r="FC235" s="213"/>
      <c r="FD235" s="213"/>
      <c r="FE235" s="213"/>
      <c r="FF235" s="213"/>
      <c r="FG235" s="213"/>
      <c r="FH235" s="213"/>
      <c r="FI235" s="213"/>
      <c r="FJ235" s="213"/>
      <c r="FK235" s="213"/>
      <c r="FL235" s="213"/>
      <c r="FM235" s="213"/>
      <c r="FN235" s="213"/>
      <c r="FO235" s="213"/>
      <c r="FP235" s="213"/>
      <c r="FQ235" s="213"/>
      <c r="FR235" s="213"/>
      <c r="FS235" s="213"/>
      <c r="FT235" s="213"/>
      <c r="FU235" s="213"/>
      <c r="FV235" s="213"/>
      <c r="FW235" s="213"/>
      <c r="FX235" s="213"/>
      <c r="FY235" s="213"/>
      <c r="FZ235" s="213"/>
      <c r="GA235" s="213"/>
      <c r="GB235" s="213"/>
      <c r="GC235" s="213"/>
      <c r="GD235" s="213"/>
      <c r="GE235" s="213"/>
      <c r="GF235" s="213"/>
      <c r="GG235" s="213"/>
      <c r="GH235" s="213"/>
      <c r="GI235" s="213"/>
      <c r="GJ235" s="213"/>
      <c r="GK235" s="213"/>
      <c r="GL235" s="213"/>
      <c r="GM235" s="213"/>
      <c r="GN235" s="213"/>
      <c r="GO235" s="213"/>
      <c r="GP235" s="213"/>
      <c r="GQ235" s="213"/>
      <c r="GR235" s="213"/>
      <c r="GS235" s="213"/>
      <c r="GT235" s="213"/>
      <c r="GU235" s="213"/>
      <c r="GV235" s="213"/>
      <c r="GW235" s="213"/>
      <c r="GX235" s="213"/>
      <c r="GY235" s="213"/>
      <c r="GZ235" s="213"/>
    </row>
    <row r="236" s="212" customFormat="1" spans="1:208">
      <c r="A236" s="225"/>
      <c r="Q236" s="213"/>
      <c r="R236" s="213"/>
      <c r="S236" s="213"/>
      <c r="T236" s="213"/>
      <c r="U236" s="213"/>
      <c r="V236" s="213"/>
      <c r="W236" s="213"/>
      <c r="X236" s="213"/>
      <c r="Y236" s="213"/>
      <c r="Z236" s="213"/>
      <c r="AA236" s="213"/>
      <c r="AB236" s="213"/>
      <c r="AC236" s="213"/>
      <c r="AD236" s="213"/>
      <c r="AE236" s="213"/>
      <c r="AF236" s="213"/>
      <c r="AG236" s="213"/>
      <c r="AH236" s="213"/>
      <c r="AI236" s="213"/>
      <c r="AJ236" s="213"/>
      <c r="AK236" s="213"/>
      <c r="AL236" s="213"/>
      <c r="AM236" s="213"/>
      <c r="AN236" s="213"/>
      <c r="AO236" s="213"/>
      <c r="AP236" s="213"/>
      <c r="AQ236" s="213"/>
      <c r="AR236" s="213"/>
      <c r="AS236" s="213"/>
      <c r="AT236" s="213"/>
      <c r="AU236" s="213"/>
      <c r="AV236" s="213"/>
      <c r="AW236" s="213"/>
      <c r="AX236" s="213"/>
      <c r="AY236" s="213"/>
      <c r="AZ236" s="213"/>
      <c r="BA236" s="213"/>
      <c r="BB236" s="213"/>
      <c r="BC236" s="213"/>
      <c r="BD236" s="213"/>
      <c r="BE236" s="213"/>
      <c r="BF236" s="213"/>
      <c r="BG236" s="213"/>
      <c r="BH236" s="213"/>
      <c r="BI236" s="213"/>
      <c r="BJ236" s="213"/>
      <c r="BK236" s="213"/>
      <c r="BL236" s="213"/>
      <c r="BM236" s="213"/>
      <c r="BN236" s="213"/>
      <c r="BO236" s="213"/>
      <c r="BP236" s="213"/>
      <c r="BQ236" s="213"/>
      <c r="BR236" s="213"/>
      <c r="BS236" s="213"/>
      <c r="BT236" s="213"/>
      <c r="BU236" s="213"/>
      <c r="BV236" s="213"/>
      <c r="BW236" s="213"/>
      <c r="BX236" s="213"/>
      <c r="BY236" s="213"/>
      <c r="BZ236" s="213"/>
      <c r="CA236" s="213"/>
      <c r="CB236" s="213"/>
      <c r="CC236" s="213"/>
      <c r="CD236" s="213"/>
      <c r="CE236" s="213"/>
      <c r="CF236" s="213"/>
      <c r="CG236" s="213"/>
      <c r="CH236" s="213"/>
      <c r="CI236" s="213"/>
      <c r="CJ236" s="213"/>
      <c r="CK236" s="213"/>
      <c r="CL236" s="213"/>
      <c r="CM236" s="213"/>
      <c r="CN236" s="213"/>
      <c r="CO236" s="213"/>
      <c r="CP236" s="213"/>
      <c r="CQ236" s="213"/>
      <c r="CR236" s="213"/>
      <c r="CS236" s="213"/>
      <c r="CT236" s="213"/>
      <c r="CU236" s="213"/>
      <c r="CV236" s="213"/>
      <c r="CW236" s="213"/>
      <c r="CX236" s="213"/>
      <c r="CY236" s="213"/>
      <c r="CZ236" s="213"/>
      <c r="DA236" s="213"/>
      <c r="DB236" s="213"/>
      <c r="DC236" s="213"/>
      <c r="DD236" s="213"/>
      <c r="DE236" s="213"/>
      <c r="DF236" s="213"/>
      <c r="DG236" s="213"/>
      <c r="DH236" s="213"/>
      <c r="DI236" s="213"/>
      <c r="DJ236" s="213"/>
      <c r="DK236" s="213"/>
      <c r="DL236" s="213"/>
      <c r="DM236" s="213"/>
      <c r="DN236" s="213"/>
      <c r="DO236" s="213"/>
      <c r="DP236" s="213"/>
      <c r="DQ236" s="213"/>
      <c r="DR236" s="213"/>
      <c r="DS236" s="213"/>
      <c r="DT236" s="213"/>
      <c r="DU236" s="213"/>
      <c r="DV236" s="213"/>
      <c r="DW236" s="213"/>
      <c r="DX236" s="213"/>
      <c r="DY236" s="213"/>
      <c r="DZ236" s="213"/>
      <c r="EA236" s="213"/>
      <c r="EB236" s="213"/>
      <c r="EC236" s="213"/>
      <c r="ED236" s="213"/>
      <c r="EE236" s="213"/>
      <c r="EF236" s="213"/>
      <c r="EG236" s="213"/>
      <c r="EH236" s="213"/>
      <c r="EI236" s="213"/>
      <c r="EJ236" s="213"/>
      <c r="EK236" s="213"/>
      <c r="EL236" s="213"/>
      <c r="EM236" s="213"/>
      <c r="EN236" s="213"/>
      <c r="EO236" s="213"/>
      <c r="EP236" s="213"/>
      <c r="EQ236" s="213"/>
      <c r="ER236" s="213"/>
      <c r="ES236" s="213"/>
      <c r="ET236" s="213"/>
      <c r="EU236" s="213"/>
      <c r="EV236" s="213"/>
      <c r="EW236" s="213"/>
      <c r="EX236" s="213"/>
      <c r="EY236" s="213"/>
      <c r="EZ236" s="213"/>
      <c r="FA236" s="213"/>
      <c r="FB236" s="213"/>
      <c r="FC236" s="213"/>
      <c r="FD236" s="213"/>
      <c r="FE236" s="213"/>
      <c r="FF236" s="213"/>
      <c r="FG236" s="213"/>
      <c r="FH236" s="213"/>
      <c r="FI236" s="213"/>
      <c r="FJ236" s="213"/>
      <c r="FK236" s="213"/>
      <c r="FL236" s="213"/>
      <c r="FM236" s="213"/>
      <c r="FN236" s="213"/>
      <c r="FO236" s="213"/>
      <c r="FP236" s="213"/>
      <c r="FQ236" s="213"/>
      <c r="FR236" s="213"/>
      <c r="FS236" s="213"/>
      <c r="FT236" s="213"/>
      <c r="FU236" s="213"/>
      <c r="FV236" s="213"/>
      <c r="FW236" s="213"/>
      <c r="FX236" s="213"/>
      <c r="FY236" s="213"/>
      <c r="FZ236" s="213"/>
      <c r="GA236" s="213"/>
      <c r="GB236" s="213"/>
      <c r="GC236" s="213"/>
      <c r="GD236" s="213"/>
      <c r="GE236" s="213"/>
      <c r="GF236" s="213"/>
      <c r="GG236" s="213"/>
      <c r="GH236" s="213"/>
      <c r="GI236" s="213"/>
      <c r="GJ236" s="213"/>
      <c r="GK236" s="213"/>
      <c r="GL236" s="213"/>
      <c r="GM236" s="213"/>
      <c r="GN236" s="213"/>
      <c r="GO236" s="213"/>
      <c r="GP236" s="213"/>
      <c r="GQ236" s="213"/>
      <c r="GR236" s="213"/>
      <c r="GS236" s="213"/>
      <c r="GT236" s="213"/>
      <c r="GU236" s="213"/>
      <c r="GV236" s="213"/>
      <c r="GW236" s="213"/>
      <c r="GX236" s="213"/>
      <c r="GY236" s="213"/>
      <c r="GZ236" s="213"/>
    </row>
    <row r="237" s="212" customFormat="1" spans="1:208">
      <c r="A237" s="225"/>
      <c r="Q237" s="213"/>
      <c r="R237" s="213"/>
      <c r="S237" s="213"/>
      <c r="T237" s="213"/>
      <c r="U237" s="213"/>
      <c r="V237" s="213"/>
      <c r="W237" s="213"/>
      <c r="X237" s="213"/>
      <c r="Y237" s="213"/>
      <c r="Z237" s="213"/>
      <c r="AA237" s="213"/>
      <c r="AB237" s="213"/>
      <c r="AC237" s="213"/>
      <c r="AD237" s="213"/>
      <c r="AE237" s="213"/>
      <c r="AF237" s="213"/>
      <c r="AG237" s="213"/>
      <c r="AH237" s="213"/>
      <c r="AI237" s="213"/>
      <c r="AJ237" s="213"/>
      <c r="AK237" s="213"/>
      <c r="AL237" s="213"/>
      <c r="AM237" s="213"/>
      <c r="AN237" s="213"/>
      <c r="AO237" s="213"/>
      <c r="AP237" s="213"/>
      <c r="AQ237" s="213"/>
      <c r="AR237" s="213"/>
      <c r="AS237" s="213"/>
      <c r="AT237" s="213"/>
      <c r="AU237" s="213"/>
      <c r="AV237" s="213"/>
      <c r="AW237" s="213"/>
      <c r="AX237" s="213"/>
      <c r="AY237" s="213"/>
      <c r="AZ237" s="213"/>
      <c r="BA237" s="213"/>
      <c r="BB237" s="213"/>
      <c r="BC237" s="213"/>
      <c r="BD237" s="213"/>
      <c r="BE237" s="213"/>
      <c r="BF237" s="213"/>
      <c r="BG237" s="213"/>
      <c r="BH237" s="213"/>
      <c r="BI237" s="213"/>
      <c r="BJ237" s="213"/>
      <c r="BK237" s="213"/>
      <c r="BL237" s="213"/>
      <c r="BM237" s="213"/>
      <c r="BN237" s="213"/>
      <c r="BO237" s="213"/>
      <c r="BP237" s="213"/>
      <c r="BQ237" s="213"/>
      <c r="BR237" s="213"/>
      <c r="BS237" s="213"/>
      <c r="BT237" s="213"/>
      <c r="BU237" s="213"/>
      <c r="BV237" s="213"/>
      <c r="BW237" s="213"/>
      <c r="BX237" s="213"/>
      <c r="BY237" s="213"/>
      <c r="BZ237" s="213"/>
      <c r="CA237" s="213"/>
      <c r="CB237" s="213"/>
      <c r="CC237" s="213"/>
      <c r="CD237" s="213"/>
      <c r="CE237" s="213"/>
      <c r="CF237" s="213"/>
      <c r="CG237" s="213"/>
      <c r="CH237" s="213"/>
      <c r="CI237" s="213"/>
      <c r="CJ237" s="213"/>
      <c r="CK237" s="213"/>
      <c r="CL237" s="213"/>
      <c r="CM237" s="213"/>
      <c r="CN237" s="213"/>
      <c r="CO237" s="213"/>
      <c r="CP237" s="213"/>
      <c r="CQ237" s="213"/>
      <c r="CR237" s="213"/>
      <c r="CS237" s="213"/>
      <c r="CT237" s="213"/>
      <c r="CU237" s="213"/>
      <c r="CV237" s="213"/>
      <c r="CW237" s="213"/>
      <c r="CX237" s="213"/>
      <c r="CY237" s="213"/>
      <c r="CZ237" s="213"/>
      <c r="DA237" s="213"/>
      <c r="DB237" s="213"/>
      <c r="DC237" s="213"/>
      <c r="DD237" s="213"/>
      <c r="DE237" s="213"/>
      <c r="DF237" s="213"/>
      <c r="DG237" s="213"/>
      <c r="DH237" s="213"/>
      <c r="DI237" s="213"/>
      <c r="DJ237" s="213"/>
      <c r="DK237" s="213"/>
      <c r="DL237" s="213"/>
      <c r="DM237" s="213"/>
      <c r="DN237" s="213"/>
      <c r="DO237" s="213"/>
      <c r="DP237" s="213"/>
      <c r="DQ237" s="213"/>
      <c r="DR237" s="213"/>
      <c r="DS237" s="213"/>
      <c r="DT237" s="213"/>
      <c r="DU237" s="213"/>
      <c r="DV237" s="213"/>
      <c r="DW237" s="213"/>
      <c r="DX237" s="213"/>
      <c r="DY237" s="213"/>
      <c r="DZ237" s="213"/>
      <c r="EA237" s="213"/>
      <c r="EB237" s="213"/>
      <c r="EC237" s="213"/>
      <c r="ED237" s="213"/>
      <c r="EE237" s="213"/>
      <c r="EF237" s="213"/>
      <c r="EG237" s="213"/>
      <c r="EH237" s="213"/>
      <c r="EI237" s="213"/>
      <c r="EJ237" s="213"/>
      <c r="EK237" s="213"/>
      <c r="EL237" s="213"/>
      <c r="EM237" s="213"/>
      <c r="EN237" s="213"/>
      <c r="EO237" s="213"/>
      <c r="EP237" s="213"/>
      <c r="EQ237" s="213"/>
      <c r="ER237" s="213"/>
      <c r="ES237" s="213"/>
      <c r="ET237" s="213"/>
      <c r="EU237" s="213"/>
      <c r="EV237" s="213"/>
      <c r="EW237" s="213"/>
      <c r="EX237" s="213"/>
      <c r="EY237" s="213"/>
      <c r="EZ237" s="213"/>
      <c r="FA237" s="213"/>
      <c r="FB237" s="213"/>
      <c r="FC237" s="213"/>
      <c r="FD237" s="213"/>
      <c r="FE237" s="213"/>
      <c r="FF237" s="213"/>
      <c r="FG237" s="213"/>
      <c r="FH237" s="213"/>
      <c r="FI237" s="213"/>
      <c r="FJ237" s="213"/>
      <c r="FK237" s="213"/>
      <c r="FL237" s="213"/>
      <c r="FM237" s="213"/>
      <c r="FN237" s="213"/>
      <c r="FO237" s="213"/>
      <c r="FP237" s="213"/>
      <c r="FQ237" s="213"/>
      <c r="FR237" s="213"/>
      <c r="FS237" s="213"/>
      <c r="FT237" s="213"/>
      <c r="FU237" s="213"/>
      <c r="FV237" s="213"/>
      <c r="FW237" s="213"/>
      <c r="FX237" s="213"/>
      <c r="FY237" s="213"/>
      <c r="FZ237" s="213"/>
      <c r="GA237" s="213"/>
      <c r="GB237" s="213"/>
      <c r="GC237" s="213"/>
      <c r="GD237" s="213"/>
      <c r="GE237" s="213"/>
      <c r="GF237" s="213"/>
      <c r="GG237" s="213"/>
      <c r="GH237" s="213"/>
      <c r="GI237" s="213"/>
      <c r="GJ237" s="213"/>
      <c r="GK237" s="213"/>
      <c r="GL237" s="213"/>
      <c r="GM237" s="213"/>
      <c r="GN237" s="213"/>
      <c r="GO237" s="213"/>
      <c r="GP237" s="213"/>
      <c r="GQ237" s="213"/>
      <c r="GR237" s="213"/>
      <c r="GS237" s="213"/>
      <c r="GT237" s="213"/>
      <c r="GU237" s="213"/>
      <c r="GV237" s="213"/>
      <c r="GW237" s="213"/>
      <c r="GX237" s="213"/>
      <c r="GY237" s="213"/>
      <c r="GZ237" s="213"/>
    </row>
    <row r="238" s="212" customFormat="1" spans="1:208">
      <c r="A238" s="225"/>
      <c r="Q238" s="213"/>
      <c r="R238" s="213"/>
      <c r="S238" s="213"/>
      <c r="T238" s="213"/>
      <c r="U238" s="213"/>
      <c r="V238" s="213"/>
      <c r="W238" s="213"/>
      <c r="X238" s="213"/>
      <c r="Y238" s="213"/>
      <c r="Z238" s="213"/>
      <c r="AA238" s="213"/>
      <c r="AB238" s="213"/>
      <c r="AC238" s="213"/>
      <c r="AD238" s="213"/>
      <c r="AE238" s="213"/>
      <c r="AF238" s="213"/>
      <c r="AG238" s="213"/>
      <c r="AH238" s="213"/>
      <c r="AI238" s="213"/>
      <c r="AJ238" s="213"/>
      <c r="AK238" s="213"/>
      <c r="AL238" s="213"/>
      <c r="AM238" s="213"/>
      <c r="AN238" s="213"/>
      <c r="AO238" s="213"/>
      <c r="AP238" s="213"/>
      <c r="AQ238" s="213"/>
      <c r="AR238" s="213"/>
      <c r="AS238" s="213"/>
      <c r="AT238" s="213"/>
      <c r="AU238" s="213"/>
      <c r="AV238" s="213"/>
      <c r="AW238" s="213"/>
      <c r="AX238" s="213"/>
      <c r="AY238" s="213"/>
      <c r="AZ238" s="213"/>
      <c r="BA238" s="213"/>
      <c r="BB238" s="213"/>
      <c r="BC238" s="213"/>
      <c r="BD238" s="213"/>
      <c r="BE238" s="213"/>
      <c r="BF238" s="213"/>
      <c r="BG238" s="213"/>
      <c r="BH238" s="213"/>
      <c r="BI238" s="213"/>
      <c r="BJ238" s="213"/>
      <c r="BK238" s="213"/>
      <c r="BL238" s="213"/>
      <c r="BM238" s="213"/>
      <c r="BN238" s="213"/>
      <c r="BO238" s="213"/>
      <c r="BP238" s="213"/>
      <c r="BQ238" s="213"/>
      <c r="BR238" s="213"/>
      <c r="BS238" s="213"/>
      <c r="BT238" s="213"/>
      <c r="BU238" s="213"/>
      <c r="BV238" s="213"/>
      <c r="BW238" s="213"/>
      <c r="BX238" s="213"/>
      <c r="BY238" s="213"/>
      <c r="BZ238" s="213"/>
      <c r="CA238" s="213"/>
      <c r="CB238" s="213"/>
      <c r="CC238" s="213"/>
      <c r="CD238" s="213"/>
      <c r="CE238" s="213"/>
      <c r="CF238" s="213"/>
      <c r="CG238" s="213"/>
      <c r="CH238" s="213"/>
      <c r="CI238" s="213"/>
      <c r="CJ238" s="213"/>
      <c r="CK238" s="213"/>
      <c r="CL238" s="213"/>
      <c r="CM238" s="213"/>
      <c r="CN238" s="213"/>
      <c r="CO238" s="213"/>
      <c r="CP238" s="213"/>
      <c r="CQ238" s="213"/>
      <c r="CR238" s="213"/>
      <c r="CS238" s="213"/>
      <c r="CT238" s="213"/>
      <c r="CU238" s="213"/>
      <c r="CV238" s="213"/>
      <c r="CW238" s="213"/>
      <c r="CX238" s="213"/>
      <c r="CY238" s="213"/>
      <c r="CZ238" s="213"/>
      <c r="DA238" s="213"/>
      <c r="DB238" s="213"/>
      <c r="DC238" s="213"/>
      <c r="DD238" s="213"/>
      <c r="DE238" s="213"/>
      <c r="DF238" s="213"/>
      <c r="DG238" s="213"/>
      <c r="DH238" s="213"/>
      <c r="DI238" s="213"/>
      <c r="DJ238" s="213"/>
      <c r="DK238" s="213"/>
      <c r="DL238" s="213"/>
      <c r="DM238" s="213"/>
      <c r="DN238" s="213"/>
      <c r="DO238" s="213"/>
      <c r="DP238" s="213"/>
      <c r="DQ238" s="213"/>
      <c r="DR238" s="213"/>
      <c r="DS238" s="213"/>
      <c r="DT238" s="213"/>
      <c r="DU238" s="213"/>
      <c r="DV238" s="213"/>
      <c r="DW238" s="213"/>
      <c r="DX238" s="213"/>
      <c r="DY238" s="213"/>
      <c r="DZ238" s="213"/>
      <c r="EA238" s="213"/>
      <c r="EB238" s="213"/>
      <c r="EC238" s="213"/>
      <c r="ED238" s="213"/>
      <c r="EE238" s="213"/>
      <c r="EF238" s="213"/>
      <c r="EG238" s="213"/>
      <c r="EH238" s="213"/>
      <c r="EI238" s="213"/>
      <c r="EJ238" s="213"/>
      <c r="EK238" s="213"/>
      <c r="EL238" s="213"/>
      <c r="EM238" s="213"/>
      <c r="EN238" s="213"/>
      <c r="EO238" s="213"/>
      <c r="EP238" s="213"/>
      <c r="EQ238" s="213"/>
      <c r="ER238" s="213"/>
      <c r="ES238" s="213"/>
      <c r="ET238" s="213"/>
      <c r="EU238" s="213"/>
      <c r="EV238" s="213"/>
      <c r="EW238" s="213"/>
      <c r="EX238" s="213"/>
      <c r="EY238" s="213"/>
      <c r="EZ238" s="213"/>
      <c r="FA238" s="213"/>
      <c r="FB238" s="213"/>
      <c r="FC238" s="213"/>
      <c r="FD238" s="213"/>
      <c r="FE238" s="213"/>
      <c r="FF238" s="213"/>
      <c r="FG238" s="213"/>
      <c r="FH238" s="213"/>
      <c r="FI238" s="213"/>
      <c r="FJ238" s="213"/>
      <c r="FK238" s="213"/>
      <c r="FL238" s="213"/>
      <c r="FM238" s="213"/>
      <c r="FN238" s="213"/>
      <c r="FO238" s="213"/>
      <c r="FP238" s="213"/>
      <c r="FQ238" s="213"/>
      <c r="FR238" s="213"/>
      <c r="FS238" s="213"/>
      <c r="FT238" s="213"/>
      <c r="FU238" s="213"/>
      <c r="FV238" s="213"/>
      <c r="FW238" s="213"/>
      <c r="FX238" s="213"/>
      <c r="FY238" s="213"/>
      <c r="FZ238" s="213"/>
      <c r="GA238" s="213"/>
      <c r="GB238" s="213"/>
      <c r="GC238" s="213"/>
      <c r="GD238" s="213"/>
      <c r="GE238" s="213"/>
      <c r="GF238" s="213"/>
      <c r="GG238" s="213"/>
      <c r="GH238" s="213"/>
      <c r="GI238" s="213"/>
      <c r="GJ238" s="213"/>
      <c r="GK238" s="213"/>
      <c r="GL238" s="213"/>
      <c r="GM238" s="213"/>
      <c r="GN238" s="213"/>
      <c r="GO238" s="213"/>
      <c r="GP238" s="213"/>
      <c r="GQ238" s="213"/>
      <c r="GR238" s="213"/>
      <c r="GS238" s="213"/>
      <c r="GT238" s="213"/>
      <c r="GU238" s="213"/>
      <c r="GV238" s="213"/>
      <c r="GW238" s="213"/>
      <c r="GX238" s="213"/>
      <c r="GY238" s="213"/>
      <c r="GZ238" s="213"/>
    </row>
    <row r="239" s="212" customFormat="1" spans="1:208">
      <c r="A239" s="225"/>
      <c r="Q239" s="213"/>
      <c r="R239" s="213"/>
      <c r="S239" s="213"/>
      <c r="T239" s="213"/>
      <c r="U239" s="213"/>
      <c r="V239" s="213"/>
      <c r="W239" s="213"/>
      <c r="X239" s="213"/>
      <c r="Y239" s="213"/>
      <c r="Z239" s="213"/>
      <c r="AA239" s="213"/>
      <c r="AB239" s="213"/>
      <c r="AC239" s="213"/>
      <c r="AD239" s="213"/>
      <c r="AE239" s="213"/>
      <c r="AF239" s="213"/>
      <c r="AG239" s="213"/>
      <c r="AH239" s="213"/>
      <c r="AI239" s="213"/>
      <c r="AJ239" s="213"/>
      <c r="AK239" s="213"/>
      <c r="AL239" s="213"/>
      <c r="AM239" s="213"/>
      <c r="AN239" s="213"/>
      <c r="AO239" s="213"/>
      <c r="AP239" s="213"/>
      <c r="AQ239" s="213"/>
      <c r="AR239" s="213"/>
      <c r="AS239" s="213"/>
      <c r="AT239" s="213"/>
      <c r="AU239" s="213"/>
      <c r="AV239" s="213"/>
      <c r="AW239" s="213"/>
      <c r="AX239" s="213"/>
      <c r="AY239" s="213"/>
      <c r="AZ239" s="213"/>
      <c r="BA239" s="213"/>
      <c r="BB239" s="213"/>
      <c r="BC239" s="213"/>
      <c r="BD239" s="213"/>
      <c r="BE239" s="213"/>
      <c r="BF239" s="213"/>
      <c r="BG239" s="213"/>
      <c r="BH239" s="213"/>
      <c r="BI239" s="213"/>
      <c r="BJ239" s="213"/>
      <c r="BK239" s="213"/>
      <c r="BL239" s="213"/>
      <c r="BM239" s="213"/>
      <c r="BN239" s="213"/>
      <c r="BO239" s="213"/>
      <c r="BP239" s="213"/>
      <c r="BQ239" s="213"/>
      <c r="BR239" s="213"/>
      <c r="BS239" s="213"/>
      <c r="BT239" s="213"/>
      <c r="BU239" s="213"/>
      <c r="BV239" s="213"/>
      <c r="BW239" s="213"/>
      <c r="BX239" s="213"/>
      <c r="BY239" s="213"/>
      <c r="BZ239" s="213"/>
      <c r="CA239" s="213"/>
      <c r="CB239" s="213"/>
      <c r="CC239" s="213"/>
      <c r="CD239" s="213"/>
      <c r="CE239" s="213"/>
      <c r="CF239" s="213"/>
      <c r="CG239" s="213"/>
      <c r="CH239" s="213"/>
      <c r="CI239" s="213"/>
      <c r="CJ239" s="213"/>
      <c r="CK239" s="213"/>
      <c r="CL239" s="213"/>
      <c r="CM239" s="213"/>
      <c r="CN239" s="213"/>
      <c r="CO239" s="213"/>
      <c r="CP239" s="213"/>
      <c r="CQ239" s="213"/>
      <c r="CR239" s="213"/>
      <c r="CS239" s="213"/>
      <c r="CT239" s="213"/>
      <c r="CU239" s="213"/>
      <c r="CV239" s="213"/>
      <c r="CW239" s="213"/>
      <c r="CX239" s="213"/>
      <c r="CY239" s="213"/>
      <c r="CZ239" s="213"/>
      <c r="DA239" s="213"/>
      <c r="DB239" s="213"/>
      <c r="DC239" s="213"/>
      <c r="DD239" s="213"/>
      <c r="DE239" s="213"/>
      <c r="DF239" s="213"/>
      <c r="DG239" s="213"/>
      <c r="DH239" s="213"/>
      <c r="DI239" s="213"/>
      <c r="DJ239" s="213"/>
      <c r="DK239" s="213"/>
      <c r="DL239" s="213"/>
      <c r="DM239" s="213"/>
      <c r="DN239" s="213"/>
      <c r="DO239" s="213"/>
      <c r="DP239" s="213"/>
      <c r="DQ239" s="213"/>
      <c r="DR239" s="213"/>
      <c r="DS239" s="213"/>
      <c r="DT239" s="213"/>
      <c r="DU239" s="213"/>
      <c r="DV239" s="213"/>
      <c r="DW239" s="213"/>
      <c r="DX239" s="213"/>
      <c r="DY239" s="213"/>
      <c r="DZ239" s="213"/>
      <c r="EA239" s="213"/>
      <c r="EB239" s="213"/>
      <c r="EC239" s="213"/>
      <c r="ED239" s="213"/>
      <c r="EE239" s="213"/>
      <c r="EF239" s="213"/>
      <c r="EG239" s="213"/>
      <c r="EH239" s="213"/>
      <c r="EI239" s="213"/>
      <c r="EJ239" s="213"/>
      <c r="EK239" s="213"/>
      <c r="EL239" s="213"/>
      <c r="EM239" s="213"/>
      <c r="EN239" s="213"/>
      <c r="EO239" s="213"/>
      <c r="EP239" s="213"/>
      <c r="EQ239" s="213"/>
      <c r="ER239" s="213"/>
      <c r="ES239" s="213"/>
      <c r="ET239" s="213"/>
      <c r="EU239" s="213"/>
      <c r="EV239" s="213"/>
      <c r="EW239" s="213"/>
      <c r="EX239" s="213"/>
      <c r="EY239" s="213"/>
      <c r="EZ239" s="213"/>
      <c r="FA239" s="213"/>
      <c r="FB239" s="213"/>
      <c r="FC239" s="213"/>
      <c r="FD239" s="213"/>
      <c r="FE239" s="213"/>
      <c r="FF239" s="213"/>
      <c r="FG239" s="213"/>
      <c r="FH239" s="213"/>
      <c r="FI239" s="213"/>
      <c r="FJ239" s="213"/>
      <c r="FK239" s="213"/>
      <c r="FL239" s="213"/>
      <c r="FM239" s="213"/>
      <c r="FN239" s="213"/>
      <c r="FO239" s="213"/>
      <c r="FP239" s="213"/>
      <c r="FQ239" s="213"/>
      <c r="FR239" s="213"/>
      <c r="FS239" s="213"/>
      <c r="FT239" s="213"/>
      <c r="FU239" s="213"/>
      <c r="FV239" s="213"/>
      <c r="FW239" s="213"/>
      <c r="FX239" s="213"/>
      <c r="FY239" s="213"/>
      <c r="FZ239" s="213"/>
      <c r="GA239" s="213"/>
      <c r="GB239" s="213"/>
      <c r="GC239" s="213"/>
      <c r="GD239" s="213"/>
      <c r="GE239" s="213"/>
      <c r="GF239" s="213"/>
      <c r="GG239" s="213"/>
      <c r="GH239" s="213"/>
      <c r="GI239" s="213"/>
      <c r="GJ239" s="213"/>
      <c r="GK239" s="213"/>
      <c r="GL239" s="213"/>
      <c r="GM239" s="213"/>
      <c r="GN239" s="213"/>
      <c r="GO239" s="213"/>
      <c r="GP239" s="213"/>
      <c r="GQ239" s="213"/>
      <c r="GR239" s="213"/>
      <c r="GS239" s="213"/>
      <c r="GT239" s="213"/>
      <c r="GU239" s="213"/>
      <c r="GV239" s="213"/>
      <c r="GW239" s="213"/>
      <c r="GX239" s="213"/>
      <c r="GY239" s="213"/>
      <c r="GZ239" s="213"/>
    </row>
    <row r="240" s="212" customFormat="1" spans="1:208">
      <c r="A240" s="225"/>
      <c r="Q240" s="213"/>
      <c r="R240" s="213"/>
      <c r="S240" s="213"/>
      <c r="T240" s="213"/>
      <c r="U240" s="213"/>
      <c r="V240" s="213"/>
      <c r="W240" s="213"/>
      <c r="X240" s="213"/>
      <c r="Y240" s="213"/>
      <c r="Z240" s="213"/>
      <c r="AA240" s="213"/>
      <c r="AB240" s="213"/>
      <c r="AC240" s="213"/>
      <c r="AD240" s="213"/>
      <c r="AE240" s="213"/>
      <c r="AF240" s="213"/>
      <c r="AG240" s="213"/>
      <c r="AH240" s="213"/>
      <c r="AI240" s="213"/>
      <c r="AJ240" s="213"/>
      <c r="AK240" s="213"/>
      <c r="AL240" s="213"/>
      <c r="AM240" s="213"/>
      <c r="AN240" s="213"/>
      <c r="AO240" s="213"/>
      <c r="AP240" s="213"/>
      <c r="AQ240" s="213"/>
      <c r="AR240" s="213"/>
      <c r="AS240" s="213"/>
      <c r="AT240" s="213"/>
      <c r="AU240" s="213"/>
      <c r="AV240" s="213"/>
      <c r="AW240" s="213"/>
      <c r="AX240" s="213"/>
      <c r="AY240" s="213"/>
      <c r="AZ240" s="213"/>
      <c r="BA240" s="213"/>
      <c r="BB240" s="213"/>
      <c r="BC240" s="213"/>
      <c r="BD240" s="213"/>
      <c r="BE240" s="213"/>
      <c r="BF240" s="213"/>
      <c r="BG240" s="213"/>
      <c r="BH240" s="213"/>
      <c r="BI240" s="213"/>
      <c r="BJ240" s="213"/>
      <c r="BK240" s="213"/>
      <c r="BL240" s="213"/>
      <c r="BM240" s="213"/>
      <c r="BN240" s="213"/>
      <c r="BO240" s="213"/>
      <c r="BP240" s="213"/>
      <c r="BQ240" s="213"/>
      <c r="BR240" s="213"/>
      <c r="BS240" s="213"/>
      <c r="BT240" s="213"/>
      <c r="BU240" s="213"/>
      <c r="BV240" s="213"/>
      <c r="BW240" s="213"/>
      <c r="BX240" s="213"/>
      <c r="BY240" s="213"/>
      <c r="BZ240" s="213"/>
      <c r="CA240" s="213"/>
      <c r="CB240" s="213"/>
      <c r="CC240" s="213"/>
      <c r="CD240" s="213"/>
      <c r="CE240" s="213"/>
      <c r="CF240" s="213"/>
      <c r="CG240" s="213"/>
      <c r="CH240" s="213"/>
      <c r="CI240" s="213"/>
      <c r="CJ240" s="213"/>
      <c r="CK240" s="213"/>
      <c r="CL240" s="213"/>
      <c r="CM240" s="213"/>
      <c r="CN240" s="213"/>
      <c r="CO240" s="213"/>
      <c r="CP240" s="213"/>
      <c r="CQ240" s="213"/>
      <c r="CR240" s="213"/>
      <c r="CS240" s="213"/>
      <c r="CT240" s="213"/>
      <c r="CU240" s="213"/>
      <c r="CV240" s="213"/>
      <c r="CW240" s="213"/>
      <c r="CX240" s="213"/>
      <c r="CY240" s="213"/>
      <c r="CZ240" s="213"/>
      <c r="DA240" s="213"/>
      <c r="DB240" s="213"/>
      <c r="DC240" s="213"/>
      <c r="DD240" s="213"/>
      <c r="DE240" s="213"/>
      <c r="DF240" s="213"/>
      <c r="DG240" s="213"/>
      <c r="DH240" s="213"/>
      <c r="DI240" s="213"/>
      <c r="DJ240" s="213"/>
      <c r="DK240" s="213"/>
      <c r="DL240" s="213"/>
      <c r="DM240" s="213"/>
      <c r="DN240" s="213"/>
      <c r="DO240" s="213"/>
      <c r="DP240" s="213"/>
      <c r="DQ240" s="213"/>
      <c r="DR240" s="213"/>
      <c r="DS240" s="213"/>
      <c r="DT240" s="213"/>
      <c r="DU240" s="213"/>
      <c r="DV240" s="213"/>
      <c r="DW240" s="213"/>
      <c r="DX240" s="213"/>
      <c r="DY240" s="213"/>
      <c r="DZ240" s="213"/>
      <c r="EA240" s="213"/>
      <c r="EB240" s="213"/>
      <c r="EC240" s="213"/>
      <c r="ED240" s="213"/>
      <c r="EE240" s="213"/>
      <c r="EF240" s="213"/>
      <c r="EG240" s="213"/>
      <c r="EH240" s="213"/>
      <c r="EI240" s="213"/>
      <c r="EJ240" s="213"/>
      <c r="EK240" s="213"/>
      <c r="EL240" s="213"/>
      <c r="EM240" s="213"/>
      <c r="EN240" s="213"/>
      <c r="EO240" s="213"/>
      <c r="EP240" s="213"/>
      <c r="EQ240" s="213"/>
      <c r="ER240" s="213"/>
      <c r="ES240" s="213"/>
      <c r="ET240" s="213"/>
      <c r="EU240" s="213"/>
      <c r="EV240" s="213"/>
      <c r="EW240" s="213"/>
      <c r="EX240" s="213"/>
      <c r="EY240" s="213"/>
      <c r="EZ240" s="213"/>
      <c r="FA240" s="213"/>
      <c r="FB240" s="213"/>
      <c r="FC240" s="213"/>
      <c r="FD240" s="213"/>
      <c r="FE240" s="213"/>
      <c r="FF240" s="213"/>
      <c r="FG240" s="213"/>
      <c r="FH240" s="213"/>
      <c r="FI240" s="213"/>
      <c r="FJ240" s="213"/>
      <c r="FK240" s="213"/>
      <c r="FL240" s="213"/>
      <c r="FM240" s="213"/>
      <c r="FN240" s="213"/>
      <c r="FO240" s="213"/>
      <c r="FP240" s="213"/>
      <c r="FQ240" s="213"/>
      <c r="FR240" s="213"/>
      <c r="FS240" s="213"/>
      <c r="FT240" s="213"/>
      <c r="FU240" s="213"/>
      <c r="FV240" s="213"/>
      <c r="FW240" s="213"/>
      <c r="FX240" s="213"/>
      <c r="FY240" s="213"/>
      <c r="FZ240" s="213"/>
      <c r="GA240" s="213"/>
      <c r="GB240" s="213"/>
      <c r="GC240" s="213"/>
      <c r="GD240" s="213"/>
      <c r="GE240" s="213"/>
      <c r="GF240" s="213"/>
      <c r="GG240" s="213"/>
      <c r="GH240" s="213"/>
      <c r="GI240" s="213"/>
      <c r="GJ240" s="213"/>
      <c r="GK240" s="213"/>
      <c r="GL240" s="213"/>
      <c r="GM240" s="213"/>
      <c r="GN240" s="213"/>
      <c r="GO240" s="213"/>
      <c r="GP240" s="213"/>
      <c r="GQ240" s="213"/>
      <c r="GR240" s="213"/>
      <c r="GS240" s="213"/>
      <c r="GT240" s="213"/>
      <c r="GU240" s="213"/>
      <c r="GV240" s="213"/>
      <c r="GW240" s="213"/>
      <c r="GX240" s="213"/>
      <c r="GY240" s="213"/>
      <c r="GZ240" s="213"/>
    </row>
    <row r="241" s="212" customFormat="1" spans="1:208">
      <c r="A241" s="225"/>
      <c r="Q241" s="213"/>
      <c r="R241" s="213"/>
      <c r="S241" s="213"/>
      <c r="T241" s="213"/>
      <c r="U241" s="213"/>
      <c r="V241" s="213"/>
      <c r="W241" s="213"/>
      <c r="X241" s="213"/>
      <c r="Y241" s="213"/>
      <c r="Z241" s="213"/>
      <c r="AA241" s="213"/>
      <c r="AB241" s="213"/>
      <c r="AC241" s="213"/>
      <c r="AD241" s="213"/>
      <c r="AE241" s="213"/>
      <c r="AF241" s="213"/>
      <c r="AG241" s="213"/>
      <c r="AH241" s="213"/>
      <c r="AI241" s="213"/>
      <c r="AJ241" s="213"/>
      <c r="AK241" s="213"/>
      <c r="AL241" s="213"/>
      <c r="AM241" s="213"/>
      <c r="AN241" s="213"/>
      <c r="AO241" s="213"/>
      <c r="AP241" s="213"/>
      <c r="AQ241" s="213"/>
      <c r="AR241" s="213"/>
      <c r="AS241" s="213"/>
      <c r="AT241" s="213"/>
      <c r="AU241" s="213"/>
      <c r="AV241" s="213"/>
      <c r="AW241" s="213"/>
      <c r="AX241" s="213"/>
      <c r="AY241" s="213"/>
      <c r="AZ241" s="213"/>
      <c r="BA241" s="213"/>
      <c r="BB241" s="213"/>
      <c r="BC241" s="213"/>
      <c r="BD241" s="213"/>
      <c r="BE241" s="213"/>
      <c r="BF241" s="213"/>
      <c r="BG241" s="213"/>
      <c r="BH241" s="213"/>
      <c r="BI241" s="213"/>
      <c r="BJ241" s="213"/>
      <c r="BK241" s="213"/>
      <c r="BL241" s="213"/>
      <c r="BM241" s="213"/>
      <c r="BN241" s="213"/>
      <c r="BO241" s="213"/>
      <c r="BP241" s="213"/>
      <c r="BQ241" s="213"/>
      <c r="BR241" s="213"/>
      <c r="BS241" s="213"/>
      <c r="BT241" s="213"/>
      <c r="BU241" s="213"/>
      <c r="BV241" s="213"/>
      <c r="BW241" s="213"/>
      <c r="BX241" s="213"/>
      <c r="BY241" s="213"/>
      <c r="BZ241" s="213"/>
      <c r="CA241" s="213"/>
      <c r="CB241" s="213"/>
      <c r="CC241" s="213"/>
      <c r="CD241" s="213"/>
      <c r="CE241" s="213"/>
      <c r="CF241" s="213"/>
      <c r="CG241" s="213"/>
      <c r="CH241" s="213"/>
      <c r="CI241" s="213"/>
      <c r="CJ241" s="213"/>
      <c r="CK241" s="213"/>
      <c r="CL241" s="213"/>
      <c r="CM241" s="213"/>
      <c r="CN241" s="213"/>
      <c r="CO241" s="213"/>
      <c r="CP241" s="213"/>
      <c r="CQ241" s="213"/>
      <c r="CR241" s="213"/>
      <c r="CS241" s="213"/>
      <c r="CT241" s="213"/>
      <c r="CU241" s="213"/>
      <c r="CV241" s="213"/>
      <c r="CW241" s="213"/>
      <c r="CX241" s="213"/>
      <c r="CY241" s="213"/>
      <c r="CZ241" s="213"/>
      <c r="DA241" s="213"/>
      <c r="DB241" s="213"/>
      <c r="DC241" s="213"/>
      <c r="DD241" s="213"/>
      <c r="DE241" s="213"/>
      <c r="DF241" s="213"/>
      <c r="DG241" s="213"/>
      <c r="DH241" s="213"/>
      <c r="DI241" s="213"/>
      <c r="DJ241" s="213"/>
      <c r="DK241" s="213"/>
      <c r="DL241" s="213"/>
      <c r="DM241" s="213"/>
      <c r="DN241" s="213"/>
      <c r="DO241" s="213"/>
      <c r="DP241" s="213"/>
      <c r="DQ241" s="213"/>
      <c r="DR241" s="213"/>
      <c r="DS241" s="213"/>
      <c r="DT241" s="213"/>
      <c r="DU241" s="213"/>
      <c r="DV241" s="213"/>
      <c r="DW241" s="213"/>
      <c r="DX241" s="213"/>
      <c r="DY241" s="213"/>
      <c r="DZ241" s="213"/>
      <c r="EA241" s="213"/>
      <c r="EB241" s="213"/>
      <c r="EC241" s="213"/>
      <c r="ED241" s="213"/>
      <c r="EE241" s="213"/>
      <c r="EF241" s="213"/>
      <c r="EG241" s="213"/>
      <c r="EH241" s="213"/>
      <c r="EI241" s="213"/>
      <c r="EJ241" s="213"/>
      <c r="EK241" s="213"/>
      <c r="EL241" s="213"/>
      <c r="EM241" s="213"/>
      <c r="EN241" s="213"/>
      <c r="EO241" s="213"/>
      <c r="EP241" s="213"/>
      <c r="EQ241" s="213"/>
      <c r="ER241" s="213"/>
      <c r="ES241" s="213"/>
      <c r="ET241" s="213"/>
      <c r="EU241" s="213"/>
      <c r="EV241" s="213"/>
      <c r="EW241" s="213"/>
      <c r="EX241" s="213"/>
      <c r="EY241" s="213"/>
      <c r="EZ241" s="213"/>
      <c r="FA241" s="213"/>
      <c r="FB241" s="213"/>
      <c r="FC241" s="213"/>
      <c r="FD241" s="213"/>
      <c r="FE241" s="213"/>
      <c r="FF241" s="213"/>
      <c r="FG241" s="213"/>
      <c r="FH241" s="213"/>
      <c r="FI241" s="213"/>
      <c r="FJ241" s="213"/>
      <c r="FK241" s="213"/>
      <c r="FL241" s="213"/>
      <c r="FM241" s="213"/>
      <c r="FN241" s="213"/>
      <c r="FO241" s="213"/>
      <c r="FP241" s="213"/>
      <c r="FQ241" s="213"/>
      <c r="FR241" s="213"/>
      <c r="FS241" s="213"/>
      <c r="FT241" s="213"/>
      <c r="FU241" s="213"/>
      <c r="FV241" s="213"/>
      <c r="FW241" s="213"/>
      <c r="FX241" s="213"/>
      <c r="FY241" s="213"/>
      <c r="FZ241" s="213"/>
      <c r="GA241" s="213"/>
      <c r="GB241" s="213"/>
      <c r="GC241" s="213"/>
      <c r="GD241" s="213"/>
      <c r="GE241" s="213"/>
      <c r="GF241" s="213"/>
      <c r="GG241" s="213"/>
      <c r="GH241" s="213"/>
      <c r="GI241" s="213"/>
      <c r="GJ241" s="213"/>
      <c r="GK241" s="213"/>
      <c r="GL241" s="213"/>
      <c r="GM241" s="213"/>
      <c r="GN241" s="213"/>
      <c r="GO241" s="213"/>
      <c r="GP241" s="213"/>
      <c r="GQ241" s="213"/>
      <c r="GR241" s="213"/>
      <c r="GS241" s="213"/>
      <c r="GT241" s="213"/>
      <c r="GU241" s="213"/>
      <c r="GV241" s="213"/>
      <c r="GW241" s="213"/>
      <c r="GX241" s="213"/>
      <c r="GY241" s="213"/>
      <c r="GZ241" s="213"/>
    </row>
    <row r="242" s="212" customFormat="1" spans="1:208">
      <c r="A242" s="225"/>
      <c r="Q242" s="213"/>
      <c r="R242" s="213"/>
      <c r="S242" s="213"/>
      <c r="T242" s="213"/>
      <c r="U242" s="213"/>
      <c r="V242" s="213"/>
      <c r="W242" s="213"/>
      <c r="X242" s="213"/>
      <c r="Y242" s="213"/>
      <c r="Z242" s="213"/>
      <c r="AA242" s="213"/>
      <c r="AB242" s="213"/>
      <c r="AC242" s="213"/>
      <c r="AD242" s="213"/>
      <c r="AE242" s="213"/>
      <c r="AF242" s="213"/>
      <c r="AG242" s="213"/>
      <c r="AH242" s="213"/>
      <c r="AI242" s="213"/>
      <c r="AJ242" s="213"/>
      <c r="AK242" s="213"/>
      <c r="AL242" s="213"/>
      <c r="AM242" s="213"/>
      <c r="AN242" s="213"/>
      <c r="AO242" s="213"/>
      <c r="AP242" s="213"/>
      <c r="AQ242" s="213"/>
      <c r="AR242" s="213"/>
      <c r="AS242" s="213"/>
      <c r="AT242" s="213"/>
      <c r="AU242" s="213"/>
      <c r="AV242" s="213"/>
      <c r="AW242" s="213"/>
      <c r="AX242" s="213"/>
      <c r="AY242" s="213"/>
      <c r="AZ242" s="213"/>
      <c r="BA242" s="213"/>
      <c r="BB242" s="213"/>
      <c r="BC242" s="213"/>
      <c r="BD242" s="213"/>
      <c r="BE242" s="213"/>
      <c r="BF242" s="213"/>
      <c r="BG242" s="213"/>
      <c r="BH242" s="213"/>
      <c r="BI242" s="213"/>
      <c r="BJ242" s="213"/>
      <c r="BK242" s="213"/>
      <c r="BL242" s="213"/>
      <c r="BM242" s="213"/>
      <c r="BN242" s="213"/>
      <c r="BO242" s="213"/>
      <c r="BP242" s="213"/>
      <c r="BQ242" s="213"/>
      <c r="BR242" s="213"/>
      <c r="BS242" s="213"/>
      <c r="BT242" s="213"/>
      <c r="BU242" s="213"/>
      <c r="BV242" s="213"/>
      <c r="BW242" s="213"/>
      <c r="BX242" s="213"/>
      <c r="BY242" s="213"/>
      <c r="BZ242" s="213"/>
      <c r="CA242" s="213"/>
      <c r="CB242" s="213"/>
      <c r="CC242" s="213"/>
      <c r="CD242" s="213"/>
      <c r="CE242" s="213"/>
      <c r="CF242" s="213"/>
      <c r="CG242" s="213"/>
      <c r="CH242" s="213"/>
      <c r="CI242" s="213"/>
      <c r="CJ242" s="213"/>
      <c r="CK242" s="213"/>
      <c r="CL242" s="213"/>
      <c r="CM242" s="213"/>
      <c r="CN242" s="213"/>
      <c r="CO242" s="213"/>
      <c r="CP242" s="213"/>
      <c r="CQ242" s="213"/>
      <c r="CR242" s="213"/>
      <c r="CS242" s="213"/>
      <c r="CT242" s="213"/>
      <c r="CU242" s="213"/>
      <c r="CV242" s="213"/>
      <c r="CW242" s="213"/>
      <c r="CX242" s="213"/>
      <c r="CY242" s="213"/>
      <c r="CZ242" s="213"/>
      <c r="DA242" s="213"/>
      <c r="DB242" s="213"/>
      <c r="DC242" s="213"/>
      <c r="DD242" s="213"/>
      <c r="DE242" s="213"/>
      <c r="DF242" s="213"/>
      <c r="DG242" s="213"/>
      <c r="DH242" s="213"/>
      <c r="DI242" s="213"/>
      <c r="DJ242" s="213"/>
      <c r="DK242" s="213"/>
      <c r="DL242" s="213"/>
      <c r="DM242" s="213"/>
      <c r="DN242" s="213"/>
      <c r="DO242" s="213"/>
      <c r="DP242" s="213"/>
      <c r="DQ242" s="213"/>
      <c r="DR242" s="213"/>
      <c r="DS242" s="213"/>
      <c r="DT242" s="213"/>
      <c r="DU242" s="213"/>
      <c r="DV242" s="213"/>
      <c r="DW242" s="213"/>
      <c r="DX242" s="213"/>
      <c r="DY242" s="213"/>
      <c r="DZ242" s="213"/>
      <c r="EA242" s="213"/>
      <c r="EB242" s="213"/>
      <c r="EC242" s="213"/>
      <c r="ED242" s="213"/>
      <c r="EE242" s="213"/>
      <c r="EF242" s="213"/>
      <c r="EG242" s="213"/>
      <c r="EH242" s="213"/>
      <c r="EI242" s="213"/>
      <c r="EJ242" s="213"/>
      <c r="EK242" s="213"/>
      <c r="EL242" s="213"/>
      <c r="EM242" s="213"/>
      <c r="EN242" s="213"/>
      <c r="EO242" s="213"/>
      <c r="EP242" s="213"/>
      <c r="EQ242" s="213"/>
      <c r="ER242" s="213"/>
      <c r="ES242" s="213"/>
      <c r="ET242" s="213"/>
      <c r="EU242" s="213"/>
      <c r="EV242" s="213"/>
      <c r="EW242" s="213"/>
      <c r="EX242" s="213"/>
      <c r="EY242" s="213"/>
      <c r="EZ242" s="213"/>
      <c r="FA242" s="213"/>
      <c r="FB242" s="213"/>
      <c r="FC242" s="213"/>
      <c r="FD242" s="213"/>
      <c r="FE242" s="213"/>
      <c r="FF242" s="213"/>
      <c r="FG242" s="213"/>
      <c r="FH242" s="213"/>
      <c r="FI242" s="213"/>
      <c r="FJ242" s="213"/>
      <c r="FK242" s="213"/>
      <c r="FL242" s="213"/>
      <c r="FM242" s="213"/>
      <c r="FN242" s="213"/>
      <c r="FO242" s="213"/>
      <c r="FP242" s="213"/>
      <c r="FQ242" s="213"/>
      <c r="FR242" s="213"/>
      <c r="FS242" s="213"/>
      <c r="FT242" s="213"/>
      <c r="FU242" s="213"/>
      <c r="FV242" s="213"/>
      <c r="FW242" s="213"/>
      <c r="FX242" s="213"/>
      <c r="FY242" s="213"/>
      <c r="FZ242" s="213"/>
      <c r="GA242" s="213"/>
      <c r="GB242" s="213"/>
      <c r="GC242" s="213"/>
      <c r="GD242" s="213"/>
      <c r="GE242" s="213"/>
      <c r="GF242" s="213"/>
      <c r="GG242" s="213"/>
      <c r="GH242" s="213"/>
      <c r="GI242" s="213"/>
      <c r="GJ242" s="213"/>
      <c r="GK242" s="213"/>
      <c r="GL242" s="213"/>
      <c r="GM242" s="213"/>
      <c r="GN242" s="213"/>
      <c r="GO242" s="213"/>
      <c r="GP242" s="213"/>
      <c r="GQ242" s="213"/>
      <c r="GR242" s="213"/>
      <c r="GS242" s="213"/>
      <c r="GT242" s="213"/>
      <c r="GU242" s="213"/>
      <c r="GV242" s="213"/>
      <c r="GW242" s="213"/>
      <c r="GX242" s="213"/>
      <c r="GY242" s="213"/>
      <c r="GZ242" s="213"/>
    </row>
    <row r="243" s="212" customFormat="1" spans="1:208">
      <c r="A243" s="225"/>
      <c r="Q243" s="213"/>
      <c r="R243" s="213"/>
      <c r="S243" s="213"/>
      <c r="T243" s="213"/>
      <c r="U243" s="213"/>
      <c r="V243" s="213"/>
      <c r="W243" s="213"/>
      <c r="X243" s="213"/>
      <c r="Y243" s="213"/>
      <c r="Z243" s="213"/>
      <c r="AA243" s="213"/>
      <c r="AB243" s="213"/>
      <c r="AC243" s="213"/>
      <c r="AD243" s="213"/>
      <c r="AE243" s="213"/>
      <c r="AF243" s="213"/>
      <c r="AG243" s="213"/>
      <c r="AH243" s="213"/>
      <c r="AI243" s="213"/>
      <c r="AJ243" s="213"/>
      <c r="AK243" s="213"/>
      <c r="AL243" s="213"/>
      <c r="AM243" s="213"/>
      <c r="AN243" s="213"/>
      <c r="AO243" s="213"/>
      <c r="AP243" s="213"/>
      <c r="AQ243" s="213"/>
      <c r="AR243" s="213"/>
      <c r="AS243" s="213"/>
      <c r="AT243" s="213"/>
      <c r="AU243" s="213"/>
      <c r="AV243" s="213"/>
      <c r="AW243" s="213"/>
      <c r="AX243" s="213"/>
      <c r="AY243" s="213"/>
      <c r="AZ243" s="213"/>
      <c r="BA243" s="213"/>
      <c r="BB243" s="213"/>
      <c r="BC243" s="213"/>
      <c r="BD243" s="213"/>
      <c r="BE243" s="213"/>
      <c r="BF243" s="213"/>
      <c r="BG243" s="213"/>
      <c r="BH243" s="213"/>
      <c r="BI243" s="213"/>
      <c r="BJ243" s="213"/>
      <c r="BK243" s="213"/>
      <c r="BL243" s="213"/>
      <c r="BM243" s="213"/>
      <c r="BN243" s="213"/>
      <c r="BO243" s="213"/>
      <c r="BP243" s="213"/>
      <c r="BQ243" s="213"/>
      <c r="BR243" s="213"/>
      <c r="BS243" s="213"/>
      <c r="BT243" s="213"/>
      <c r="BU243" s="213"/>
      <c r="BV243" s="213"/>
      <c r="BW243" s="213"/>
      <c r="BX243" s="213"/>
      <c r="BY243" s="213"/>
      <c r="BZ243" s="213"/>
      <c r="CA243" s="213"/>
      <c r="CB243" s="213"/>
      <c r="CC243" s="213"/>
      <c r="CD243" s="213"/>
      <c r="CE243" s="213"/>
      <c r="CF243" s="213"/>
      <c r="CG243" s="213"/>
      <c r="CH243" s="213"/>
      <c r="CI243" s="213"/>
      <c r="CJ243" s="213"/>
      <c r="CK243" s="213"/>
      <c r="CL243" s="213"/>
      <c r="CM243" s="213"/>
      <c r="CN243" s="213"/>
      <c r="CO243" s="213"/>
      <c r="CP243" s="213"/>
      <c r="CQ243" s="213"/>
      <c r="CR243" s="213"/>
      <c r="CS243" s="213"/>
      <c r="CT243" s="213"/>
      <c r="CU243" s="213"/>
      <c r="CV243" s="213"/>
      <c r="CW243" s="213"/>
      <c r="CX243" s="213"/>
      <c r="CY243" s="213"/>
      <c r="CZ243" s="213"/>
      <c r="DA243" s="213"/>
      <c r="DB243" s="213"/>
      <c r="DC243" s="213"/>
      <c r="DD243" s="213"/>
      <c r="DE243" s="213"/>
      <c r="DF243" s="213"/>
      <c r="DG243" s="213"/>
      <c r="DH243" s="213"/>
      <c r="DI243" s="213"/>
      <c r="DJ243" s="213"/>
      <c r="DK243" s="213"/>
      <c r="DL243" s="213"/>
      <c r="DM243" s="213"/>
      <c r="DN243" s="213"/>
      <c r="DO243" s="213"/>
      <c r="DP243" s="213"/>
      <c r="DQ243" s="213"/>
      <c r="DR243" s="213"/>
      <c r="DS243" s="213"/>
      <c r="DT243" s="213"/>
      <c r="DU243" s="213"/>
      <c r="DV243" s="213"/>
      <c r="DW243" s="213"/>
      <c r="DX243" s="213"/>
      <c r="DY243" s="213"/>
      <c r="DZ243" s="213"/>
      <c r="EA243" s="213"/>
      <c r="EB243" s="213"/>
      <c r="EC243" s="213"/>
      <c r="ED243" s="213"/>
      <c r="EE243" s="213"/>
      <c r="EF243" s="213"/>
      <c r="EG243" s="213"/>
      <c r="EH243" s="213"/>
      <c r="EI243" s="213"/>
      <c r="EJ243" s="213"/>
      <c r="EK243" s="213"/>
      <c r="EL243" s="213"/>
      <c r="EM243" s="213"/>
      <c r="EN243" s="213"/>
      <c r="EO243" s="213"/>
      <c r="EP243" s="213"/>
      <c r="EQ243" s="213"/>
      <c r="ER243" s="213"/>
      <c r="ES243" s="213"/>
      <c r="ET243" s="213"/>
      <c r="EU243" s="213"/>
      <c r="EV243" s="213"/>
      <c r="EW243" s="213"/>
      <c r="EX243" s="213"/>
      <c r="EY243" s="213"/>
      <c r="EZ243" s="213"/>
      <c r="FA243" s="213"/>
      <c r="FB243" s="213"/>
      <c r="FC243" s="213"/>
      <c r="FD243" s="213"/>
      <c r="FE243" s="213"/>
      <c r="FF243" s="213"/>
      <c r="FG243" s="213"/>
      <c r="FH243" s="213"/>
      <c r="FI243" s="213"/>
      <c r="FJ243" s="213"/>
      <c r="FK243" s="213"/>
      <c r="FL243" s="213"/>
      <c r="FM243" s="213"/>
      <c r="FN243" s="213"/>
      <c r="FO243" s="213"/>
      <c r="FP243" s="213"/>
      <c r="FQ243" s="213"/>
      <c r="FR243" s="213"/>
      <c r="FS243" s="213"/>
      <c r="FT243" s="213"/>
      <c r="FU243" s="213"/>
      <c r="FV243" s="213"/>
      <c r="FW243" s="213"/>
      <c r="FX243" s="213"/>
      <c r="FY243" s="213"/>
      <c r="FZ243" s="213"/>
      <c r="GA243" s="213"/>
      <c r="GB243" s="213"/>
      <c r="GC243" s="213"/>
      <c r="GD243" s="213"/>
      <c r="GE243" s="213"/>
      <c r="GF243" s="213"/>
      <c r="GG243" s="213"/>
      <c r="GH243" s="213"/>
      <c r="GI243" s="213"/>
      <c r="GJ243" s="213"/>
      <c r="GK243" s="213"/>
      <c r="GL243" s="213"/>
      <c r="GM243" s="213"/>
      <c r="GN243" s="213"/>
      <c r="GO243" s="213"/>
      <c r="GP243" s="213"/>
      <c r="GQ243" s="213"/>
      <c r="GR243" s="213"/>
      <c r="GS243" s="213"/>
      <c r="GT243" s="213"/>
      <c r="GU243" s="213"/>
      <c r="GV243" s="213"/>
      <c r="GW243" s="213"/>
      <c r="GX243" s="213"/>
      <c r="GY243" s="213"/>
      <c r="GZ243" s="213"/>
    </row>
    <row r="244" s="212" customFormat="1" spans="1:208">
      <c r="A244" s="225"/>
      <c r="Q244" s="213"/>
      <c r="R244" s="213"/>
      <c r="S244" s="213"/>
      <c r="T244" s="213"/>
      <c r="U244" s="213"/>
      <c r="V244" s="213"/>
      <c r="W244" s="213"/>
      <c r="X244" s="213"/>
      <c r="Y244" s="213"/>
      <c r="Z244" s="213"/>
      <c r="AA244" s="213"/>
      <c r="AB244" s="213"/>
      <c r="AC244" s="213"/>
      <c r="AD244" s="213"/>
      <c r="AE244" s="213"/>
      <c r="AF244" s="213"/>
      <c r="AG244" s="213"/>
      <c r="AH244" s="213"/>
      <c r="AI244" s="213"/>
      <c r="AJ244" s="213"/>
      <c r="AK244" s="213"/>
      <c r="AL244" s="213"/>
      <c r="AM244" s="213"/>
      <c r="AN244" s="213"/>
      <c r="AO244" s="213"/>
      <c r="AP244" s="213"/>
      <c r="AQ244" s="213"/>
      <c r="AR244" s="213"/>
      <c r="AS244" s="213"/>
      <c r="AT244" s="213"/>
      <c r="AU244" s="213"/>
      <c r="AV244" s="213"/>
      <c r="AW244" s="213"/>
      <c r="AX244" s="213"/>
      <c r="AY244" s="213"/>
      <c r="AZ244" s="213"/>
      <c r="BA244" s="213"/>
      <c r="BB244" s="213"/>
      <c r="BC244" s="213"/>
      <c r="BD244" s="213"/>
      <c r="BE244" s="213"/>
      <c r="BF244" s="213"/>
      <c r="BG244" s="213"/>
      <c r="BH244" s="213"/>
      <c r="BI244" s="213"/>
      <c r="BJ244" s="213"/>
      <c r="BK244" s="213"/>
      <c r="BL244" s="213"/>
      <c r="BM244" s="213"/>
      <c r="BN244" s="213"/>
      <c r="BO244" s="213"/>
      <c r="BP244" s="213"/>
      <c r="BQ244" s="213"/>
      <c r="BR244" s="213"/>
      <c r="BS244" s="213"/>
      <c r="BT244" s="213"/>
      <c r="BU244" s="213"/>
      <c r="BV244" s="213"/>
      <c r="BW244" s="213"/>
      <c r="BX244" s="213"/>
      <c r="BY244" s="213"/>
      <c r="BZ244" s="213"/>
      <c r="CA244" s="213"/>
      <c r="CB244" s="213"/>
      <c r="CC244" s="213"/>
      <c r="CD244" s="213"/>
      <c r="CE244" s="213"/>
      <c r="CF244" s="213"/>
      <c r="CG244" s="213"/>
      <c r="CH244" s="213"/>
      <c r="CI244" s="213"/>
      <c r="CJ244" s="213"/>
      <c r="CK244" s="213"/>
      <c r="CL244" s="213"/>
      <c r="CM244" s="213"/>
      <c r="CN244" s="213"/>
      <c r="CO244" s="213"/>
      <c r="CP244" s="213"/>
      <c r="CQ244" s="213"/>
      <c r="CR244" s="213"/>
      <c r="CS244" s="213"/>
      <c r="CT244" s="213"/>
      <c r="CU244" s="213"/>
      <c r="CV244" s="213"/>
      <c r="CW244" s="213"/>
      <c r="CX244" s="213"/>
      <c r="CY244" s="213"/>
      <c r="CZ244" s="213"/>
      <c r="DA244" s="213"/>
      <c r="DB244" s="213"/>
      <c r="DC244" s="213"/>
      <c r="DD244" s="213"/>
      <c r="DE244" s="213"/>
      <c r="DF244" s="213"/>
      <c r="DG244" s="213"/>
      <c r="DH244" s="213"/>
      <c r="DI244" s="213"/>
      <c r="DJ244" s="213"/>
      <c r="DK244" s="213"/>
      <c r="DL244" s="213"/>
      <c r="DM244" s="213"/>
      <c r="DN244" s="213"/>
      <c r="DO244" s="213"/>
      <c r="DP244" s="213"/>
      <c r="DQ244" s="213"/>
      <c r="DR244" s="213"/>
      <c r="DS244" s="213"/>
      <c r="DT244" s="213"/>
      <c r="DU244" s="213"/>
      <c r="DV244" s="213"/>
      <c r="DW244" s="213"/>
      <c r="DX244" s="213"/>
      <c r="DY244" s="213"/>
      <c r="DZ244" s="213"/>
      <c r="EA244" s="213"/>
      <c r="EB244" s="213"/>
      <c r="EC244" s="213"/>
      <c r="ED244" s="213"/>
      <c r="EE244" s="213"/>
      <c r="EF244" s="213"/>
      <c r="EG244" s="213"/>
      <c r="EH244" s="213"/>
      <c r="EI244" s="213"/>
      <c r="EJ244" s="213"/>
      <c r="EK244" s="213"/>
      <c r="EL244" s="213"/>
      <c r="EM244" s="213"/>
      <c r="EN244" s="213"/>
      <c r="EO244" s="213"/>
      <c r="EP244" s="213"/>
      <c r="EQ244" s="213"/>
      <c r="ER244" s="213"/>
      <c r="ES244" s="213"/>
      <c r="ET244" s="213"/>
      <c r="EU244" s="213"/>
      <c r="EV244" s="213"/>
      <c r="EW244" s="213"/>
      <c r="EX244" s="213"/>
      <c r="EY244" s="213"/>
      <c r="EZ244" s="213"/>
      <c r="FA244" s="213"/>
      <c r="FB244" s="213"/>
      <c r="FC244" s="213"/>
      <c r="FD244" s="213"/>
      <c r="FE244" s="213"/>
      <c r="FF244" s="213"/>
      <c r="FG244" s="213"/>
      <c r="FH244" s="213"/>
      <c r="FI244" s="213"/>
      <c r="FJ244" s="213"/>
      <c r="FK244" s="213"/>
      <c r="FL244" s="213"/>
      <c r="FM244" s="213"/>
      <c r="FN244" s="213"/>
      <c r="FO244" s="213"/>
      <c r="FP244" s="213"/>
      <c r="FQ244" s="213"/>
      <c r="FR244" s="213"/>
      <c r="FS244" s="213"/>
      <c r="FT244" s="213"/>
      <c r="FU244" s="213"/>
      <c r="FV244" s="213"/>
      <c r="FW244" s="213"/>
      <c r="FX244" s="213"/>
      <c r="FY244" s="213"/>
      <c r="FZ244" s="213"/>
      <c r="GA244" s="213"/>
      <c r="GB244" s="213"/>
      <c r="GC244" s="213"/>
      <c r="GD244" s="213"/>
      <c r="GE244" s="213"/>
      <c r="GF244" s="213"/>
      <c r="GG244" s="213"/>
      <c r="GH244" s="213"/>
      <c r="GI244" s="213"/>
      <c r="GJ244" s="213"/>
      <c r="GK244" s="213"/>
      <c r="GL244" s="213"/>
      <c r="GM244" s="213"/>
      <c r="GN244" s="213"/>
      <c r="GO244" s="213"/>
      <c r="GP244" s="213"/>
      <c r="GQ244" s="213"/>
      <c r="GR244" s="213"/>
      <c r="GS244" s="213"/>
      <c r="GT244" s="213"/>
      <c r="GU244" s="213"/>
      <c r="GV244" s="213"/>
      <c r="GW244" s="213"/>
      <c r="GX244" s="213"/>
      <c r="GY244" s="213"/>
      <c r="GZ244" s="213"/>
    </row>
    <row r="245" s="212" customFormat="1" spans="1:208">
      <c r="A245" s="225"/>
      <c r="Q245" s="213"/>
      <c r="R245" s="213"/>
      <c r="S245" s="213"/>
      <c r="T245" s="213"/>
      <c r="U245" s="213"/>
      <c r="V245" s="213"/>
      <c r="W245" s="213"/>
      <c r="X245" s="213"/>
      <c r="Y245" s="213"/>
      <c r="Z245" s="213"/>
      <c r="AA245" s="213"/>
      <c r="AB245" s="213"/>
      <c r="AC245" s="213"/>
      <c r="AD245" s="213"/>
      <c r="AE245" s="213"/>
      <c r="AF245" s="213"/>
      <c r="AG245" s="213"/>
      <c r="AH245" s="213"/>
      <c r="AI245" s="213"/>
      <c r="AJ245" s="213"/>
      <c r="AK245" s="213"/>
      <c r="AL245" s="213"/>
      <c r="AM245" s="213"/>
      <c r="AN245" s="213"/>
      <c r="AO245" s="213"/>
      <c r="AP245" s="213"/>
      <c r="AQ245" s="213"/>
      <c r="AR245" s="213"/>
      <c r="AS245" s="213"/>
      <c r="AT245" s="213"/>
      <c r="AU245" s="213"/>
      <c r="AV245" s="213"/>
      <c r="AW245" s="213"/>
      <c r="AX245" s="213"/>
      <c r="AY245" s="213"/>
      <c r="AZ245" s="213"/>
      <c r="BA245" s="213"/>
      <c r="BB245" s="213"/>
      <c r="BC245" s="213"/>
      <c r="BD245" s="213"/>
      <c r="BE245" s="213"/>
      <c r="BF245" s="213"/>
      <c r="BG245" s="213"/>
      <c r="BH245" s="213"/>
      <c r="BI245" s="213"/>
      <c r="BJ245" s="213"/>
      <c r="BK245" s="213"/>
      <c r="BL245" s="213"/>
      <c r="BM245" s="213"/>
      <c r="BN245" s="213"/>
      <c r="BO245" s="213"/>
      <c r="BP245" s="213"/>
      <c r="BQ245" s="213"/>
      <c r="BR245" s="213"/>
      <c r="BS245" s="213"/>
      <c r="BT245" s="213"/>
      <c r="BU245" s="213"/>
      <c r="BV245" s="213"/>
      <c r="BW245" s="213"/>
      <c r="BX245" s="213"/>
      <c r="BY245" s="213"/>
      <c r="BZ245" s="213"/>
      <c r="CA245" s="213"/>
      <c r="CB245" s="213"/>
      <c r="CC245" s="213"/>
      <c r="CD245" s="213"/>
      <c r="CE245" s="213"/>
      <c r="CF245" s="213"/>
      <c r="CG245" s="213"/>
      <c r="CH245" s="213"/>
      <c r="CI245" s="213"/>
      <c r="CJ245" s="213"/>
      <c r="CK245" s="213"/>
      <c r="CL245" s="213"/>
      <c r="CM245" s="213"/>
      <c r="CN245" s="213"/>
      <c r="CO245" s="213"/>
      <c r="CP245" s="213"/>
      <c r="CQ245" s="213"/>
      <c r="CR245" s="213"/>
      <c r="CS245" s="213"/>
      <c r="CT245" s="213"/>
      <c r="CU245" s="213"/>
      <c r="CV245" s="213"/>
      <c r="CW245" s="213"/>
      <c r="CX245" s="213"/>
      <c r="CY245" s="213"/>
      <c r="CZ245" s="213"/>
      <c r="DA245" s="213"/>
      <c r="DB245" s="213"/>
      <c r="DC245" s="213"/>
      <c r="DD245" s="213"/>
      <c r="DE245" s="213"/>
      <c r="DF245" s="213"/>
      <c r="DG245" s="213"/>
      <c r="DH245" s="213"/>
      <c r="DI245" s="213"/>
      <c r="DJ245" s="213"/>
      <c r="DK245" s="213"/>
      <c r="DL245" s="213"/>
      <c r="DM245" s="213"/>
      <c r="DN245" s="213"/>
      <c r="DO245" s="213"/>
      <c r="DP245" s="213"/>
      <c r="DQ245" s="213"/>
      <c r="DR245" s="213"/>
      <c r="DS245" s="213"/>
      <c r="DT245" s="213"/>
      <c r="DU245" s="213"/>
      <c r="DV245" s="213"/>
      <c r="DW245" s="213"/>
      <c r="DX245" s="213"/>
      <c r="DY245" s="213"/>
      <c r="DZ245" s="213"/>
      <c r="EA245" s="213"/>
      <c r="EB245" s="213"/>
      <c r="EC245" s="213"/>
      <c r="ED245" s="213"/>
      <c r="EE245" s="213"/>
      <c r="EF245" s="213"/>
      <c r="EG245" s="213"/>
      <c r="EH245" s="213"/>
      <c r="EI245" s="213"/>
      <c r="EJ245" s="213"/>
      <c r="EK245" s="213"/>
      <c r="EL245" s="213"/>
      <c r="EM245" s="213"/>
      <c r="EN245" s="213"/>
      <c r="EO245" s="213"/>
      <c r="EP245" s="213"/>
      <c r="EQ245" s="213"/>
      <c r="ER245" s="213"/>
      <c r="ES245" s="213"/>
      <c r="ET245" s="213"/>
      <c r="EU245" s="213"/>
      <c r="EV245" s="213"/>
      <c r="EW245" s="213"/>
      <c r="EX245" s="213"/>
      <c r="EY245" s="213"/>
      <c r="EZ245" s="213"/>
      <c r="FA245" s="213"/>
      <c r="FB245" s="213"/>
      <c r="FC245" s="213"/>
      <c r="FD245" s="213"/>
      <c r="FE245" s="213"/>
      <c r="FF245" s="213"/>
      <c r="FG245" s="213"/>
      <c r="FH245" s="213"/>
      <c r="FI245" s="213"/>
      <c r="FJ245" s="213"/>
      <c r="FK245" s="213"/>
      <c r="FL245" s="213"/>
      <c r="FM245" s="213"/>
      <c r="FN245" s="213"/>
      <c r="FO245" s="213"/>
      <c r="FP245" s="213"/>
      <c r="FQ245" s="213"/>
      <c r="FR245" s="213"/>
      <c r="FS245" s="213"/>
      <c r="FT245" s="213"/>
      <c r="FU245" s="213"/>
      <c r="FV245" s="213"/>
      <c r="FW245" s="213"/>
      <c r="FX245" s="213"/>
      <c r="FY245" s="213"/>
      <c r="FZ245" s="213"/>
      <c r="GA245" s="213"/>
      <c r="GB245" s="213"/>
      <c r="GC245" s="213"/>
      <c r="GD245" s="213"/>
      <c r="GE245" s="213"/>
      <c r="GF245" s="213"/>
      <c r="GG245" s="213"/>
      <c r="GH245" s="213"/>
      <c r="GI245" s="213"/>
      <c r="GJ245" s="213"/>
      <c r="GK245" s="213"/>
      <c r="GL245" s="213"/>
      <c r="GM245" s="213"/>
      <c r="GN245" s="213"/>
      <c r="GO245" s="213"/>
      <c r="GP245" s="213"/>
      <c r="GQ245" s="213"/>
      <c r="GR245" s="213"/>
      <c r="GS245" s="213"/>
      <c r="GT245" s="213"/>
      <c r="GU245" s="213"/>
      <c r="GV245" s="213"/>
      <c r="GW245" s="213"/>
      <c r="GX245" s="213"/>
      <c r="GY245" s="213"/>
      <c r="GZ245" s="213"/>
    </row>
    <row r="246" s="212" customFormat="1" spans="1:208">
      <c r="A246" s="225"/>
      <c r="Q246" s="213"/>
      <c r="R246" s="213"/>
      <c r="S246" s="213"/>
      <c r="T246" s="213"/>
      <c r="U246" s="213"/>
      <c r="V246" s="213"/>
      <c r="W246" s="213"/>
      <c r="X246" s="213"/>
      <c r="Y246" s="213"/>
      <c r="Z246" s="213"/>
      <c r="AA246" s="213"/>
      <c r="AB246" s="213"/>
      <c r="AC246" s="213"/>
      <c r="AD246" s="213"/>
      <c r="AE246" s="213"/>
      <c r="AF246" s="213"/>
      <c r="AG246" s="213"/>
      <c r="AH246" s="213"/>
      <c r="AI246" s="213"/>
      <c r="AJ246" s="213"/>
      <c r="AK246" s="213"/>
      <c r="AL246" s="213"/>
      <c r="AM246" s="213"/>
      <c r="AN246" s="213"/>
      <c r="AO246" s="213"/>
      <c r="AP246" s="213"/>
      <c r="AQ246" s="213"/>
      <c r="AR246" s="213"/>
      <c r="AS246" s="213"/>
      <c r="AT246" s="213"/>
      <c r="AU246" s="213"/>
      <c r="AV246" s="213"/>
      <c r="AW246" s="213"/>
      <c r="AX246" s="213"/>
      <c r="AY246" s="213"/>
      <c r="AZ246" s="213"/>
      <c r="BA246" s="213"/>
      <c r="BB246" s="213"/>
      <c r="BC246" s="213"/>
      <c r="BD246" s="213"/>
      <c r="BE246" s="213"/>
      <c r="BF246" s="213"/>
      <c r="BG246" s="213"/>
      <c r="BH246" s="213"/>
      <c r="BI246" s="213"/>
      <c r="BJ246" s="213"/>
      <c r="BK246" s="213"/>
      <c r="BL246" s="213"/>
      <c r="BM246" s="213"/>
      <c r="BN246" s="213"/>
      <c r="BO246" s="213"/>
      <c r="BP246" s="213"/>
      <c r="BQ246" s="213"/>
      <c r="BR246" s="213"/>
      <c r="BS246" s="213"/>
      <c r="BT246" s="213"/>
      <c r="BU246" s="213"/>
      <c r="BV246" s="213"/>
      <c r="BW246" s="213"/>
      <c r="BX246" s="213"/>
      <c r="BY246" s="213"/>
      <c r="BZ246" s="213"/>
      <c r="CA246" s="213"/>
      <c r="CB246" s="213"/>
      <c r="CC246" s="213"/>
      <c r="CD246" s="213"/>
      <c r="CE246" s="213"/>
      <c r="CF246" s="213"/>
      <c r="CG246" s="213"/>
      <c r="CH246" s="213"/>
      <c r="CI246" s="213"/>
      <c r="CJ246" s="213"/>
      <c r="CK246" s="213"/>
      <c r="CL246" s="213"/>
      <c r="CM246" s="213"/>
      <c r="CN246" s="213"/>
      <c r="CO246" s="213"/>
      <c r="CP246" s="213"/>
      <c r="CQ246" s="213"/>
      <c r="CR246" s="213"/>
      <c r="CS246" s="213"/>
      <c r="CT246" s="213"/>
      <c r="CU246" s="213"/>
      <c r="CV246" s="213"/>
      <c r="CW246" s="213"/>
      <c r="CX246" s="213"/>
      <c r="CY246" s="213"/>
      <c r="CZ246" s="213"/>
      <c r="DA246" s="213"/>
      <c r="DB246" s="213"/>
      <c r="DC246" s="213"/>
      <c r="DD246" s="213"/>
      <c r="DE246" s="213"/>
      <c r="DF246" s="213"/>
      <c r="DG246" s="213"/>
      <c r="DH246" s="213"/>
      <c r="DI246" s="213"/>
      <c r="DJ246" s="213"/>
      <c r="DK246" s="213"/>
      <c r="DL246" s="213"/>
      <c r="DM246" s="213"/>
      <c r="DN246" s="213"/>
      <c r="DO246" s="213"/>
      <c r="DP246" s="213"/>
      <c r="DQ246" s="213"/>
      <c r="DR246" s="213"/>
      <c r="DS246" s="213"/>
      <c r="DT246" s="213"/>
      <c r="DU246" s="213"/>
      <c r="DV246" s="213"/>
      <c r="DW246" s="213"/>
      <c r="DX246" s="213"/>
      <c r="DY246" s="213"/>
      <c r="DZ246" s="213"/>
      <c r="EA246" s="213"/>
      <c r="EB246" s="213"/>
      <c r="EC246" s="213"/>
      <c r="ED246" s="213"/>
      <c r="EE246" s="213"/>
      <c r="EF246" s="213"/>
      <c r="EG246" s="213"/>
      <c r="EH246" s="213"/>
      <c r="EI246" s="213"/>
      <c r="EJ246" s="213"/>
      <c r="EK246" s="213"/>
      <c r="EL246" s="213"/>
      <c r="EM246" s="213"/>
      <c r="EN246" s="213"/>
      <c r="EO246" s="213"/>
      <c r="EP246" s="213"/>
      <c r="EQ246" s="213"/>
      <c r="ER246" s="213"/>
      <c r="ES246" s="213"/>
      <c r="ET246" s="213"/>
      <c r="EU246" s="213"/>
      <c r="EV246" s="213"/>
      <c r="EW246" s="213"/>
      <c r="EX246" s="213"/>
      <c r="EY246" s="213"/>
      <c r="EZ246" s="213"/>
      <c r="FA246" s="213"/>
      <c r="FB246" s="213"/>
      <c r="FC246" s="213"/>
      <c r="FD246" s="213"/>
      <c r="FE246" s="213"/>
      <c r="FF246" s="213"/>
      <c r="FG246" s="213"/>
      <c r="FH246" s="213"/>
      <c r="FI246" s="213"/>
      <c r="FJ246" s="213"/>
      <c r="FK246" s="213"/>
      <c r="FL246" s="213"/>
      <c r="FM246" s="213"/>
      <c r="FN246" s="213"/>
      <c r="FO246" s="213"/>
      <c r="FP246" s="213"/>
      <c r="FQ246" s="213"/>
      <c r="FR246" s="213"/>
      <c r="FS246" s="213"/>
      <c r="FT246" s="213"/>
      <c r="FU246" s="213"/>
      <c r="FV246" s="213"/>
      <c r="FW246" s="213"/>
      <c r="FX246" s="213"/>
      <c r="FY246" s="213"/>
      <c r="FZ246" s="213"/>
      <c r="GA246" s="213"/>
      <c r="GB246" s="213"/>
      <c r="GC246" s="213"/>
      <c r="GD246" s="213"/>
      <c r="GE246" s="213"/>
      <c r="GF246" s="213"/>
      <c r="GG246" s="213"/>
      <c r="GH246" s="213"/>
      <c r="GI246" s="213"/>
      <c r="GJ246" s="213"/>
      <c r="GK246" s="213"/>
      <c r="GL246" s="213"/>
      <c r="GM246" s="213"/>
      <c r="GN246" s="213"/>
      <c r="GO246" s="213"/>
      <c r="GP246" s="213"/>
      <c r="GQ246" s="213"/>
      <c r="GR246" s="213"/>
      <c r="GS246" s="213"/>
      <c r="GT246" s="213"/>
      <c r="GU246" s="213"/>
      <c r="GV246" s="213"/>
      <c r="GW246" s="213"/>
      <c r="GX246" s="213"/>
      <c r="GY246" s="213"/>
      <c r="GZ246" s="213"/>
    </row>
    <row r="247" s="212" customFormat="1" spans="1:208">
      <c r="A247" s="225"/>
      <c r="Q247" s="213"/>
      <c r="R247" s="213"/>
      <c r="S247" s="213"/>
      <c r="T247" s="213"/>
      <c r="U247" s="213"/>
      <c r="V247" s="213"/>
      <c r="W247" s="213"/>
      <c r="X247" s="213"/>
      <c r="Y247" s="213"/>
      <c r="Z247" s="213"/>
      <c r="AA247" s="213"/>
      <c r="AB247" s="213"/>
      <c r="AC247" s="213"/>
      <c r="AD247" s="213"/>
      <c r="AE247" s="213"/>
      <c r="AF247" s="213"/>
      <c r="AG247" s="213"/>
      <c r="AH247" s="213"/>
      <c r="AI247" s="213"/>
      <c r="AJ247" s="213"/>
      <c r="AK247" s="213"/>
      <c r="AL247" s="213"/>
      <c r="AM247" s="213"/>
      <c r="AN247" s="213"/>
      <c r="AO247" s="213"/>
      <c r="AP247" s="213"/>
      <c r="AQ247" s="213"/>
      <c r="AR247" s="213"/>
      <c r="AS247" s="213"/>
      <c r="AT247" s="213"/>
      <c r="AU247" s="213"/>
      <c r="AV247" s="213"/>
      <c r="AW247" s="213"/>
      <c r="AX247" s="213"/>
      <c r="AY247" s="213"/>
      <c r="AZ247" s="213"/>
      <c r="BA247" s="213"/>
      <c r="BB247" s="213"/>
      <c r="BC247" s="213"/>
      <c r="BD247" s="213"/>
      <c r="BE247" s="213"/>
      <c r="BF247" s="213"/>
      <c r="BG247" s="213"/>
      <c r="BH247" s="213"/>
      <c r="BI247" s="213"/>
      <c r="BJ247" s="213"/>
      <c r="BK247" s="213"/>
      <c r="BL247" s="213"/>
      <c r="BM247" s="213"/>
      <c r="BN247" s="213"/>
      <c r="BO247" s="213"/>
      <c r="BP247" s="213"/>
      <c r="BQ247" s="213"/>
      <c r="BR247" s="213"/>
      <c r="BS247" s="213"/>
      <c r="BT247" s="213"/>
      <c r="BU247" s="213"/>
      <c r="BV247" s="213"/>
      <c r="BW247" s="213"/>
      <c r="BX247" s="213"/>
      <c r="BY247" s="213"/>
      <c r="BZ247" s="213"/>
      <c r="CA247" s="213"/>
      <c r="CB247" s="213"/>
      <c r="CC247" s="213"/>
      <c r="CD247" s="213"/>
      <c r="CE247" s="213"/>
      <c r="CF247" s="213"/>
      <c r="CG247" s="213"/>
      <c r="CH247" s="213"/>
      <c r="CI247" s="213"/>
      <c r="CJ247" s="213"/>
      <c r="CK247" s="213"/>
      <c r="CL247" s="213"/>
      <c r="CM247" s="213"/>
      <c r="CN247" s="213"/>
      <c r="CO247" s="213"/>
      <c r="CP247" s="213"/>
      <c r="CQ247" s="213"/>
      <c r="CR247" s="213"/>
      <c r="CS247" s="213"/>
      <c r="CT247" s="213"/>
      <c r="CU247" s="213"/>
      <c r="CV247" s="213"/>
      <c r="CW247" s="213"/>
      <c r="CX247" s="213"/>
      <c r="CY247" s="213"/>
      <c r="CZ247" s="213"/>
      <c r="DA247" s="213"/>
      <c r="DB247" s="213"/>
      <c r="DC247" s="213"/>
      <c r="DD247" s="213"/>
      <c r="DE247" s="213"/>
      <c r="DF247" s="213"/>
      <c r="DG247" s="213"/>
      <c r="DH247" s="213"/>
      <c r="DI247" s="213"/>
      <c r="DJ247" s="213"/>
      <c r="DK247" s="213"/>
      <c r="DL247" s="213"/>
      <c r="DM247" s="213"/>
      <c r="DN247" s="213"/>
      <c r="DO247" s="213"/>
      <c r="DP247" s="213"/>
      <c r="DQ247" s="213"/>
      <c r="DR247" s="213"/>
      <c r="DS247" s="213"/>
      <c r="DT247" s="213"/>
      <c r="DU247" s="213"/>
      <c r="DV247" s="213"/>
      <c r="DW247" s="213"/>
      <c r="DX247" s="213"/>
      <c r="DY247" s="213"/>
      <c r="DZ247" s="213"/>
      <c r="EA247" s="213"/>
      <c r="EB247" s="213"/>
      <c r="EC247" s="213"/>
      <c r="ED247" s="213"/>
      <c r="EE247" s="213"/>
      <c r="EF247" s="213"/>
      <c r="EG247" s="213"/>
      <c r="EH247" s="213"/>
      <c r="EI247" s="213"/>
      <c r="EJ247" s="213"/>
      <c r="EK247" s="213"/>
      <c r="EL247" s="213"/>
      <c r="EM247" s="213"/>
      <c r="EN247" s="213"/>
      <c r="EO247" s="213"/>
      <c r="EP247" s="213"/>
      <c r="EQ247" s="213"/>
      <c r="ER247" s="213"/>
      <c r="ES247" s="213"/>
      <c r="ET247" s="213"/>
      <c r="EU247" s="213"/>
      <c r="EV247" s="213"/>
      <c r="EW247" s="213"/>
      <c r="EX247" s="213"/>
      <c r="EY247" s="213"/>
      <c r="EZ247" s="213"/>
      <c r="FA247" s="213"/>
      <c r="FB247" s="213"/>
      <c r="FC247" s="213"/>
      <c r="FD247" s="213"/>
      <c r="FE247" s="213"/>
      <c r="FF247" s="213"/>
      <c r="FG247" s="213"/>
      <c r="FH247" s="213"/>
      <c r="FI247" s="213"/>
      <c r="FJ247" s="213"/>
      <c r="FK247" s="213"/>
      <c r="FL247" s="213"/>
      <c r="FM247" s="213"/>
      <c r="FN247" s="213"/>
      <c r="FO247" s="213"/>
      <c r="FP247" s="213"/>
      <c r="FQ247" s="213"/>
      <c r="FR247" s="213"/>
      <c r="FS247" s="213"/>
      <c r="FT247" s="213"/>
      <c r="FU247" s="213"/>
      <c r="FV247" s="213"/>
      <c r="FW247" s="213"/>
      <c r="FX247" s="213"/>
      <c r="FY247" s="213"/>
      <c r="FZ247" s="213"/>
      <c r="GA247" s="213"/>
      <c r="GB247" s="213"/>
      <c r="GC247" s="213"/>
      <c r="GD247" s="213"/>
      <c r="GE247" s="213"/>
      <c r="GF247" s="213"/>
      <c r="GG247" s="213"/>
      <c r="GH247" s="213"/>
      <c r="GI247" s="213"/>
      <c r="GJ247" s="213"/>
      <c r="GK247" s="213"/>
      <c r="GL247" s="213"/>
      <c r="GM247" s="213"/>
      <c r="GN247" s="213"/>
      <c r="GO247" s="213"/>
      <c r="GP247" s="213"/>
      <c r="GQ247" s="213"/>
      <c r="GR247" s="213"/>
      <c r="GS247" s="213"/>
      <c r="GT247" s="213"/>
      <c r="GU247" s="213"/>
      <c r="GV247" s="213"/>
      <c r="GW247" s="213"/>
      <c r="GX247" s="213"/>
      <c r="GY247" s="213"/>
      <c r="GZ247" s="213"/>
    </row>
    <row r="248" s="212" customFormat="1" spans="1:208">
      <c r="A248" s="225"/>
      <c r="Q248" s="213"/>
      <c r="R248" s="213"/>
      <c r="S248" s="213"/>
      <c r="T248" s="213"/>
      <c r="U248" s="213"/>
      <c r="V248" s="213"/>
      <c r="W248" s="213"/>
      <c r="X248" s="213"/>
      <c r="Y248" s="213"/>
      <c r="Z248" s="213"/>
      <c r="AA248" s="213"/>
      <c r="AB248" s="213"/>
      <c r="AC248" s="213"/>
      <c r="AD248" s="213"/>
      <c r="AE248" s="213"/>
      <c r="AF248" s="213"/>
      <c r="AG248" s="213"/>
      <c r="AH248" s="213"/>
      <c r="AI248" s="213"/>
      <c r="AJ248" s="213"/>
      <c r="AK248" s="213"/>
      <c r="AL248" s="213"/>
      <c r="AM248" s="213"/>
      <c r="AN248" s="213"/>
      <c r="AO248" s="213"/>
      <c r="AP248" s="213"/>
      <c r="AQ248" s="213"/>
      <c r="AR248" s="213"/>
      <c r="AS248" s="213"/>
      <c r="AT248" s="213"/>
      <c r="AU248" s="213"/>
      <c r="AV248" s="213"/>
      <c r="AW248" s="213"/>
      <c r="AX248" s="213"/>
      <c r="AY248" s="213"/>
      <c r="AZ248" s="213"/>
      <c r="BA248" s="213"/>
      <c r="BB248" s="213"/>
      <c r="BC248" s="213"/>
      <c r="BD248" s="213"/>
      <c r="BE248" s="213"/>
      <c r="BF248" s="213"/>
      <c r="BG248" s="213"/>
      <c r="BH248" s="213"/>
      <c r="BI248" s="213"/>
      <c r="BJ248" s="213"/>
      <c r="BK248" s="213"/>
      <c r="BL248" s="213"/>
      <c r="BM248" s="213"/>
      <c r="BN248" s="213"/>
      <c r="BO248" s="213"/>
      <c r="BP248" s="213"/>
      <c r="BQ248" s="213"/>
      <c r="BR248" s="213"/>
      <c r="BS248" s="213"/>
      <c r="BT248" s="213"/>
      <c r="BU248" s="213"/>
      <c r="BV248" s="213"/>
      <c r="BW248" s="213"/>
      <c r="BX248" s="213"/>
      <c r="BY248" s="213"/>
      <c r="BZ248" s="213"/>
      <c r="CA248" s="213"/>
      <c r="CB248" s="213"/>
      <c r="CC248" s="213"/>
      <c r="CD248" s="213"/>
      <c r="CE248" s="213"/>
      <c r="CF248" s="213"/>
      <c r="CG248" s="213"/>
      <c r="CH248" s="213"/>
      <c r="CI248" s="213"/>
      <c r="CJ248" s="213"/>
      <c r="CK248" s="213"/>
      <c r="CL248" s="213"/>
      <c r="CM248" s="213"/>
      <c r="CN248" s="213"/>
      <c r="CO248" s="213"/>
      <c r="CP248" s="213"/>
      <c r="CQ248" s="213"/>
      <c r="CR248" s="213"/>
      <c r="CS248" s="213"/>
      <c r="CT248" s="213"/>
      <c r="CU248" s="213"/>
      <c r="CV248" s="213"/>
      <c r="CW248" s="213"/>
      <c r="CX248" s="213"/>
      <c r="CY248" s="213"/>
      <c r="CZ248" s="213"/>
      <c r="DA248" s="213"/>
      <c r="DB248" s="213"/>
      <c r="DC248" s="213"/>
      <c r="DD248" s="213"/>
      <c r="DE248" s="213"/>
      <c r="DF248" s="213"/>
      <c r="DG248" s="213"/>
      <c r="DH248" s="213"/>
      <c r="DI248" s="213"/>
      <c r="DJ248" s="213"/>
      <c r="DK248" s="213"/>
      <c r="DL248" s="213"/>
      <c r="DM248" s="213"/>
      <c r="DN248" s="213"/>
      <c r="DO248" s="213"/>
      <c r="DP248" s="213"/>
      <c r="DQ248" s="213"/>
      <c r="DR248" s="213"/>
      <c r="DS248" s="213"/>
      <c r="DT248" s="213"/>
      <c r="DU248" s="213"/>
      <c r="DV248" s="213"/>
      <c r="DW248" s="213"/>
      <c r="DX248" s="213"/>
      <c r="DY248" s="213"/>
      <c r="DZ248" s="213"/>
      <c r="EA248" s="213"/>
      <c r="EB248" s="213"/>
      <c r="EC248" s="213"/>
      <c r="ED248" s="213"/>
      <c r="EE248" s="213"/>
      <c r="EF248" s="213"/>
      <c r="EG248" s="213"/>
      <c r="EH248" s="213"/>
      <c r="EI248" s="213"/>
      <c r="EJ248" s="213"/>
      <c r="EK248" s="213"/>
      <c r="EL248" s="213"/>
      <c r="EM248" s="213"/>
      <c r="EN248" s="213"/>
      <c r="EO248" s="213"/>
      <c r="EP248" s="213"/>
      <c r="EQ248" s="213"/>
      <c r="ER248" s="213"/>
      <c r="ES248" s="213"/>
      <c r="ET248" s="213"/>
      <c r="EU248" s="213"/>
      <c r="EV248" s="213"/>
      <c r="EW248" s="213"/>
      <c r="EX248" s="213"/>
      <c r="EY248" s="213"/>
      <c r="EZ248" s="213"/>
      <c r="FA248" s="213"/>
      <c r="FB248" s="213"/>
      <c r="FC248" s="213"/>
      <c r="FD248" s="213"/>
      <c r="FE248" s="213"/>
      <c r="FF248" s="213"/>
      <c r="FG248" s="213"/>
      <c r="FH248" s="213"/>
      <c r="FI248" s="213"/>
      <c r="FJ248" s="213"/>
      <c r="FK248" s="213"/>
      <c r="FL248" s="213"/>
      <c r="FM248" s="213"/>
      <c r="FN248" s="213"/>
      <c r="FO248" s="213"/>
      <c r="FP248" s="213"/>
      <c r="FQ248" s="213"/>
      <c r="FR248" s="213"/>
      <c r="FS248" s="213"/>
      <c r="FT248" s="213"/>
      <c r="FU248" s="213"/>
      <c r="FV248" s="213"/>
      <c r="FW248" s="213"/>
      <c r="FX248" s="213"/>
      <c r="FY248" s="213"/>
      <c r="FZ248" s="213"/>
      <c r="GA248" s="213"/>
      <c r="GB248" s="213"/>
      <c r="GC248" s="213"/>
      <c r="GD248" s="213"/>
      <c r="GE248" s="213"/>
      <c r="GF248" s="213"/>
      <c r="GG248" s="213"/>
      <c r="GH248" s="213"/>
      <c r="GI248" s="213"/>
      <c r="GJ248" s="213"/>
      <c r="GK248" s="213"/>
      <c r="GL248" s="213"/>
      <c r="GM248" s="213"/>
      <c r="GN248" s="213"/>
      <c r="GO248" s="213"/>
      <c r="GP248" s="213"/>
      <c r="GQ248" s="213"/>
      <c r="GR248" s="213"/>
      <c r="GS248" s="213"/>
      <c r="GT248" s="213"/>
      <c r="GU248" s="213"/>
      <c r="GV248" s="213"/>
      <c r="GW248" s="213"/>
      <c r="GX248" s="213"/>
      <c r="GY248" s="213"/>
      <c r="GZ248" s="213"/>
    </row>
    <row r="249" s="212" customFormat="1" spans="1:208">
      <c r="A249" s="225"/>
      <c r="Q249" s="213"/>
      <c r="R249" s="213"/>
      <c r="S249" s="213"/>
      <c r="T249" s="213"/>
      <c r="U249" s="213"/>
      <c r="V249" s="213"/>
      <c r="W249" s="213"/>
      <c r="X249" s="213"/>
      <c r="Y249" s="213"/>
      <c r="Z249" s="213"/>
      <c r="AA249" s="213"/>
      <c r="AB249" s="213"/>
      <c r="AC249" s="213"/>
      <c r="AD249" s="213"/>
      <c r="AE249" s="213"/>
      <c r="AF249" s="213"/>
      <c r="AG249" s="213"/>
      <c r="AH249" s="213"/>
      <c r="AI249" s="213"/>
      <c r="AJ249" s="213"/>
      <c r="AK249" s="213"/>
      <c r="AL249" s="213"/>
      <c r="AM249" s="213"/>
      <c r="AN249" s="213"/>
      <c r="AO249" s="213"/>
      <c r="AP249" s="213"/>
      <c r="AQ249" s="213"/>
      <c r="AR249" s="213"/>
      <c r="AS249" s="213"/>
      <c r="AT249" s="213"/>
      <c r="AU249" s="213"/>
      <c r="AV249" s="213"/>
      <c r="AW249" s="213"/>
      <c r="AX249" s="213"/>
      <c r="AY249" s="213"/>
      <c r="AZ249" s="213"/>
      <c r="BA249" s="213"/>
      <c r="BB249" s="213"/>
      <c r="BC249" s="213"/>
      <c r="BD249" s="213"/>
      <c r="BE249" s="213"/>
      <c r="BF249" s="213"/>
      <c r="BG249" s="213"/>
      <c r="BH249" s="213"/>
      <c r="BI249" s="213"/>
      <c r="BJ249" s="213"/>
      <c r="BK249" s="213"/>
      <c r="BL249" s="213"/>
      <c r="BM249" s="213"/>
      <c r="BN249" s="213"/>
      <c r="BO249" s="213"/>
      <c r="BP249" s="213"/>
      <c r="BQ249" s="213"/>
      <c r="BR249" s="213"/>
      <c r="BS249" s="213"/>
      <c r="BT249" s="213"/>
      <c r="BU249" s="213"/>
      <c r="BV249" s="213"/>
      <c r="BW249" s="213"/>
      <c r="BX249" s="213"/>
      <c r="BY249" s="213"/>
      <c r="BZ249" s="213"/>
      <c r="CA249" s="213"/>
      <c r="CB249" s="213"/>
      <c r="CC249" s="213"/>
      <c r="CD249" s="213"/>
      <c r="CE249" s="213"/>
      <c r="CF249" s="213"/>
      <c r="CG249" s="213"/>
      <c r="CH249" s="213"/>
      <c r="CI249" s="213"/>
      <c r="CJ249" s="213"/>
      <c r="CK249" s="213"/>
      <c r="CL249" s="213"/>
      <c r="CM249" s="213"/>
      <c r="CN249" s="213"/>
      <c r="CO249" s="213"/>
      <c r="CP249" s="213"/>
      <c r="CQ249" s="213"/>
      <c r="CR249" s="213"/>
      <c r="CS249" s="213"/>
      <c r="CT249" s="213"/>
      <c r="CU249" s="213"/>
      <c r="CV249" s="213"/>
      <c r="CW249" s="213"/>
      <c r="CX249" s="213"/>
      <c r="CY249" s="213"/>
      <c r="CZ249" s="213"/>
      <c r="DA249" s="213"/>
      <c r="DB249" s="213"/>
      <c r="DC249" s="213"/>
      <c r="DD249" s="213"/>
      <c r="DE249" s="213"/>
      <c r="DF249" s="213"/>
      <c r="DG249" s="213"/>
      <c r="DH249" s="213"/>
      <c r="DI249" s="213"/>
      <c r="DJ249" s="213"/>
      <c r="DK249" s="213"/>
      <c r="DL249" s="213"/>
      <c r="DM249" s="213"/>
      <c r="DN249" s="213"/>
      <c r="DO249" s="213"/>
      <c r="DP249" s="213"/>
      <c r="DQ249" s="213"/>
      <c r="DR249" s="213"/>
      <c r="DS249" s="213"/>
      <c r="DT249" s="213"/>
      <c r="DU249" s="213"/>
      <c r="DV249" s="213"/>
      <c r="DW249" s="213"/>
      <c r="DX249" s="213"/>
      <c r="DY249" s="213"/>
      <c r="DZ249" s="213"/>
      <c r="EA249" s="213"/>
      <c r="EB249" s="213"/>
      <c r="EC249" s="213"/>
      <c r="ED249" s="213"/>
      <c r="EE249" s="213"/>
      <c r="EF249" s="213"/>
      <c r="EG249" s="213"/>
      <c r="EH249" s="213"/>
      <c r="EI249" s="213"/>
      <c r="EJ249" s="213"/>
      <c r="EK249" s="213"/>
      <c r="EL249" s="213"/>
      <c r="EM249" s="213"/>
      <c r="EN249" s="213"/>
      <c r="EO249" s="213"/>
      <c r="EP249" s="213"/>
      <c r="EQ249" s="213"/>
      <c r="ER249" s="213"/>
      <c r="ES249" s="213"/>
      <c r="ET249" s="213"/>
      <c r="EU249" s="213"/>
      <c r="EV249" s="213"/>
      <c r="EW249" s="213"/>
      <c r="EX249" s="213"/>
      <c r="EY249" s="213"/>
      <c r="EZ249" s="213"/>
      <c r="FA249" s="213"/>
      <c r="FB249" s="213"/>
      <c r="FC249" s="213"/>
      <c r="FD249" s="213"/>
      <c r="FE249" s="213"/>
      <c r="FF249" s="213"/>
      <c r="FG249" s="213"/>
      <c r="FH249" s="213"/>
      <c r="FI249" s="213"/>
      <c r="FJ249" s="213"/>
      <c r="FK249" s="213"/>
      <c r="FL249" s="213"/>
      <c r="FM249" s="213"/>
      <c r="FN249" s="213"/>
      <c r="FO249" s="213"/>
      <c r="FP249" s="213"/>
      <c r="FQ249" s="213"/>
      <c r="FR249" s="213"/>
      <c r="FS249" s="213"/>
      <c r="FT249" s="213"/>
      <c r="FU249" s="213"/>
      <c r="FV249" s="213"/>
      <c r="FW249" s="213"/>
      <c r="FX249" s="213"/>
      <c r="FY249" s="213"/>
      <c r="FZ249" s="213"/>
      <c r="GA249" s="213"/>
      <c r="GB249" s="213"/>
      <c r="GC249" s="213"/>
      <c r="GD249" s="213"/>
      <c r="GE249" s="213"/>
      <c r="GF249" s="213"/>
      <c r="GG249" s="213"/>
      <c r="GH249" s="213"/>
      <c r="GI249" s="213"/>
      <c r="GJ249" s="213"/>
      <c r="GK249" s="213"/>
      <c r="GL249" s="213"/>
      <c r="GM249" s="213"/>
      <c r="GN249" s="213"/>
      <c r="GO249" s="213"/>
      <c r="GP249" s="213"/>
      <c r="GQ249" s="213"/>
      <c r="GR249" s="213"/>
      <c r="GS249" s="213"/>
      <c r="GT249" s="213"/>
      <c r="GU249" s="213"/>
      <c r="GV249" s="213"/>
      <c r="GW249" s="213"/>
      <c r="GX249" s="213"/>
      <c r="GY249" s="213"/>
      <c r="GZ249" s="213"/>
    </row>
    <row r="250" s="212" customFormat="1" spans="1:208">
      <c r="A250" s="225"/>
      <c r="Q250" s="213"/>
      <c r="R250" s="213"/>
      <c r="S250" s="213"/>
      <c r="T250" s="213"/>
      <c r="U250" s="213"/>
      <c r="V250" s="213"/>
      <c r="W250" s="213"/>
      <c r="X250" s="213"/>
      <c r="Y250" s="213"/>
      <c r="Z250" s="213"/>
      <c r="AA250" s="213"/>
      <c r="AB250" s="213"/>
      <c r="AC250" s="213"/>
      <c r="AD250" s="213"/>
      <c r="AE250" s="213"/>
      <c r="AF250" s="213"/>
      <c r="AG250" s="213"/>
      <c r="AH250" s="213"/>
      <c r="AI250" s="213"/>
      <c r="AJ250" s="213"/>
      <c r="AK250" s="213"/>
      <c r="AL250" s="213"/>
      <c r="AM250" s="213"/>
      <c r="AN250" s="213"/>
      <c r="AO250" s="213"/>
      <c r="AP250" s="213"/>
      <c r="AQ250" s="213"/>
      <c r="AR250" s="213"/>
      <c r="AS250" s="213"/>
      <c r="AT250" s="213"/>
      <c r="AU250" s="213"/>
      <c r="AV250" s="213"/>
      <c r="AW250" s="213"/>
      <c r="AX250" s="213"/>
      <c r="AY250" s="213"/>
      <c r="AZ250" s="213"/>
      <c r="BA250" s="213"/>
      <c r="BB250" s="213"/>
      <c r="BC250" s="213"/>
      <c r="BD250" s="213"/>
      <c r="BE250" s="213"/>
      <c r="BF250" s="213"/>
      <c r="BG250" s="213"/>
      <c r="BH250" s="213"/>
      <c r="BI250" s="213"/>
      <c r="BJ250" s="213"/>
      <c r="BK250" s="213"/>
      <c r="BL250" s="213"/>
      <c r="BM250" s="213"/>
      <c r="BN250" s="213"/>
      <c r="BO250" s="213"/>
      <c r="BP250" s="213"/>
      <c r="BQ250" s="213"/>
      <c r="BR250" s="213"/>
      <c r="BS250" s="213"/>
      <c r="BT250" s="213"/>
      <c r="BU250" s="213"/>
      <c r="BV250" s="213"/>
      <c r="BW250" s="213"/>
      <c r="BX250" s="213"/>
      <c r="BY250" s="213"/>
      <c r="BZ250" s="213"/>
      <c r="CA250" s="213"/>
      <c r="CB250" s="213"/>
      <c r="CC250" s="213"/>
      <c r="CD250" s="213"/>
      <c r="CE250" s="213"/>
      <c r="CF250" s="213"/>
      <c r="CG250" s="213"/>
      <c r="CH250" s="213"/>
      <c r="CI250" s="213"/>
      <c r="CJ250" s="213"/>
      <c r="CK250" s="213"/>
      <c r="CL250" s="213"/>
      <c r="CM250" s="213"/>
      <c r="CN250" s="213"/>
      <c r="CO250" s="213"/>
      <c r="CP250" s="213"/>
      <c r="CQ250" s="213"/>
      <c r="CR250" s="213"/>
      <c r="CS250" s="213"/>
      <c r="CT250" s="213"/>
      <c r="CU250" s="213"/>
      <c r="CV250" s="213"/>
      <c r="CW250" s="213"/>
      <c r="CX250" s="213"/>
      <c r="CY250" s="213"/>
      <c r="CZ250" s="213"/>
      <c r="DA250" s="213"/>
      <c r="DB250" s="213"/>
      <c r="DC250" s="213"/>
      <c r="DD250" s="213"/>
      <c r="DE250" s="213"/>
      <c r="DF250" s="213"/>
      <c r="DG250" s="213"/>
      <c r="DH250" s="213"/>
      <c r="DI250" s="213"/>
      <c r="DJ250" s="213"/>
      <c r="DK250" s="213"/>
      <c r="DL250" s="213"/>
      <c r="DM250" s="213"/>
      <c r="DN250" s="213"/>
      <c r="DO250" s="213"/>
      <c r="DP250" s="213"/>
      <c r="DQ250" s="213"/>
      <c r="DR250" s="213"/>
      <c r="DS250" s="213"/>
      <c r="DT250" s="213"/>
      <c r="DU250" s="213"/>
      <c r="DV250" s="213"/>
      <c r="DW250" s="213"/>
      <c r="DX250" s="213"/>
      <c r="DY250" s="213"/>
      <c r="DZ250" s="213"/>
      <c r="EA250" s="213"/>
      <c r="EB250" s="213"/>
      <c r="EC250" s="213"/>
      <c r="ED250" s="213"/>
      <c r="EE250" s="213"/>
      <c r="EF250" s="213"/>
      <c r="EG250" s="213"/>
      <c r="EH250" s="213"/>
      <c r="EI250" s="213"/>
      <c r="EJ250" s="213"/>
      <c r="EK250" s="213"/>
      <c r="EL250" s="213"/>
      <c r="EM250" s="213"/>
      <c r="EN250" s="213"/>
      <c r="EO250" s="213"/>
      <c r="EP250" s="213"/>
      <c r="EQ250" s="213"/>
      <c r="ER250" s="213"/>
      <c r="ES250" s="213"/>
      <c r="ET250" s="213"/>
      <c r="EU250" s="213"/>
      <c r="EV250" s="213"/>
      <c r="EW250" s="213"/>
      <c r="EX250" s="213"/>
      <c r="EY250" s="213"/>
      <c r="EZ250" s="213"/>
      <c r="FA250" s="213"/>
      <c r="FB250" s="213"/>
      <c r="FC250" s="213"/>
      <c r="FD250" s="213"/>
      <c r="FE250" s="213"/>
      <c r="FF250" s="213"/>
      <c r="FG250" s="213"/>
      <c r="FH250" s="213"/>
      <c r="FI250" s="213"/>
      <c r="FJ250" s="213"/>
      <c r="FK250" s="213"/>
      <c r="FL250" s="213"/>
      <c r="FM250" s="213"/>
      <c r="FN250" s="213"/>
      <c r="FO250" s="213"/>
      <c r="FP250" s="213"/>
      <c r="FQ250" s="213"/>
      <c r="FR250" s="213"/>
      <c r="FS250" s="213"/>
      <c r="FT250" s="213"/>
      <c r="FU250" s="213"/>
      <c r="FV250" s="213"/>
      <c r="FW250" s="213"/>
      <c r="FX250" s="213"/>
      <c r="FY250" s="213"/>
      <c r="FZ250" s="213"/>
      <c r="GA250" s="213"/>
      <c r="GB250" s="213"/>
      <c r="GC250" s="213"/>
      <c r="GD250" s="213"/>
      <c r="GE250" s="213"/>
      <c r="GF250" s="213"/>
      <c r="GG250" s="213"/>
      <c r="GH250" s="213"/>
      <c r="GI250" s="213"/>
      <c r="GJ250" s="213"/>
      <c r="GK250" s="213"/>
      <c r="GL250" s="213"/>
      <c r="GM250" s="213"/>
      <c r="GN250" s="213"/>
      <c r="GO250" s="213"/>
      <c r="GP250" s="213"/>
      <c r="GQ250" s="213"/>
      <c r="GR250" s="213"/>
      <c r="GS250" s="213"/>
      <c r="GT250" s="213"/>
      <c r="GU250" s="213"/>
      <c r="GV250" s="213"/>
      <c r="GW250" s="213"/>
      <c r="GX250" s="213"/>
      <c r="GY250" s="213"/>
      <c r="GZ250" s="213"/>
    </row>
    <row r="251" s="212" customFormat="1" spans="1:208">
      <c r="A251" s="225"/>
      <c r="Q251" s="213"/>
      <c r="R251" s="213"/>
      <c r="S251" s="213"/>
      <c r="T251" s="213"/>
      <c r="U251" s="213"/>
      <c r="V251" s="213"/>
      <c r="W251" s="213"/>
      <c r="X251" s="213"/>
      <c r="Y251" s="213"/>
      <c r="Z251" s="213"/>
      <c r="AA251" s="213"/>
      <c r="AB251" s="213"/>
      <c r="AC251" s="213"/>
      <c r="AD251" s="213"/>
      <c r="AE251" s="213"/>
      <c r="AF251" s="213"/>
      <c r="AG251" s="213"/>
      <c r="AH251" s="213"/>
      <c r="AI251" s="213"/>
      <c r="AJ251" s="213"/>
      <c r="AK251" s="213"/>
      <c r="AL251" s="213"/>
      <c r="AM251" s="213"/>
      <c r="AN251" s="213"/>
      <c r="AO251" s="213"/>
      <c r="AP251" s="213"/>
      <c r="AQ251" s="213"/>
      <c r="AR251" s="213"/>
      <c r="AS251" s="213"/>
      <c r="AT251" s="213"/>
      <c r="AU251" s="213"/>
      <c r="AV251" s="213"/>
      <c r="AW251" s="213"/>
      <c r="AX251" s="213"/>
      <c r="AY251" s="213"/>
      <c r="AZ251" s="213"/>
      <c r="BA251" s="213"/>
      <c r="BB251" s="213"/>
      <c r="BC251" s="213"/>
      <c r="BD251" s="213"/>
      <c r="BE251" s="213"/>
      <c r="BF251" s="213"/>
      <c r="BG251" s="213"/>
      <c r="BH251" s="213"/>
      <c r="BI251" s="213"/>
      <c r="BJ251" s="213"/>
      <c r="BK251" s="213"/>
      <c r="BL251" s="213"/>
      <c r="BM251" s="213"/>
      <c r="BN251" s="213"/>
      <c r="BO251" s="213"/>
      <c r="BP251" s="213"/>
      <c r="BQ251" s="213"/>
      <c r="BR251" s="213"/>
      <c r="BS251" s="213"/>
      <c r="BT251" s="213"/>
      <c r="BU251" s="213"/>
      <c r="BV251" s="213"/>
      <c r="BW251" s="213"/>
      <c r="BX251" s="213"/>
      <c r="BY251" s="213"/>
      <c r="BZ251" s="213"/>
      <c r="CA251" s="213"/>
      <c r="CB251" s="213"/>
      <c r="CC251" s="213"/>
      <c r="CD251" s="213"/>
      <c r="CE251" s="213"/>
      <c r="CF251" s="213"/>
      <c r="CG251" s="213"/>
      <c r="CH251" s="213"/>
      <c r="CI251" s="213"/>
      <c r="CJ251" s="213"/>
      <c r="CK251" s="213"/>
      <c r="CL251" s="213"/>
      <c r="CM251" s="213"/>
      <c r="CN251" s="213"/>
      <c r="CO251" s="213"/>
      <c r="CP251" s="213"/>
      <c r="CQ251" s="213"/>
      <c r="CR251" s="213"/>
      <c r="CS251" s="213"/>
      <c r="CT251" s="213"/>
      <c r="CU251" s="213"/>
      <c r="CV251" s="213"/>
      <c r="CW251" s="213"/>
      <c r="CX251" s="213"/>
      <c r="CY251" s="213"/>
      <c r="CZ251" s="213"/>
      <c r="DA251" s="213"/>
      <c r="DB251" s="213"/>
      <c r="DC251" s="213"/>
      <c r="DD251" s="213"/>
      <c r="DE251" s="213"/>
      <c r="DF251" s="213"/>
      <c r="DG251" s="213"/>
      <c r="DH251" s="213"/>
      <c r="DI251" s="213"/>
      <c r="DJ251" s="213"/>
      <c r="DK251" s="213"/>
      <c r="DL251" s="213"/>
      <c r="DM251" s="213"/>
      <c r="DN251" s="213"/>
      <c r="DO251" s="213"/>
      <c r="DP251" s="213"/>
      <c r="DQ251" s="213"/>
      <c r="DR251" s="213"/>
      <c r="DS251" s="213"/>
      <c r="DT251" s="213"/>
      <c r="DU251" s="213"/>
      <c r="DV251" s="213"/>
      <c r="DW251" s="213"/>
      <c r="DX251" s="213"/>
      <c r="DY251" s="213"/>
      <c r="DZ251" s="213"/>
      <c r="EA251" s="213"/>
      <c r="EB251" s="213"/>
      <c r="EC251" s="213"/>
      <c r="ED251" s="213"/>
      <c r="EE251" s="213"/>
      <c r="EF251" s="213"/>
      <c r="EG251" s="213"/>
      <c r="EH251" s="213"/>
      <c r="EI251" s="213"/>
      <c r="EJ251" s="213"/>
      <c r="EK251" s="213"/>
      <c r="EL251" s="213"/>
      <c r="EM251" s="213"/>
      <c r="EN251" s="213"/>
      <c r="EO251" s="213"/>
      <c r="EP251" s="213"/>
      <c r="EQ251" s="213"/>
      <c r="ER251" s="213"/>
      <c r="ES251" s="213"/>
      <c r="ET251" s="213"/>
      <c r="EU251" s="213"/>
      <c r="EV251" s="213"/>
      <c r="EW251" s="213"/>
      <c r="EX251" s="213"/>
      <c r="EY251" s="213"/>
      <c r="EZ251" s="213"/>
      <c r="FA251" s="213"/>
      <c r="FB251" s="213"/>
      <c r="FC251" s="213"/>
      <c r="FD251" s="213"/>
      <c r="FE251" s="213"/>
      <c r="FF251" s="213"/>
      <c r="FG251" s="213"/>
      <c r="FH251" s="213"/>
      <c r="FI251" s="213"/>
      <c r="FJ251" s="213"/>
      <c r="FK251" s="213"/>
      <c r="FL251" s="213"/>
      <c r="FM251" s="213"/>
      <c r="FN251" s="213"/>
      <c r="FO251" s="213"/>
      <c r="FP251" s="213"/>
      <c r="FQ251" s="213"/>
      <c r="FR251" s="213"/>
      <c r="FS251" s="213"/>
      <c r="FT251" s="213"/>
      <c r="FU251" s="213"/>
      <c r="FV251" s="213"/>
      <c r="FW251" s="213"/>
      <c r="FX251" s="213"/>
      <c r="FY251" s="213"/>
      <c r="FZ251" s="213"/>
      <c r="GA251" s="213"/>
      <c r="GB251" s="213"/>
      <c r="GC251" s="213"/>
      <c r="GD251" s="213"/>
      <c r="GE251" s="213"/>
      <c r="GF251" s="213"/>
      <c r="GG251" s="213"/>
      <c r="GH251" s="213"/>
      <c r="GI251" s="213"/>
      <c r="GJ251" s="213"/>
      <c r="GK251" s="213"/>
      <c r="GL251" s="213"/>
      <c r="GM251" s="213"/>
      <c r="GN251" s="213"/>
      <c r="GO251" s="213"/>
      <c r="GP251" s="213"/>
      <c r="GQ251" s="213"/>
      <c r="GR251" s="213"/>
      <c r="GS251" s="213"/>
      <c r="GT251" s="213"/>
      <c r="GU251" s="213"/>
      <c r="GV251" s="213"/>
      <c r="GW251" s="213"/>
      <c r="GX251" s="213"/>
      <c r="GY251" s="213"/>
      <c r="GZ251" s="213"/>
    </row>
    <row r="252" s="212" customFormat="1" spans="1:208">
      <c r="A252" s="225"/>
      <c r="Q252" s="213"/>
      <c r="R252" s="213"/>
      <c r="S252" s="213"/>
      <c r="T252" s="213"/>
      <c r="U252" s="213"/>
      <c r="V252" s="213"/>
      <c r="W252" s="213"/>
      <c r="X252" s="213"/>
      <c r="Y252" s="213"/>
      <c r="Z252" s="213"/>
      <c r="AA252" s="213"/>
      <c r="AB252" s="213"/>
      <c r="AC252" s="213"/>
      <c r="AD252" s="213"/>
      <c r="AE252" s="213"/>
      <c r="AF252" s="213"/>
      <c r="AG252" s="213"/>
      <c r="AH252" s="213"/>
      <c r="AI252" s="213"/>
      <c r="AJ252" s="213"/>
      <c r="AK252" s="213"/>
      <c r="AL252" s="213"/>
      <c r="AM252" s="213"/>
      <c r="AN252" s="213"/>
      <c r="AO252" s="213"/>
      <c r="AP252" s="213"/>
      <c r="AQ252" s="213"/>
      <c r="AR252" s="213"/>
      <c r="AS252" s="213"/>
      <c r="AT252" s="213"/>
      <c r="AU252" s="213"/>
      <c r="AV252" s="213"/>
      <c r="AW252" s="213"/>
      <c r="AX252" s="213"/>
      <c r="AY252" s="213"/>
      <c r="AZ252" s="213"/>
      <c r="BA252" s="213"/>
      <c r="BB252" s="213"/>
      <c r="BC252" s="213"/>
      <c r="BD252" s="213"/>
      <c r="BE252" s="213"/>
      <c r="BF252" s="213"/>
      <c r="BG252" s="213"/>
      <c r="BH252" s="213"/>
      <c r="BI252" s="213"/>
      <c r="BJ252" s="213"/>
      <c r="BK252" s="213"/>
      <c r="BL252" s="213"/>
      <c r="BM252" s="213"/>
      <c r="BN252" s="213"/>
      <c r="BO252" s="213"/>
      <c r="BP252" s="213"/>
      <c r="BQ252" s="213"/>
      <c r="BR252" s="213"/>
      <c r="BS252" s="213"/>
      <c r="BT252" s="213"/>
      <c r="BU252" s="213"/>
      <c r="BV252" s="213"/>
      <c r="BW252" s="213"/>
      <c r="BX252" s="213"/>
      <c r="BY252" s="213"/>
      <c r="BZ252" s="213"/>
      <c r="CA252" s="213"/>
      <c r="CB252" s="213"/>
      <c r="CC252" s="213"/>
      <c r="CD252" s="213"/>
      <c r="CE252" s="213"/>
      <c r="CF252" s="213"/>
      <c r="CG252" s="213"/>
      <c r="CH252" s="213"/>
      <c r="CI252" s="213"/>
      <c r="CJ252" s="213"/>
      <c r="CK252" s="213"/>
      <c r="CL252" s="213"/>
      <c r="CM252" s="213"/>
      <c r="CN252" s="213"/>
      <c r="CO252" s="213"/>
      <c r="CP252" s="213"/>
      <c r="CQ252" s="213"/>
      <c r="CR252" s="213"/>
      <c r="CS252" s="213"/>
      <c r="CT252" s="213"/>
      <c r="CU252" s="213"/>
      <c r="CV252" s="213"/>
      <c r="CW252" s="213"/>
      <c r="CX252" s="213"/>
      <c r="CY252" s="213"/>
      <c r="CZ252" s="213"/>
      <c r="DA252" s="213"/>
      <c r="DB252" s="213"/>
      <c r="DC252" s="213"/>
      <c r="DD252" s="213"/>
      <c r="DE252" s="213"/>
      <c r="DF252" s="213"/>
      <c r="DG252" s="213"/>
      <c r="DH252" s="213"/>
      <c r="DI252" s="213"/>
      <c r="DJ252" s="213"/>
      <c r="DK252" s="213"/>
      <c r="DL252" s="213"/>
      <c r="DM252" s="213"/>
      <c r="DN252" s="213"/>
      <c r="DO252" s="213"/>
      <c r="DP252" s="213"/>
      <c r="DQ252" s="213"/>
      <c r="DR252" s="213"/>
      <c r="DS252" s="213"/>
      <c r="DT252" s="213"/>
      <c r="DU252" s="213"/>
      <c r="DV252" s="213"/>
      <c r="DW252" s="213"/>
      <c r="DX252" s="213"/>
      <c r="DY252" s="213"/>
      <c r="DZ252" s="213"/>
      <c r="EA252" s="213"/>
      <c r="EB252" s="213"/>
      <c r="EC252" s="213"/>
      <c r="ED252" s="213"/>
      <c r="EE252" s="213"/>
      <c r="EF252" s="213"/>
      <c r="EG252" s="213"/>
      <c r="EH252" s="213"/>
      <c r="EI252" s="213"/>
      <c r="EJ252" s="213"/>
      <c r="EK252" s="213"/>
      <c r="EL252" s="213"/>
      <c r="EM252" s="213"/>
      <c r="EN252" s="213"/>
      <c r="EO252" s="213"/>
      <c r="EP252" s="213"/>
      <c r="EQ252" s="213"/>
      <c r="ER252" s="213"/>
      <c r="ES252" s="213"/>
      <c r="ET252" s="213"/>
      <c r="EU252" s="213"/>
      <c r="EV252" s="213"/>
      <c r="EW252" s="213"/>
      <c r="EX252" s="213"/>
      <c r="EY252" s="213"/>
      <c r="EZ252" s="213"/>
      <c r="FA252" s="213"/>
      <c r="FB252" s="213"/>
      <c r="FC252" s="213"/>
      <c r="FD252" s="213"/>
      <c r="FE252" s="213"/>
      <c r="FF252" s="213"/>
      <c r="FG252" s="213"/>
      <c r="FH252" s="213"/>
      <c r="FI252" s="213"/>
      <c r="FJ252" s="213"/>
      <c r="FK252" s="213"/>
      <c r="FL252" s="213"/>
      <c r="FM252" s="213"/>
      <c r="FN252" s="213"/>
      <c r="FO252" s="213"/>
      <c r="FP252" s="213"/>
      <c r="FQ252" s="213"/>
      <c r="FR252" s="213"/>
      <c r="FS252" s="213"/>
      <c r="FT252" s="213"/>
      <c r="FU252" s="213"/>
      <c r="FV252" s="213"/>
      <c r="FW252" s="213"/>
      <c r="FX252" s="213"/>
      <c r="FY252" s="213"/>
      <c r="FZ252" s="213"/>
      <c r="GA252" s="213"/>
      <c r="GB252" s="213"/>
      <c r="GC252" s="213"/>
      <c r="GD252" s="213"/>
      <c r="GE252" s="213"/>
      <c r="GF252" s="213"/>
      <c r="GG252" s="213"/>
      <c r="GH252" s="213"/>
      <c r="GI252" s="213"/>
      <c r="GJ252" s="213"/>
      <c r="GK252" s="213"/>
      <c r="GL252" s="213"/>
      <c r="GM252" s="213"/>
      <c r="GN252" s="213"/>
      <c r="GO252" s="213"/>
      <c r="GP252" s="213"/>
      <c r="GQ252" s="213"/>
      <c r="GR252" s="213"/>
      <c r="GS252" s="213"/>
      <c r="GT252" s="213"/>
      <c r="GU252" s="213"/>
      <c r="GV252" s="213"/>
      <c r="GW252" s="213"/>
      <c r="GX252" s="213"/>
      <c r="GY252" s="213"/>
      <c r="GZ252" s="213"/>
    </row>
    <row r="253" s="212" customFormat="1" spans="1:208">
      <c r="A253" s="225"/>
      <c r="Q253" s="213"/>
      <c r="R253" s="213"/>
      <c r="S253" s="213"/>
      <c r="T253" s="213"/>
      <c r="U253" s="213"/>
      <c r="V253" s="213"/>
      <c r="W253" s="213"/>
      <c r="X253" s="213"/>
      <c r="Y253" s="213"/>
      <c r="Z253" s="213"/>
      <c r="AA253" s="213"/>
      <c r="AB253" s="213"/>
      <c r="AC253" s="213"/>
      <c r="AD253" s="213"/>
      <c r="AE253" s="213"/>
      <c r="AF253" s="213"/>
      <c r="AG253" s="213"/>
      <c r="AH253" s="213"/>
      <c r="AI253" s="213"/>
      <c r="AJ253" s="213"/>
      <c r="AK253" s="213"/>
      <c r="AL253" s="213"/>
      <c r="AM253" s="213"/>
      <c r="AN253" s="213"/>
      <c r="AO253" s="213"/>
      <c r="AP253" s="213"/>
      <c r="AQ253" s="213"/>
      <c r="AR253" s="213"/>
      <c r="AS253" s="213"/>
      <c r="AT253" s="213"/>
      <c r="AU253" s="213"/>
      <c r="AV253" s="213"/>
      <c r="AW253" s="213"/>
      <c r="AX253" s="213"/>
      <c r="AY253" s="213"/>
      <c r="AZ253" s="213"/>
      <c r="BA253" s="213"/>
      <c r="BB253" s="213"/>
      <c r="BC253" s="213"/>
      <c r="BD253" s="213"/>
      <c r="BE253" s="213"/>
      <c r="BF253" s="213"/>
      <c r="BG253" s="213"/>
      <c r="BH253" s="213"/>
      <c r="BI253" s="213"/>
      <c r="BJ253" s="213"/>
      <c r="BK253" s="213"/>
      <c r="BL253" s="213"/>
      <c r="BM253" s="213"/>
      <c r="BN253" s="213"/>
      <c r="BO253" s="213"/>
      <c r="BP253" s="213"/>
      <c r="BQ253" s="213"/>
      <c r="BR253" s="213"/>
      <c r="BS253" s="213"/>
      <c r="BT253" s="213"/>
      <c r="BU253" s="213"/>
      <c r="BV253" s="213"/>
      <c r="BW253" s="213"/>
      <c r="BX253" s="213"/>
      <c r="BY253" s="213"/>
      <c r="BZ253" s="213"/>
      <c r="CA253" s="213"/>
      <c r="CB253" s="213"/>
      <c r="CC253" s="213"/>
      <c r="CD253" s="213"/>
      <c r="CE253" s="213"/>
      <c r="CF253" s="213"/>
      <c r="CG253" s="213"/>
      <c r="CH253" s="213"/>
      <c r="CI253" s="213"/>
      <c r="CJ253" s="213"/>
      <c r="CK253" s="213"/>
      <c r="CL253" s="213"/>
      <c r="CM253" s="213"/>
      <c r="CN253" s="213"/>
      <c r="CO253" s="213"/>
      <c r="CP253" s="213"/>
      <c r="CQ253" s="213"/>
      <c r="CR253" s="213"/>
      <c r="CS253" s="213"/>
      <c r="CT253" s="213"/>
      <c r="CU253" s="213"/>
      <c r="CV253" s="213"/>
      <c r="CW253" s="213"/>
      <c r="CX253" s="213"/>
      <c r="CY253" s="213"/>
      <c r="CZ253" s="213"/>
      <c r="DA253" s="213"/>
      <c r="DB253" s="213"/>
      <c r="DC253" s="213"/>
      <c r="DD253" s="213"/>
      <c r="DE253" s="213"/>
      <c r="DF253" s="213"/>
      <c r="DG253" s="213"/>
      <c r="DH253" s="213"/>
      <c r="DI253" s="213"/>
      <c r="DJ253" s="213"/>
      <c r="DK253" s="213"/>
      <c r="DL253" s="213"/>
      <c r="DM253" s="213"/>
      <c r="DN253" s="213"/>
      <c r="DO253" s="213"/>
      <c r="DP253" s="213"/>
      <c r="DQ253" s="213"/>
      <c r="DR253" s="213"/>
      <c r="DS253" s="213"/>
      <c r="DT253" s="213"/>
      <c r="DU253" s="213"/>
      <c r="DV253" s="213"/>
      <c r="DW253" s="213"/>
      <c r="DX253" s="213"/>
      <c r="DY253" s="213"/>
      <c r="DZ253" s="213"/>
      <c r="EA253" s="213"/>
      <c r="EB253" s="213"/>
      <c r="EC253" s="213"/>
      <c r="ED253" s="213"/>
      <c r="EE253" s="213"/>
      <c r="EF253" s="213"/>
      <c r="EG253" s="213"/>
      <c r="EH253" s="213"/>
      <c r="EI253" s="213"/>
      <c r="EJ253" s="213"/>
      <c r="EK253" s="213"/>
      <c r="EL253" s="213"/>
      <c r="EM253" s="213"/>
      <c r="EN253" s="213"/>
      <c r="EO253" s="213"/>
      <c r="EP253" s="213"/>
      <c r="EQ253" s="213"/>
      <c r="ER253" s="213"/>
      <c r="ES253" s="213"/>
      <c r="ET253" s="213"/>
      <c r="EU253" s="213"/>
      <c r="EV253" s="213"/>
      <c r="EW253" s="213"/>
      <c r="EX253" s="213"/>
      <c r="EY253" s="213"/>
      <c r="EZ253" s="213"/>
      <c r="FA253" s="213"/>
      <c r="FB253" s="213"/>
      <c r="FC253" s="213"/>
      <c r="FD253" s="213"/>
      <c r="FE253" s="213"/>
      <c r="FF253" s="213"/>
      <c r="FG253" s="213"/>
      <c r="FH253" s="213"/>
      <c r="FI253" s="213"/>
      <c r="FJ253" s="213"/>
      <c r="FK253" s="213"/>
      <c r="FL253" s="213"/>
      <c r="FM253" s="213"/>
      <c r="FN253" s="213"/>
      <c r="FO253" s="213"/>
      <c r="FP253" s="213"/>
      <c r="FQ253" s="213"/>
      <c r="FR253" s="213"/>
      <c r="FS253" s="213"/>
      <c r="FT253" s="213"/>
      <c r="FU253" s="213"/>
      <c r="FV253" s="213"/>
      <c r="FW253" s="213"/>
      <c r="FX253" s="213"/>
      <c r="FY253" s="213"/>
      <c r="FZ253" s="213"/>
      <c r="GA253" s="213"/>
      <c r="GB253" s="213"/>
      <c r="GC253" s="213"/>
      <c r="GD253" s="213"/>
      <c r="GE253" s="213"/>
      <c r="GF253" s="213"/>
      <c r="GG253" s="213"/>
      <c r="GH253" s="213"/>
      <c r="GI253" s="213"/>
      <c r="GJ253" s="213"/>
      <c r="GK253" s="213"/>
      <c r="GL253" s="213"/>
      <c r="GM253" s="213"/>
      <c r="GN253" s="213"/>
      <c r="GO253" s="213"/>
      <c r="GP253" s="213"/>
      <c r="GQ253" s="213"/>
      <c r="GR253" s="213"/>
      <c r="GS253" s="213"/>
      <c r="GT253" s="213"/>
      <c r="GU253" s="213"/>
      <c r="GV253" s="213"/>
      <c r="GW253" s="213"/>
      <c r="GX253" s="213"/>
      <c r="GY253" s="213"/>
      <c r="GZ253" s="213"/>
    </row>
    <row r="254" s="212" customFormat="1" spans="1:208">
      <c r="A254" s="225"/>
      <c r="Q254" s="213"/>
      <c r="R254" s="213"/>
      <c r="S254" s="213"/>
      <c r="T254" s="213"/>
      <c r="U254" s="213"/>
      <c r="V254" s="213"/>
      <c r="W254" s="213"/>
      <c r="X254" s="213"/>
      <c r="Y254" s="213"/>
      <c r="Z254" s="213"/>
      <c r="AA254" s="213"/>
      <c r="AB254" s="213"/>
      <c r="AC254" s="213"/>
      <c r="AD254" s="213"/>
      <c r="AE254" s="213"/>
      <c r="AF254" s="213"/>
      <c r="AG254" s="213"/>
      <c r="AH254" s="213"/>
      <c r="AI254" s="213"/>
      <c r="AJ254" s="213"/>
      <c r="AK254" s="213"/>
      <c r="AL254" s="213"/>
      <c r="AM254" s="213"/>
      <c r="AN254" s="213"/>
      <c r="AO254" s="213"/>
      <c r="AP254" s="213"/>
      <c r="AQ254" s="213"/>
      <c r="AR254" s="213"/>
      <c r="AS254" s="213"/>
      <c r="AT254" s="213"/>
      <c r="AU254" s="213"/>
      <c r="AV254" s="213"/>
      <c r="AW254" s="213"/>
      <c r="AX254" s="213"/>
      <c r="AY254" s="213"/>
      <c r="AZ254" s="213"/>
      <c r="BA254" s="213"/>
      <c r="BB254" s="213"/>
      <c r="BC254" s="213"/>
      <c r="BD254" s="213"/>
      <c r="BE254" s="213"/>
      <c r="BF254" s="213"/>
      <c r="BG254" s="213"/>
      <c r="BH254" s="213"/>
      <c r="BI254" s="213"/>
      <c r="BJ254" s="213"/>
      <c r="BK254" s="213"/>
      <c r="BL254" s="213"/>
      <c r="BM254" s="213"/>
      <c r="BN254" s="213"/>
      <c r="BO254" s="213"/>
      <c r="BP254" s="213"/>
      <c r="BQ254" s="213"/>
      <c r="BR254" s="213"/>
      <c r="BS254" s="213"/>
      <c r="BT254" s="213"/>
      <c r="BU254" s="213"/>
      <c r="BV254" s="213"/>
      <c r="BW254" s="213"/>
      <c r="BX254" s="213"/>
      <c r="BY254" s="213"/>
      <c r="BZ254" s="213"/>
      <c r="CA254" s="213"/>
      <c r="CB254" s="213"/>
      <c r="CC254" s="213"/>
      <c r="CD254" s="213"/>
      <c r="CE254" s="213"/>
      <c r="CF254" s="213"/>
      <c r="CG254" s="213"/>
      <c r="CH254" s="213"/>
      <c r="CI254" s="213"/>
      <c r="CJ254" s="213"/>
      <c r="CK254" s="213"/>
      <c r="CL254" s="213"/>
      <c r="CM254" s="213"/>
      <c r="CN254" s="213"/>
      <c r="CO254" s="213"/>
      <c r="CP254" s="213"/>
      <c r="CQ254" s="213"/>
      <c r="CR254" s="213"/>
      <c r="CS254" s="213"/>
      <c r="CT254" s="213"/>
      <c r="CU254" s="213"/>
      <c r="CV254" s="213"/>
      <c r="CW254" s="213"/>
      <c r="CX254" s="213"/>
      <c r="CY254" s="213"/>
      <c r="CZ254" s="213"/>
      <c r="DA254" s="213"/>
      <c r="DB254" s="213"/>
      <c r="DC254" s="213"/>
      <c r="DD254" s="213"/>
      <c r="DE254" s="213"/>
      <c r="DF254" s="213"/>
      <c r="DG254" s="213"/>
      <c r="DH254" s="213"/>
      <c r="DI254" s="213"/>
      <c r="DJ254" s="213"/>
      <c r="DK254" s="213"/>
      <c r="DL254" s="213"/>
      <c r="DM254" s="213"/>
      <c r="DN254" s="213"/>
      <c r="DO254" s="213"/>
      <c r="DP254" s="213"/>
      <c r="DQ254" s="213"/>
      <c r="DR254" s="213"/>
      <c r="DS254" s="213"/>
      <c r="DT254" s="213"/>
      <c r="DU254" s="213"/>
      <c r="DV254" s="213"/>
      <c r="DW254" s="213"/>
      <c r="DX254" s="213"/>
      <c r="DY254" s="213"/>
      <c r="DZ254" s="213"/>
      <c r="EA254" s="213"/>
      <c r="EB254" s="213"/>
      <c r="EC254" s="213"/>
      <c r="ED254" s="213"/>
      <c r="EE254" s="213"/>
      <c r="EF254" s="213"/>
      <c r="EG254" s="213"/>
      <c r="EH254" s="213"/>
      <c r="EI254" s="213"/>
      <c r="EJ254" s="213"/>
      <c r="EK254" s="213"/>
      <c r="EL254" s="213"/>
      <c r="EM254" s="213"/>
      <c r="EN254" s="213"/>
      <c r="EO254" s="213"/>
      <c r="EP254" s="213"/>
      <c r="EQ254" s="213"/>
      <c r="ER254" s="213"/>
      <c r="ES254" s="213"/>
      <c r="ET254" s="213"/>
      <c r="EU254" s="213"/>
      <c r="EV254" s="213"/>
      <c r="EW254" s="213"/>
      <c r="EX254" s="213"/>
      <c r="EY254" s="213"/>
      <c r="EZ254" s="213"/>
      <c r="FA254" s="213"/>
      <c r="FB254" s="213"/>
      <c r="FC254" s="213"/>
      <c r="FD254" s="213"/>
      <c r="FE254" s="213"/>
      <c r="FF254" s="213"/>
      <c r="FG254" s="213"/>
      <c r="FH254" s="213"/>
      <c r="FI254" s="213"/>
      <c r="FJ254" s="213"/>
      <c r="FK254" s="213"/>
      <c r="FL254" s="213"/>
      <c r="FM254" s="213"/>
      <c r="FN254" s="213"/>
      <c r="FO254" s="213"/>
      <c r="FP254" s="213"/>
      <c r="FQ254" s="213"/>
      <c r="FR254" s="213"/>
      <c r="FS254" s="213"/>
      <c r="FT254" s="213"/>
      <c r="FU254" s="213"/>
      <c r="FV254" s="213"/>
      <c r="FW254" s="213"/>
      <c r="FX254" s="213"/>
      <c r="FY254" s="213"/>
      <c r="FZ254" s="213"/>
      <c r="GA254" s="213"/>
      <c r="GB254" s="213"/>
      <c r="GC254" s="213"/>
      <c r="GD254" s="213"/>
      <c r="GE254" s="213"/>
      <c r="GF254" s="213"/>
      <c r="GG254" s="213"/>
      <c r="GH254" s="213"/>
      <c r="GI254" s="213"/>
      <c r="GJ254" s="213"/>
      <c r="GK254" s="213"/>
      <c r="GL254" s="213"/>
      <c r="GM254" s="213"/>
      <c r="GN254" s="213"/>
      <c r="GO254" s="213"/>
      <c r="GP254" s="213"/>
      <c r="GQ254" s="213"/>
      <c r="GR254" s="213"/>
      <c r="GS254" s="213"/>
      <c r="GT254" s="213"/>
      <c r="GU254" s="213"/>
      <c r="GV254" s="213"/>
      <c r="GW254" s="213"/>
      <c r="GX254" s="213"/>
      <c r="GY254" s="213"/>
      <c r="GZ254" s="213"/>
    </row>
    <row r="255" s="212" customFormat="1" spans="1:208">
      <c r="A255" s="225"/>
      <c r="Q255" s="213"/>
      <c r="R255" s="213"/>
      <c r="S255" s="213"/>
      <c r="T255" s="213"/>
      <c r="U255" s="213"/>
      <c r="V255" s="213"/>
      <c r="W255" s="213"/>
      <c r="X255" s="213"/>
      <c r="Y255" s="213"/>
      <c r="Z255" s="213"/>
      <c r="AA255" s="213"/>
      <c r="AB255" s="213"/>
      <c r="AC255" s="213"/>
      <c r="AD255" s="213"/>
      <c r="AE255" s="213"/>
      <c r="AF255" s="213"/>
      <c r="AG255" s="213"/>
      <c r="AH255" s="213"/>
      <c r="AI255" s="213"/>
      <c r="AJ255" s="213"/>
      <c r="AK255" s="213"/>
      <c r="AL255" s="213"/>
      <c r="AM255" s="213"/>
      <c r="AN255" s="213"/>
      <c r="AO255" s="213"/>
      <c r="AP255" s="213"/>
      <c r="AQ255" s="213"/>
      <c r="AR255" s="213"/>
      <c r="AS255" s="213"/>
      <c r="AT255" s="213"/>
      <c r="AU255" s="213"/>
      <c r="AV255" s="213"/>
      <c r="AW255" s="213"/>
      <c r="AX255" s="213"/>
      <c r="AY255" s="213"/>
      <c r="AZ255" s="213"/>
      <c r="BA255" s="213"/>
      <c r="BB255" s="213"/>
      <c r="BC255" s="213"/>
      <c r="BD255" s="213"/>
      <c r="BE255" s="213"/>
      <c r="BF255" s="213"/>
      <c r="BG255" s="213"/>
      <c r="BH255" s="213"/>
      <c r="BI255" s="213"/>
      <c r="BJ255" s="213"/>
      <c r="BK255" s="213"/>
      <c r="BL255" s="213"/>
      <c r="BM255" s="213"/>
      <c r="BN255" s="213"/>
      <c r="BO255" s="213"/>
      <c r="BP255" s="213"/>
      <c r="BQ255" s="213"/>
      <c r="BR255" s="213"/>
      <c r="BS255" s="213"/>
      <c r="BT255" s="213"/>
      <c r="BU255" s="213"/>
      <c r="BV255" s="213"/>
      <c r="BW255" s="213"/>
      <c r="BX255" s="213"/>
      <c r="BY255" s="213"/>
      <c r="BZ255" s="213"/>
      <c r="CA255" s="213"/>
      <c r="CB255" s="213"/>
      <c r="CC255" s="213"/>
      <c r="CD255" s="213"/>
      <c r="CE255" s="213"/>
      <c r="CF255" s="213"/>
      <c r="CG255" s="213"/>
      <c r="CH255" s="213"/>
      <c r="CI255" s="213"/>
      <c r="CJ255" s="213"/>
      <c r="CK255" s="213"/>
      <c r="CL255" s="213"/>
      <c r="CM255" s="213"/>
      <c r="CN255" s="213"/>
      <c r="CO255" s="213"/>
      <c r="CP255" s="213"/>
      <c r="CQ255" s="213"/>
      <c r="CR255" s="213"/>
      <c r="CS255" s="213"/>
      <c r="CT255" s="213"/>
      <c r="CU255" s="213"/>
      <c r="CV255" s="213"/>
      <c r="CW255" s="213"/>
      <c r="CX255" s="213"/>
      <c r="CY255" s="213"/>
      <c r="CZ255" s="213"/>
      <c r="DA255" s="213"/>
      <c r="DB255" s="213"/>
      <c r="DC255" s="213"/>
      <c r="DD255" s="213"/>
      <c r="DE255" s="213"/>
      <c r="DF255" s="213"/>
      <c r="DG255" s="213"/>
      <c r="DH255" s="213"/>
      <c r="DI255" s="213"/>
      <c r="DJ255" s="213"/>
      <c r="DK255" s="213"/>
      <c r="DL255" s="213"/>
      <c r="DM255" s="213"/>
      <c r="DN255" s="213"/>
      <c r="DO255" s="213"/>
      <c r="DP255" s="213"/>
      <c r="DQ255" s="213"/>
      <c r="DR255" s="213"/>
      <c r="DS255" s="213"/>
      <c r="DT255" s="213"/>
      <c r="DU255" s="213"/>
      <c r="DV255" s="213"/>
      <c r="DW255" s="213"/>
      <c r="DX255" s="213"/>
      <c r="DY255" s="213"/>
      <c r="DZ255" s="213"/>
      <c r="EA255" s="213"/>
      <c r="EB255" s="213"/>
      <c r="EC255" s="213"/>
      <c r="ED255" s="213"/>
      <c r="EE255" s="213"/>
      <c r="EF255" s="213"/>
      <c r="EG255" s="213"/>
      <c r="EH255" s="213"/>
      <c r="EI255" s="213"/>
      <c r="EJ255" s="213"/>
      <c r="EK255" s="213"/>
      <c r="EL255" s="213"/>
      <c r="EM255" s="213"/>
      <c r="EN255" s="213"/>
      <c r="EO255" s="213"/>
      <c r="EP255" s="213"/>
      <c r="EQ255" s="213"/>
      <c r="ER255" s="213"/>
      <c r="ES255" s="213"/>
      <c r="ET255" s="213"/>
      <c r="EU255" s="213"/>
      <c r="EV255" s="213"/>
      <c r="EW255" s="213"/>
      <c r="EX255" s="213"/>
      <c r="EY255" s="213"/>
      <c r="EZ255" s="213"/>
      <c r="FA255" s="213"/>
      <c r="FB255" s="213"/>
      <c r="FC255" s="213"/>
      <c r="FD255" s="213"/>
      <c r="FE255" s="213"/>
      <c r="FF255" s="213"/>
      <c r="FG255" s="213"/>
      <c r="FH255" s="213"/>
      <c r="FI255" s="213"/>
      <c r="FJ255" s="213"/>
      <c r="FK255" s="213"/>
      <c r="FL255" s="213"/>
      <c r="FM255" s="213"/>
      <c r="FN255" s="213"/>
      <c r="FO255" s="213"/>
      <c r="FP255" s="213"/>
      <c r="FQ255" s="213"/>
      <c r="FR255" s="213"/>
      <c r="FS255" s="213"/>
      <c r="FT255" s="213"/>
      <c r="FU255" s="213"/>
      <c r="FV255" s="213"/>
      <c r="FW255" s="213"/>
      <c r="FX255" s="213"/>
      <c r="FY255" s="213"/>
      <c r="FZ255" s="213"/>
      <c r="GA255" s="213"/>
      <c r="GB255" s="213"/>
      <c r="GC255" s="213"/>
      <c r="GD255" s="213"/>
      <c r="GE255" s="213"/>
      <c r="GF255" s="213"/>
      <c r="GG255" s="213"/>
      <c r="GH255" s="213"/>
      <c r="GI255" s="213"/>
      <c r="GJ255" s="213"/>
      <c r="GK255" s="213"/>
      <c r="GL255" s="213"/>
      <c r="GM255" s="213"/>
      <c r="GN255" s="213"/>
      <c r="GO255" s="213"/>
      <c r="GP255" s="213"/>
      <c r="GQ255" s="213"/>
      <c r="GR255" s="213"/>
      <c r="GS255" s="213"/>
      <c r="GT255" s="213"/>
      <c r="GU255" s="213"/>
      <c r="GV255" s="213"/>
      <c r="GW255" s="213"/>
      <c r="GX255" s="213"/>
      <c r="GY255" s="213"/>
      <c r="GZ255" s="213"/>
    </row>
    <row r="256" s="212" customFormat="1" spans="1:208">
      <c r="A256" s="225"/>
      <c r="Q256" s="213"/>
      <c r="R256" s="213"/>
      <c r="S256" s="213"/>
      <c r="T256" s="213"/>
      <c r="U256" s="213"/>
      <c r="V256" s="213"/>
      <c r="W256" s="213"/>
      <c r="X256" s="213"/>
      <c r="Y256" s="213"/>
      <c r="Z256" s="213"/>
      <c r="AA256" s="213"/>
      <c r="AB256" s="213"/>
      <c r="AC256" s="213"/>
      <c r="AD256" s="213"/>
      <c r="AE256" s="213"/>
      <c r="AF256" s="213"/>
      <c r="AG256" s="213"/>
      <c r="AH256" s="213"/>
      <c r="AI256" s="213"/>
      <c r="AJ256" s="213"/>
      <c r="AK256" s="213"/>
      <c r="AL256" s="213"/>
      <c r="AM256" s="213"/>
      <c r="AN256" s="213"/>
      <c r="AO256" s="213"/>
      <c r="AP256" s="213"/>
      <c r="AQ256" s="213"/>
      <c r="AR256" s="213"/>
      <c r="AS256" s="213"/>
      <c r="AT256" s="213"/>
      <c r="AU256" s="213"/>
      <c r="AV256" s="213"/>
      <c r="AW256" s="213"/>
      <c r="AX256" s="213"/>
      <c r="AY256" s="213"/>
      <c r="AZ256" s="213"/>
      <c r="BA256" s="213"/>
      <c r="BB256" s="213"/>
      <c r="BC256" s="213"/>
      <c r="BD256" s="213"/>
      <c r="BE256" s="213"/>
      <c r="BF256" s="213"/>
      <c r="BG256" s="213"/>
      <c r="BH256" s="213"/>
      <c r="BI256" s="213"/>
      <c r="BJ256" s="213"/>
      <c r="BK256" s="213"/>
      <c r="BL256" s="213"/>
      <c r="BM256" s="213"/>
      <c r="BN256" s="213"/>
      <c r="BO256" s="213"/>
      <c r="BP256" s="213"/>
      <c r="BQ256" s="213"/>
      <c r="BR256" s="213"/>
      <c r="BS256" s="213"/>
      <c r="BT256" s="213"/>
      <c r="BU256" s="213"/>
      <c r="BV256" s="213"/>
      <c r="BW256" s="213"/>
      <c r="BX256" s="213"/>
      <c r="BY256" s="213"/>
      <c r="BZ256" s="213"/>
      <c r="CA256" s="213"/>
      <c r="CB256" s="213"/>
      <c r="CC256" s="213"/>
      <c r="CD256" s="213"/>
      <c r="CE256" s="213"/>
      <c r="CF256" s="213"/>
      <c r="CG256" s="213"/>
      <c r="CH256" s="213"/>
      <c r="CI256" s="213"/>
      <c r="CJ256" s="213"/>
      <c r="CK256" s="213"/>
      <c r="CL256" s="213"/>
      <c r="CM256" s="213"/>
      <c r="CN256" s="213"/>
      <c r="CO256" s="213"/>
      <c r="CP256" s="213"/>
      <c r="CQ256" s="213"/>
      <c r="CR256" s="213"/>
      <c r="CS256" s="213"/>
      <c r="CT256" s="213"/>
      <c r="CU256" s="213"/>
      <c r="CV256" s="213"/>
      <c r="CW256" s="213"/>
      <c r="CX256" s="213"/>
      <c r="CY256" s="213"/>
      <c r="CZ256" s="213"/>
      <c r="DA256" s="213"/>
      <c r="DB256" s="213"/>
      <c r="DC256" s="213"/>
      <c r="DD256" s="213"/>
      <c r="DE256" s="213"/>
      <c r="DF256" s="213"/>
      <c r="DG256" s="213"/>
      <c r="DH256" s="213"/>
      <c r="DI256" s="213"/>
      <c r="DJ256" s="213"/>
      <c r="DK256" s="213"/>
      <c r="DL256" s="213"/>
      <c r="DM256" s="213"/>
      <c r="DN256" s="213"/>
      <c r="DO256" s="213"/>
      <c r="DP256" s="213"/>
      <c r="DQ256" s="213"/>
      <c r="DR256" s="213"/>
      <c r="DS256" s="213"/>
      <c r="DT256" s="213"/>
      <c r="DU256" s="213"/>
      <c r="DV256" s="213"/>
      <c r="DW256" s="213"/>
      <c r="DX256" s="213"/>
      <c r="DY256" s="213"/>
      <c r="DZ256" s="213"/>
      <c r="EA256" s="213"/>
      <c r="EB256" s="213"/>
      <c r="EC256" s="213"/>
      <c r="ED256" s="213"/>
      <c r="EE256" s="213"/>
      <c r="EF256" s="213"/>
      <c r="EG256" s="213"/>
      <c r="EH256" s="213"/>
      <c r="EI256" s="213"/>
      <c r="EJ256" s="213"/>
      <c r="EK256" s="213"/>
      <c r="EL256" s="213"/>
      <c r="EM256" s="213"/>
      <c r="EN256" s="213"/>
      <c r="EO256" s="213"/>
      <c r="EP256" s="213"/>
      <c r="EQ256" s="213"/>
      <c r="ER256" s="213"/>
      <c r="ES256" s="213"/>
      <c r="ET256" s="213"/>
      <c r="EU256" s="213"/>
      <c r="EV256" s="213"/>
      <c r="EW256" s="213"/>
      <c r="EX256" s="213"/>
      <c r="EY256" s="213"/>
      <c r="EZ256" s="213"/>
      <c r="FA256" s="213"/>
      <c r="FB256" s="213"/>
      <c r="FC256" s="213"/>
      <c r="FD256" s="213"/>
      <c r="FE256" s="213"/>
      <c r="FF256" s="213"/>
      <c r="FG256" s="213"/>
      <c r="FH256" s="213"/>
      <c r="FI256" s="213"/>
      <c r="FJ256" s="213"/>
      <c r="FK256" s="213"/>
      <c r="FL256" s="213"/>
      <c r="FM256" s="213"/>
      <c r="FN256" s="213"/>
      <c r="FO256" s="213"/>
      <c r="FP256" s="213"/>
      <c r="FQ256" s="213"/>
      <c r="FR256" s="213"/>
      <c r="FS256" s="213"/>
      <c r="FT256" s="213"/>
      <c r="FU256" s="213"/>
      <c r="FV256" s="213"/>
      <c r="FW256" s="213"/>
      <c r="FX256" s="213"/>
      <c r="FY256" s="213"/>
      <c r="FZ256" s="213"/>
      <c r="GA256" s="213"/>
      <c r="GB256" s="213"/>
      <c r="GC256" s="213"/>
      <c r="GD256" s="213"/>
      <c r="GE256" s="213"/>
      <c r="GF256" s="213"/>
      <c r="GG256" s="213"/>
      <c r="GH256" s="213"/>
      <c r="GI256" s="213"/>
      <c r="GJ256" s="213"/>
      <c r="GK256" s="213"/>
      <c r="GL256" s="213"/>
      <c r="GM256" s="213"/>
      <c r="GN256" s="213"/>
      <c r="GO256" s="213"/>
      <c r="GP256" s="213"/>
      <c r="GQ256" s="213"/>
      <c r="GR256" s="213"/>
      <c r="GS256" s="213"/>
      <c r="GT256" s="213"/>
      <c r="GU256" s="213"/>
      <c r="GV256" s="213"/>
      <c r="GW256" s="213"/>
      <c r="GX256" s="213"/>
      <c r="GY256" s="213"/>
      <c r="GZ256" s="213"/>
    </row>
    <row r="257" s="212" customFormat="1" spans="1:208">
      <c r="A257" s="225"/>
      <c r="Q257" s="213"/>
      <c r="R257" s="213"/>
      <c r="S257" s="213"/>
      <c r="T257" s="213"/>
      <c r="U257" s="213"/>
      <c r="V257" s="213"/>
      <c r="W257" s="213"/>
      <c r="X257" s="213"/>
      <c r="Y257" s="213"/>
      <c r="Z257" s="213"/>
      <c r="AA257" s="213"/>
      <c r="AB257" s="213"/>
      <c r="AC257" s="213"/>
      <c r="AD257" s="213"/>
      <c r="AE257" s="213"/>
      <c r="AF257" s="213"/>
      <c r="AG257" s="213"/>
      <c r="AH257" s="213"/>
      <c r="AI257" s="213"/>
      <c r="AJ257" s="213"/>
      <c r="AK257" s="213"/>
      <c r="AL257" s="213"/>
      <c r="AM257" s="213"/>
      <c r="AN257" s="213"/>
      <c r="AO257" s="213"/>
      <c r="AP257" s="213"/>
      <c r="AQ257" s="213"/>
      <c r="AR257" s="213"/>
      <c r="AS257" s="213"/>
      <c r="AT257" s="213"/>
      <c r="AU257" s="213"/>
      <c r="AV257" s="213"/>
      <c r="AW257" s="213"/>
      <c r="AX257" s="213"/>
      <c r="AY257" s="213"/>
      <c r="AZ257" s="213"/>
      <c r="BA257" s="213"/>
      <c r="BB257" s="213"/>
      <c r="BC257" s="213"/>
      <c r="BD257" s="213"/>
      <c r="BE257" s="213"/>
      <c r="BF257" s="213"/>
      <c r="BG257" s="213"/>
      <c r="BH257" s="213"/>
      <c r="BI257" s="213"/>
      <c r="BJ257" s="213"/>
      <c r="BK257" s="213"/>
      <c r="BL257" s="213"/>
      <c r="BM257" s="213"/>
      <c r="BN257" s="213"/>
      <c r="BO257" s="213"/>
      <c r="BP257" s="213"/>
      <c r="BQ257" s="213"/>
      <c r="BR257" s="213"/>
      <c r="BS257" s="213"/>
      <c r="BT257" s="213"/>
      <c r="BU257" s="213"/>
      <c r="BV257" s="213"/>
      <c r="BW257" s="213"/>
      <c r="BX257" s="213"/>
      <c r="BY257" s="213"/>
      <c r="BZ257" s="213"/>
      <c r="CA257" s="213"/>
      <c r="CB257" s="213"/>
      <c r="CC257" s="213"/>
      <c r="CD257" s="213"/>
      <c r="CE257" s="213"/>
      <c r="CF257" s="213"/>
      <c r="CG257" s="213"/>
      <c r="CH257" s="213"/>
      <c r="CI257" s="213"/>
      <c r="CJ257" s="213"/>
      <c r="CK257" s="213"/>
      <c r="CL257" s="213"/>
      <c r="CM257" s="213"/>
      <c r="CN257" s="213"/>
      <c r="CO257" s="213"/>
      <c r="CP257" s="213"/>
      <c r="CQ257" s="213"/>
      <c r="CR257" s="213"/>
      <c r="CS257" s="213"/>
      <c r="CT257" s="213"/>
      <c r="CU257" s="213"/>
      <c r="CV257" s="213"/>
      <c r="CW257" s="213"/>
      <c r="CX257" s="213"/>
      <c r="CY257" s="213"/>
      <c r="CZ257" s="213"/>
      <c r="DA257" s="213"/>
      <c r="DB257" s="213"/>
      <c r="DC257" s="213"/>
      <c r="DD257" s="213"/>
      <c r="DE257" s="213"/>
      <c r="DF257" s="213"/>
      <c r="DG257" s="213"/>
      <c r="DH257" s="213"/>
      <c r="DI257" s="213"/>
      <c r="DJ257" s="213"/>
      <c r="DK257" s="213"/>
      <c r="DL257" s="213"/>
      <c r="DM257" s="213"/>
      <c r="DN257" s="213"/>
      <c r="DO257" s="213"/>
      <c r="DP257" s="213"/>
      <c r="DQ257" s="213"/>
      <c r="DR257" s="213"/>
      <c r="DS257" s="213"/>
      <c r="DT257" s="213"/>
      <c r="DU257" s="213"/>
      <c r="DV257" s="213"/>
      <c r="DW257" s="213"/>
      <c r="DX257" s="213"/>
      <c r="DY257" s="213"/>
      <c r="DZ257" s="213"/>
      <c r="EA257" s="213"/>
      <c r="EB257" s="213"/>
      <c r="EC257" s="213"/>
      <c r="ED257" s="213"/>
      <c r="EE257" s="213"/>
      <c r="EF257" s="213"/>
      <c r="EG257" s="213"/>
      <c r="EH257" s="213"/>
      <c r="EI257" s="213"/>
      <c r="EJ257" s="213"/>
      <c r="EK257" s="213"/>
      <c r="EL257" s="213"/>
      <c r="EM257" s="213"/>
      <c r="EN257" s="213"/>
      <c r="EO257" s="213"/>
      <c r="EP257" s="213"/>
      <c r="EQ257" s="213"/>
      <c r="ER257" s="213"/>
      <c r="ES257" s="213"/>
      <c r="ET257" s="213"/>
      <c r="EU257" s="213"/>
      <c r="EV257" s="213"/>
      <c r="EW257" s="213"/>
      <c r="EX257" s="213"/>
      <c r="EY257" s="213"/>
      <c r="EZ257" s="213"/>
      <c r="FA257" s="213"/>
      <c r="FB257" s="213"/>
      <c r="FC257" s="213"/>
      <c r="FD257" s="213"/>
      <c r="FE257" s="213"/>
      <c r="FF257" s="213"/>
      <c r="FG257" s="213"/>
      <c r="FH257" s="213"/>
      <c r="FI257" s="213"/>
      <c r="FJ257" s="213"/>
      <c r="FK257" s="213"/>
      <c r="FL257" s="213"/>
      <c r="FM257" s="213"/>
      <c r="FN257" s="213"/>
      <c r="FO257" s="213"/>
      <c r="FP257" s="213"/>
      <c r="FQ257" s="213"/>
      <c r="FR257" s="213"/>
      <c r="FS257" s="213"/>
      <c r="FT257" s="213"/>
      <c r="FU257" s="213"/>
      <c r="FV257" s="213"/>
      <c r="FW257" s="213"/>
      <c r="FX257" s="213"/>
      <c r="FY257" s="213"/>
      <c r="FZ257" s="213"/>
      <c r="GA257" s="213"/>
      <c r="GB257" s="213"/>
      <c r="GC257" s="213"/>
      <c r="GD257" s="213"/>
      <c r="GE257" s="213"/>
      <c r="GF257" s="213"/>
      <c r="GG257" s="213"/>
      <c r="GH257" s="213"/>
      <c r="GI257" s="213"/>
      <c r="GJ257" s="213"/>
      <c r="GK257" s="213"/>
      <c r="GL257" s="213"/>
      <c r="GM257" s="213"/>
      <c r="GN257" s="213"/>
      <c r="GO257" s="213"/>
      <c r="GP257" s="213"/>
      <c r="GQ257" s="213"/>
      <c r="GR257" s="213"/>
      <c r="GS257" s="213"/>
      <c r="GT257" s="213"/>
      <c r="GU257" s="213"/>
      <c r="GV257" s="213"/>
      <c r="GW257" s="213"/>
      <c r="GX257" s="213"/>
      <c r="GY257" s="213"/>
      <c r="GZ257" s="213"/>
    </row>
    <row r="258" s="212" customFormat="1" spans="1:208">
      <c r="A258" s="225"/>
      <c r="Q258" s="213"/>
      <c r="R258" s="213"/>
      <c r="S258" s="213"/>
      <c r="T258" s="213"/>
      <c r="U258" s="213"/>
      <c r="V258" s="213"/>
      <c r="W258" s="213"/>
      <c r="X258" s="213"/>
      <c r="Y258" s="213"/>
      <c r="Z258" s="213"/>
      <c r="AA258" s="213"/>
      <c r="AB258" s="213"/>
      <c r="AC258" s="213"/>
      <c r="AD258" s="213"/>
      <c r="AE258" s="213"/>
      <c r="AF258" s="213"/>
      <c r="AG258" s="213"/>
      <c r="AH258" s="213"/>
      <c r="AI258" s="213"/>
      <c r="AJ258" s="213"/>
      <c r="AK258" s="213"/>
      <c r="AL258" s="213"/>
      <c r="AM258" s="213"/>
      <c r="AN258" s="213"/>
      <c r="AO258" s="213"/>
      <c r="AP258" s="213"/>
      <c r="AQ258" s="213"/>
      <c r="AR258" s="213"/>
      <c r="AS258" s="213"/>
      <c r="AT258" s="213"/>
      <c r="AU258" s="213"/>
      <c r="AV258" s="213"/>
      <c r="AW258" s="213"/>
      <c r="AX258" s="213"/>
      <c r="AY258" s="213"/>
      <c r="AZ258" s="213"/>
      <c r="BA258" s="213"/>
      <c r="BB258" s="213"/>
      <c r="BC258" s="213"/>
      <c r="BD258" s="213"/>
      <c r="BE258" s="213"/>
      <c r="BF258" s="213"/>
      <c r="BG258" s="213"/>
      <c r="BH258" s="213"/>
      <c r="BI258" s="213"/>
      <c r="BJ258" s="213"/>
      <c r="BK258" s="213"/>
      <c r="BL258" s="213"/>
      <c r="BM258" s="213"/>
      <c r="BN258" s="213"/>
      <c r="BO258" s="213"/>
      <c r="BP258" s="213"/>
      <c r="BQ258" s="213"/>
      <c r="BR258" s="213"/>
      <c r="BS258" s="213"/>
      <c r="BT258" s="213"/>
      <c r="BU258" s="213"/>
      <c r="BV258" s="213"/>
      <c r="BW258" s="213"/>
      <c r="BX258" s="213"/>
      <c r="BY258" s="213"/>
      <c r="BZ258" s="213"/>
      <c r="CA258" s="213"/>
      <c r="CB258" s="213"/>
      <c r="CC258" s="213"/>
      <c r="CD258" s="213"/>
      <c r="CE258" s="213"/>
      <c r="CF258" s="213"/>
      <c r="CG258" s="213"/>
      <c r="CH258" s="213"/>
      <c r="CI258" s="213"/>
      <c r="CJ258" s="213"/>
      <c r="CK258" s="213"/>
      <c r="CL258" s="213"/>
      <c r="CM258" s="213"/>
      <c r="CN258" s="213"/>
      <c r="CO258" s="213"/>
      <c r="CP258" s="213"/>
      <c r="CQ258" s="213"/>
      <c r="CR258" s="213"/>
      <c r="CS258" s="213"/>
      <c r="CT258" s="213"/>
      <c r="CU258" s="213"/>
      <c r="CV258" s="213"/>
      <c r="CW258" s="213"/>
      <c r="CX258" s="213"/>
      <c r="CY258" s="213"/>
      <c r="CZ258" s="213"/>
      <c r="DA258" s="213"/>
      <c r="DB258" s="213"/>
      <c r="DC258" s="213"/>
      <c r="DD258" s="213"/>
      <c r="DE258" s="213"/>
      <c r="DF258" s="213"/>
      <c r="DG258" s="213"/>
      <c r="DH258" s="213"/>
      <c r="DI258" s="213"/>
      <c r="DJ258" s="213"/>
      <c r="DK258" s="213"/>
      <c r="DL258" s="213"/>
      <c r="DM258" s="213"/>
      <c r="DN258" s="213"/>
      <c r="DO258" s="213"/>
      <c r="DP258" s="213"/>
      <c r="DQ258" s="213"/>
      <c r="DR258" s="213"/>
      <c r="DS258" s="213"/>
      <c r="DT258" s="213"/>
      <c r="DU258" s="213"/>
      <c r="DV258" s="213"/>
      <c r="DW258" s="213"/>
      <c r="DX258" s="213"/>
      <c r="DY258" s="213"/>
      <c r="DZ258" s="213"/>
      <c r="EA258" s="213"/>
      <c r="EB258" s="213"/>
      <c r="EC258" s="213"/>
      <c r="ED258" s="213"/>
      <c r="EE258" s="213"/>
      <c r="EF258" s="213"/>
      <c r="EG258" s="213"/>
      <c r="EH258" s="213"/>
      <c r="EI258" s="213"/>
      <c r="EJ258" s="213"/>
      <c r="EK258" s="213"/>
      <c r="EL258" s="213"/>
      <c r="EM258" s="213"/>
      <c r="EN258" s="213"/>
      <c r="EO258" s="213"/>
      <c r="EP258" s="213"/>
      <c r="EQ258" s="213"/>
      <c r="ER258" s="213"/>
      <c r="ES258" s="213"/>
      <c r="ET258" s="213"/>
      <c r="EU258" s="213"/>
      <c r="EV258" s="213"/>
      <c r="EW258" s="213"/>
      <c r="EX258" s="213"/>
      <c r="EY258" s="213"/>
      <c r="EZ258" s="213"/>
      <c r="FA258" s="213"/>
      <c r="FB258" s="213"/>
      <c r="FC258" s="213"/>
      <c r="FD258" s="213"/>
      <c r="FE258" s="213"/>
      <c r="FF258" s="213"/>
      <c r="FG258" s="213"/>
      <c r="FH258" s="213"/>
      <c r="FI258" s="213"/>
      <c r="FJ258" s="213"/>
      <c r="FK258" s="213"/>
      <c r="FL258" s="213"/>
      <c r="FM258" s="213"/>
      <c r="FN258" s="213"/>
      <c r="FO258" s="213"/>
      <c r="FP258" s="213"/>
      <c r="FQ258" s="213"/>
      <c r="FR258" s="213"/>
      <c r="FS258" s="213"/>
      <c r="FT258" s="213"/>
      <c r="FU258" s="213"/>
      <c r="FV258" s="213"/>
      <c r="FW258" s="213"/>
      <c r="FX258" s="213"/>
      <c r="FY258" s="213"/>
      <c r="FZ258" s="213"/>
      <c r="GA258" s="213"/>
      <c r="GB258" s="213"/>
      <c r="GC258" s="213"/>
      <c r="GD258" s="213"/>
      <c r="GE258" s="213"/>
      <c r="GF258" s="213"/>
      <c r="GG258" s="213"/>
      <c r="GH258" s="213"/>
      <c r="GI258" s="213"/>
      <c r="GJ258" s="213"/>
      <c r="GK258" s="213"/>
      <c r="GL258" s="213"/>
      <c r="GM258" s="213"/>
      <c r="GN258" s="213"/>
      <c r="GO258" s="213"/>
      <c r="GP258" s="213"/>
      <c r="GQ258" s="213"/>
      <c r="GR258" s="213"/>
      <c r="GS258" s="213"/>
      <c r="GT258" s="213"/>
      <c r="GU258" s="213"/>
      <c r="GV258" s="213"/>
      <c r="GW258" s="213"/>
      <c r="GX258" s="213"/>
      <c r="GY258" s="213"/>
      <c r="GZ258" s="213"/>
    </row>
    <row r="259" s="212" customFormat="1" spans="1:208">
      <c r="A259" s="225"/>
      <c r="Q259" s="213"/>
      <c r="R259" s="213"/>
      <c r="S259" s="213"/>
      <c r="T259" s="213"/>
      <c r="U259" s="213"/>
      <c r="V259" s="213"/>
      <c r="W259" s="213"/>
      <c r="X259" s="213"/>
      <c r="Y259" s="213"/>
      <c r="Z259" s="213"/>
      <c r="AA259" s="213"/>
      <c r="AB259" s="213"/>
      <c r="AC259" s="213"/>
      <c r="AD259" s="213"/>
      <c r="AE259" s="213"/>
      <c r="AF259" s="213"/>
      <c r="AG259" s="213"/>
      <c r="AH259" s="213"/>
      <c r="AI259" s="213"/>
      <c r="AJ259" s="213"/>
      <c r="AK259" s="213"/>
      <c r="AL259" s="213"/>
      <c r="AM259" s="213"/>
      <c r="AN259" s="213"/>
      <c r="AO259" s="213"/>
      <c r="AP259" s="213"/>
      <c r="AQ259" s="213"/>
      <c r="AR259" s="213"/>
      <c r="AS259" s="213"/>
      <c r="AT259" s="213"/>
      <c r="AU259" s="213"/>
      <c r="AV259" s="213"/>
      <c r="AW259" s="213"/>
      <c r="AX259" s="213"/>
      <c r="AY259" s="213"/>
      <c r="AZ259" s="213"/>
      <c r="BA259" s="213"/>
      <c r="BB259" s="213"/>
      <c r="BC259" s="213"/>
      <c r="BD259" s="213"/>
      <c r="BE259" s="213"/>
      <c r="BF259" s="213"/>
      <c r="BG259" s="213"/>
      <c r="BH259" s="213"/>
      <c r="BI259" s="213"/>
      <c r="BJ259" s="213"/>
      <c r="BK259" s="213"/>
      <c r="BL259" s="213"/>
      <c r="BM259" s="213"/>
      <c r="BN259" s="213"/>
      <c r="BO259" s="213"/>
      <c r="BP259" s="213"/>
      <c r="BQ259" s="213"/>
      <c r="BR259" s="213"/>
      <c r="BS259" s="213"/>
      <c r="BT259" s="213"/>
      <c r="BU259" s="213"/>
      <c r="BV259" s="213"/>
      <c r="BW259" s="213"/>
      <c r="BX259" s="213"/>
      <c r="BY259" s="213"/>
      <c r="BZ259" s="213"/>
      <c r="CA259" s="213"/>
      <c r="CB259" s="213"/>
      <c r="CC259" s="213"/>
      <c r="CD259" s="213"/>
      <c r="CE259" s="213"/>
      <c r="CF259" s="213"/>
      <c r="CG259" s="213"/>
      <c r="CH259" s="213"/>
      <c r="CI259" s="213"/>
      <c r="CJ259" s="213"/>
      <c r="CK259" s="213"/>
      <c r="CL259" s="213"/>
      <c r="CM259" s="213"/>
      <c r="CN259" s="213"/>
      <c r="CO259" s="213"/>
      <c r="CP259" s="213"/>
      <c r="CQ259" s="213"/>
      <c r="CR259" s="213"/>
      <c r="CS259" s="213"/>
      <c r="CT259" s="213"/>
      <c r="CU259" s="213"/>
      <c r="CV259" s="213"/>
      <c r="CW259" s="213"/>
      <c r="CX259" s="213"/>
      <c r="CY259" s="213"/>
      <c r="CZ259" s="213"/>
      <c r="DA259" s="213"/>
      <c r="DB259" s="213"/>
      <c r="DC259" s="213"/>
      <c r="DD259" s="213"/>
      <c r="DE259" s="213"/>
      <c r="DF259" s="213"/>
      <c r="DG259" s="213"/>
      <c r="DH259" s="213"/>
      <c r="DI259" s="213"/>
      <c r="DJ259" s="213"/>
      <c r="DK259" s="213"/>
      <c r="DL259" s="213"/>
      <c r="DM259" s="213"/>
      <c r="DN259" s="213"/>
      <c r="DO259" s="213"/>
      <c r="DP259" s="213"/>
      <c r="DQ259" s="213"/>
      <c r="DR259" s="213"/>
      <c r="DS259" s="213"/>
      <c r="DT259" s="213"/>
      <c r="DU259" s="213"/>
      <c r="DV259" s="213"/>
      <c r="DW259" s="213"/>
      <c r="DX259" s="213"/>
      <c r="DY259" s="213"/>
      <c r="DZ259" s="213"/>
      <c r="EA259" s="213"/>
      <c r="EB259" s="213"/>
      <c r="EC259" s="213"/>
      <c r="ED259" s="213"/>
      <c r="EE259" s="213"/>
      <c r="EF259" s="213"/>
      <c r="EG259" s="213"/>
      <c r="EH259" s="213"/>
      <c r="EI259" s="213"/>
      <c r="EJ259" s="213"/>
      <c r="EK259" s="213"/>
      <c r="EL259" s="213"/>
      <c r="EM259" s="213"/>
      <c r="EN259" s="213"/>
      <c r="EO259" s="213"/>
      <c r="EP259" s="213"/>
      <c r="EQ259" s="213"/>
      <c r="ER259" s="213"/>
      <c r="ES259" s="213"/>
      <c r="ET259" s="213"/>
      <c r="EU259" s="213"/>
      <c r="EV259" s="213"/>
      <c r="EW259" s="213"/>
      <c r="EX259" s="213"/>
      <c r="EY259" s="213"/>
      <c r="EZ259" s="213"/>
      <c r="FA259" s="213"/>
      <c r="FB259" s="213"/>
      <c r="FC259" s="213"/>
      <c r="FD259" s="213"/>
      <c r="FE259" s="213"/>
      <c r="FF259" s="213"/>
      <c r="FG259" s="213"/>
      <c r="FH259" s="213"/>
      <c r="FI259" s="213"/>
      <c r="FJ259" s="213"/>
      <c r="FK259" s="213"/>
      <c r="FL259" s="213"/>
      <c r="FM259" s="213"/>
      <c r="FN259" s="213"/>
      <c r="FO259" s="213"/>
      <c r="FP259" s="213"/>
      <c r="FQ259" s="213"/>
      <c r="FR259" s="213"/>
      <c r="FS259" s="213"/>
      <c r="FT259" s="213"/>
      <c r="FU259" s="213"/>
      <c r="FV259" s="213"/>
      <c r="FW259" s="213"/>
      <c r="FX259" s="213"/>
      <c r="FY259" s="213"/>
      <c r="FZ259" s="213"/>
      <c r="GA259" s="213"/>
      <c r="GB259" s="213"/>
      <c r="GC259" s="213"/>
      <c r="GD259" s="213"/>
      <c r="GE259" s="213"/>
      <c r="GF259" s="213"/>
      <c r="GG259" s="213"/>
      <c r="GH259" s="213"/>
      <c r="GI259" s="213"/>
      <c r="GJ259" s="213"/>
      <c r="GK259" s="213"/>
      <c r="GL259" s="213"/>
      <c r="GM259" s="213"/>
      <c r="GN259" s="213"/>
      <c r="GO259" s="213"/>
      <c r="GP259" s="213"/>
      <c r="GQ259" s="213"/>
      <c r="GR259" s="213"/>
      <c r="GS259" s="213"/>
      <c r="GT259" s="213"/>
      <c r="GU259" s="213"/>
      <c r="GV259" s="213"/>
      <c r="GW259" s="213"/>
      <c r="GX259" s="213"/>
      <c r="GY259" s="213"/>
      <c r="GZ259" s="213"/>
    </row>
    <row r="260" s="212" customFormat="1" spans="1:208">
      <c r="A260" s="225"/>
      <c r="Q260" s="213"/>
      <c r="R260" s="213"/>
      <c r="S260" s="213"/>
      <c r="T260" s="213"/>
      <c r="U260" s="213"/>
      <c r="V260" s="213"/>
      <c r="W260" s="213"/>
      <c r="X260" s="213"/>
      <c r="Y260" s="213"/>
      <c r="Z260" s="213"/>
      <c r="AA260" s="213"/>
      <c r="AB260" s="213"/>
      <c r="AC260" s="213"/>
      <c r="AD260" s="213"/>
      <c r="AE260" s="213"/>
      <c r="AF260" s="213"/>
      <c r="AG260" s="213"/>
      <c r="AH260" s="213"/>
      <c r="AI260" s="213"/>
      <c r="AJ260" s="213"/>
      <c r="AK260" s="213"/>
      <c r="AL260" s="213"/>
      <c r="AM260" s="213"/>
      <c r="AN260" s="213"/>
      <c r="AO260" s="213"/>
      <c r="AP260" s="213"/>
      <c r="AQ260" s="213"/>
      <c r="AR260" s="213"/>
      <c r="AS260" s="213"/>
      <c r="AT260" s="213"/>
      <c r="AU260" s="213"/>
      <c r="AV260" s="213"/>
      <c r="AW260" s="213"/>
      <c r="AX260" s="213"/>
      <c r="AY260" s="213"/>
      <c r="AZ260" s="213"/>
      <c r="BA260" s="213"/>
      <c r="BB260" s="213"/>
      <c r="BC260" s="213"/>
      <c r="BD260" s="213"/>
      <c r="BE260" s="213"/>
      <c r="BF260" s="213"/>
      <c r="BG260" s="213"/>
      <c r="BH260" s="213"/>
      <c r="BI260" s="213"/>
      <c r="BJ260" s="213"/>
      <c r="BK260" s="213"/>
      <c r="BL260" s="213"/>
      <c r="BM260" s="213"/>
      <c r="BN260" s="213"/>
      <c r="BO260" s="213"/>
      <c r="BP260" s="213"/>
      <c r="BQ260" s="213"/>
      <c r="BR260" s="213"/>
      <c r="BS260" s="213"/>
      <c r="BT260" s="213"/>
      <c r="BU260" s="213"/>
      <c r="BV260" s="213"/>
      <c r="BW260" s="213"/>
      <c r="BX260" s="213"/>
      <c r="BY260" s="213"/>
      <c r="BZ260" s="213"/>
      <c r="CA260" s="213"/>
      <c r="CB260" s="213"/>
      <c r="CC260" s="213"/>
      <c r="CD260" s="213"/>
      <c r="CE260" s="213"/>
      <c r="CF260" s="213"/>
      <c r="CG260" s="213"/>
      <c r="CH260" s="213"/>
      <c r="CI260" s="213"/>
      <c r="CJ260" s="213"/>
      <c r="CK260" s="213"/>
      <c r="CL260" s="213"/>
      <c r="CM260" s="213"/>
      <c r="CN260" s="213"/>
      <c r="CO260" s="213"/>
      <c r="CP260" s="213"/>
      <c r="CQ260" s="213"/>
      <c r="CR260" s="213"/>
      <c r="CS260" s="213"/>
      <c r="CT260" s="213"/>
      <c r="CU260" s="213"/>
      <c r="CV260" s="213"/>
      <c r="CW260" s="213"/>
      <c r="CX260" s="213"/>
      <c r="CY260" s="213"/>
      <c r="CZ260" s="213"/>
      <c r="DA260" s="213"/>
      <c r="DB260" s="213"/>
      <c r="DC260" s="213"/>
      <c r="DD260" s="213"/>
      <c r="DE260" s="213"/>
      <c r="DF260" s="213"/>
      <c r="DG260" s="213"/>
      <c r="DH260" s="213"/>
      <c r="DI260" s="213"/>
      <c r="DJ260" s="213"/>
      <c r="DK260" s="213"/>
      <c r="DL260" s="213"/>
      <c r="DM260" s="213"/>
      <c r="DN260" s="213"/>
      <c r="DO260" s="213"/>
      <c r="DP260" s="213"/>
      <c r="DQ260" s="213"/>
      <c r="DR260" s="213"/>
      <c r="DS260" s="213"/>
      <c r="DT260" s="213"/>
      <c r="DU260" s="213"/>
      <c r="DV260" s="213"/>
      <c r="DW260" s="213"/>
      <c r="DX260" s="213"/>
      <c r="DY260" s="213"/>
      <c r="DZ260" s="213"/>
      <c r="EA260" s="213"/>
      <c r="EB260" s="213"/>
      <c r="EC260" s="213"/>
      <c r="ED260" s="213"/>
      <c r="EE260" s="213"/>
      <c r="EF260" s="213"/>
      <c r="EG260" s="213"/>
      <c r="EH260" s="213"/>
      <c r="EI260" s="213"/>
      <c r="EJ260" s="213"/>
      <c r="EK260" s="213"/>
      <c r="EL260" s="213"/>
      <c r="EM260" s="213"/>
      <c r="EN260" s="213"/>
      <c r="EO260" s="213"/>
      <c r="EP260" s="213"/>
      <c r="EQ260" s="213"/>
      <c r="ER260" s="213"/>
      <c r="ES260" s="213"/>
      <c r="ET260" s="213"/>
      <c r="EU260" s="213"/>
      <c r="EV260" s="213"/>
      <c r="EW260" s="213"/>
      <c r="EX260" s="213"/>
      <c r="EY260" s="213"/>
      <c r="EZ260" s="213"/>
      <c r="FA260" s="213"/>
      <c r="FB260" s="213"/>
      <c r="FC260" s="213"/>
      <c r="FD260" s="213"/>
      <c r="FE260" s="213"/>
      <c r="FF260" s="213"/>
      <c r="FG260" s="213"/>
      <c r="FH260" s="213"/>
      <c r="FI260" s="213"/>
      <c r="FJ260" s="213"/>
      <c r="FK260" s="213"/>
      <c r="FL260" s="213"/>
      <c r="FM260" s="213"/>
      <c r="FN260" s="213"/>
      <c r="FO260" s="213"/>
      <c r="FP260" s="213"/>
      <c r="FQ260" s="213"/>
      <c r="FR260" s="213"/>
      <c r="FS260" s="213"/>
      <c r="FT260" s="213"/>
      <c r="FU260" s="213"/>
      <c r="FV260" s="213"/>
      <c r="FW260" s="213"/>
      <c r="FX260" s="213"/>
      <c r="FY260" s="213"/>
      <c r="FZ260" s="213"/>
      <c r="GA260" s="213"/>
      <c r="GB260" s="213"/>
      <c r="GC260" s="213"/>
      <c r="GD260" s="213"/>
      <c r="GE260" s="213"/>
      <c r="GF260" s="213"/>
      <c r="GG260" s="213"/>
      <c r="GH260" s="213"/>
      <c r="GI260" s="213"/>
      <c r="GJ260" s="213"/>
      <c r="GK260" s="213"/>
      <c r="GL260" s="213"/>
      <c r="GM260" s="213"/>
      <c r="GN260" s="213"/>
      <c r="GO260" s="213"/>
      <c r="GP260" s="213"/>
      <c r="GQ260" s="213"/>
      <c r="GR260" s="213"/>
      <c r="GS260" s="213"/>
      <c r="GT260" s="213"/>
      <c r="GU260" s="213"/>
      <c r="GV260" s="213"/>
      <c r="GW260" s="213"/>
      <c r="GX260" s="213"/>
      <c r="GY260" s="213"/>
      <c r="GZ260" s="213"/>
    </row>
    <row r="261" s="212" customFormat="1" spans="1:208">
      <c r="A261" s="225"/>
      <c r="Q261" s="213"/>
      <c r="R261" s="213"/>
      <c r="S261" s="213"/>
      <c r="T261" s="213"/>
      <c r="U261" s="213"/>
      <c r="V261" s="213"/>
      <c r="W261" s="213"/>
      <c r="X261" s="213"/>
      <c r="Y261" s="213"/>
      <c r="Z261" s="213"/>
      <c r="AA261" s="213"/>
      <c r="AB261" s="213"/>
      <c r="AC261" s="213"/>
      <c r="AD261" s="213"/>
      <c r="AE261" s="213"/>
      <c r="AF261" s="213"/>
      <c r="AG261" s="213"/>
      <c r="AH261" s="213"/>
      <c r="AI261" s="213"/>
      <c r="AJ261" s="213"/>
      <c r="AK261" s="213"/>
      <c r="AL261" s="213"/>
      <c r="AM261" s="213"/>
      <c r="AN261" s="213"/>
      <c r="AO261" s="213"/>
      <c r="AP261" s="213"/>
      <c r="AQ261" s="213"/>
      <c r="AR261" s="213"/>
      <c r="AS261" s="213"/>
      <c r="AT261" s="213"/>
      <c r="AU261" s="213"/>
      <c r="AV261" s="213"/>
      <c r="AW261" s="213"/>
      <c r="AX261" s="213"/>
      <c r="AY261" s="213"/>
      <c r="AZ261" s="213"/>
      <c r="BA261" s="213"/>
      <c r="BB261" s="213"/>
      <c r="BC261" s="213"/>
      <c r="BD261" s="213"/>
      <c r="BE261" s="213"/>
      <c r="BF261" s="213"/>
      <c r="BG261" s="213"/>
      <c r="BH261" s="213"/>
      <c r="BI261" s="213"/>
      <c r="BJ261" s="213"/>
      <c r="BK261" s="213"/>
      <c r="BL261" s="213"/>
      <c r="BM261" s="213"/>
      <c r="BN261" s="213"/>
      <c r="BO261" s="213"/>
      <c r="BP261" s="213"/>
      <c r="BQ261" s="213"/>
      <c r="BR261" s="213"/>
      <c r="BS261" s="213"/>
      <c r="BT261" s="213"/>
      <c r="BU261" s="213"/>
      <c r="BV261" s="213"/>
      <c r="BW261" s="213"/>
      <c r="BX261" s="213"/>
      <c r="BY261" s="213"/>
      <c r="BZ261" s="213"/>
      <c r="CA261" s="213"/>
      <c r="CB261" s="213"/>
      <c r="CC261" s="213"/>
      <c r="CD261" s="213"/>
      <c r="CE261" s="213"/>
      <c r="CF261" s="213"/>
      <c r="CG261" s="213"/>
      <c r="CH261" s="213"/>
      <c r="CI261" s="213"/>
      <c r="CJ261" s="213"/>
      <c r="CK261" s="213"/>
      <c r="CL261" s="213"/>
      <c r="CM261" s="213"/>
      <c r="CN261" s="213"/>
      <c r="CO261" s="213"/>
      <c r="CP261" s="213"/>
      <c r="CQ261" s="213"/>
      <c r="CR261" s="213"/>
      <c r="CS261" s="213"/>
      <c r="CT261" s="213"/>
      <c r="CU261" s="213"/>
      <c r="CV261" s="213"/>
      <c r="CW261" s="213"/>
      <c r="CX261" s="213"/>
      <c r="CY261" s="213"/>
      <c r="CZ261" s="213"/>
      <c r="DA261" s="213"/>
      <c r="DB261" s="213"/>
      <c r="DC261" s="213"/>
      <c r="DD261" s="213"/>
      <c r="DE261" s="213"/>
      <c r="DF261" s="213"/>
      <c r="DG261" s="213"/>
      <c r="DH261" s="213"/>
      <c r="DI261" s="213"/>
      <c r="DJ261" s="213"/>
      <c r="DK261" s="213"/>
      <c r="DL261" s="213"/>
      <c r="DM261" s="213"/>
      <c r="DN261" s="213"/>
      <c r="DO261" s="213"/>
      <c r="DP261" s="213"/>
      <c r="DQ261" s="213"/>
      <c r="DR261" s="213"/>
      <c r="DS261" s="213"/>
      <c r="DT261" s="213"/>
      <c r="DU261" s="213"/>
      <c r="DV261" s="213"/>
      <c r="DW261" s="213"/>
      <c r="DX261" s="213"/>
      <c r="DY261" s="213"/>
      <c r="DZ261" s="213"/>
      <c r="EA261" s="213"/>
      <c r="EB261" s="213"/>
      <c r="EC261" s="213"/>
      <c r="ED261" s="213"/>
      <c r="EE261" s="213"/>
      <c r="EF261" s="213"/>
      <c r="EG261" s="213"/>
      <c r="EH261" s="213"/>
      <c r="EI261" s="213"/>
      <c r="EJ261" s="213"/>
      <c r="EK261" s="213"/>
      <c r="EL261" s="213"/>
      <c r="EM261" s="213"/>
      <c r="EN261" s="213"/>
      <c r="EO261" s="213"/>
      <c r="EP261" s="213"/>
      <c r="EQ261" s="213"/>
      <c r="ER261" s="213"/>
      <c r="ES261" s="213"/>
      <c r="ET261" s="213"/>
      <c r="EU261" s="213"/>
      <c r="EV261" s="213"/>
      <c r="EW261" s="213"/>
      <c r="EX261" s="213"/>
      <c r="EY261" s="213"/>
      <c r="EZ261" s="213"/>
      <c r="FA261" s="213"/>
      <c r="FB261" s="213"/>
      <c r="FC261" s="213"/>
      <c r="FD261" s="213"/>
      <c r="FE261" s="213"/>
      <c r="FF261" s="213"/>
      <c r="FG261" s="213"/>
      <c r="FH261" s="213"/>
      <c r="FI261" s="213"/>
      <c r="FJ261" s="213"/>
      <c r="FK261" s="213"/>
      <c r="FL261" s="213"/>
      <c r="FM261" s="213"/>
      <c r="FN261" s="213"/>
      <c r="FO261" s="213"/>
      <c r="FP261" s="213"/>
      <c r="FQ261" s="213"/>
      <c r="FR261" s="213"/>
      <c r="FS261" s="213"/>
      <c r="FT261" s="213"/>
      <c r="FU261" s="213"/>
      <c r="FV261" s="213"/>
      <c r="FW261" s="213"/>
      <c r="FX261" s="213"/>
      <c r="FY261" s="213"/>
      <c r="FZ261" s="213"/>
      <c r="GA261" s="213"/>
      <c r="GB261" s="213"/>
      <c r="GC261" s="213"/>
      <c r="GD261" s="213"/>
      <c r="GE261" s="213"/>
      <c r="GF261" s="213"/>
      <c r="GG261" s="213"/>
      <c r="GH261" s="213"/>
      <c r="GI261" s="213"/>
      <c r="GJ261" s="213"/>
      <c r="GK261" s="213"/>
      <c r="GL261" s="213"/>
      <c r="GM261" s="213"/>
      <c r="GN261" s="213"/>
      <c r="GO261" s="213"/>
      <c r="GP261" s="213"/>
      <c r="GQ261" s="213"/>
      <c r="GR261" s="213"/>
      <c r="GS261" s="213"/>
      <c r="GT261" s="213"/>
      <c r="GU261" s="213"/>
      <c r="GV261" s="213"/>
      <c r="GW261" s="213"/>
      <c r="GX261" s="213"/>
      <c r="GY261" s="213"/>
      <c r="GZ261" s="213"/>
    </row>
    <row r="262" s="212" customFormat="1" spans="1:208">
      <c r="A262" s="225"/>
      <c r="Q262" s="213"/>
      <c r="R262" s="213"/>
      <c r="S262" s="213"/>
      <c r="T262" s="213"/>
      <c r="U262" s="213"/>
      <c r="V262" s="213"/>
      <c r="W262" s="213"/>
      <c r="X262" s="213"/>
      <c r="Y262" s="213"/>
      <c r="Z262" s="213"/>
      <c r="AA262" s="213"/>
      <c r="AB262" s="213"/>
      <c r="AC262" s="213"/>
      <c r="AD262" s="213"/>
      <c r="AE262" s="213"/>
      <c r="AF262" s="213"/>
      <c r="AG262" s="213"/>
      <c r="AH262" s="213"/>
      <c r="AI262" s="213"/>
      <c r="AJ262" s="213"/>
      <c r="AK262" s="213"/>
      <c r="AL262" s="213"/>
      <c r="AM262" s="213"/>
      <c r="AN262" s="213"/>
      <c r="AO262" s="213"/>
      <c r="AP262" s="213"/>
      <c r="AQ262" s="213"/>
      <c r="AR262" s="213"/>
      <c r="AS262" s="213"/>
      <c r="AT262" s="213"/>
      <c r="AU262" s="213"/>
      <c r="AV262" s="213"/>
      <c r="AW262" s="213"/>
      <c r="AX262" s="213"/>
      <c r="AY262" s="213"/>
      <c r="AZ262" s="213"/>
      <c r="BA262" s="213"/>
      <c r="BB262" s="213"/>
      <c r="BC262" s="213"/>
      <c r="BD262" s="213"/>
      <c r="BE262" s="213"/>
      <c r="BF262" s="213"/>
      <c r="BG262" s="213"/>
      <c r="BH262" s="213"/>
      <c r="BI262" s="213"/>
      <c r="BJ262" s="213"/>
      <c r="BK262" s="213"/>
      <c r="BL262" s="213"/>
      <c r="BM262" s="213"/>
      <c r="BN262" s="213"/>
      <c r="BO262" s="213"/>
      <c r="BP262" s="213"/>
      <c r="BQ262" s="213"/>
      <c r="BR262" s="213"/>
      <c r="BS262" s="213"/>
      <c r="BT262" s="213"/>
      <c r="BU262" s="213"/>
      <c r="BV262" s="213"/>
      <c r="BW262" s="213"/>
      <c r="BX262" s="213"/>
      <c r="BY262" s="213"/>
      <c r="BZ262" s="213"/>
      <c r="CA262" s="213"/>
      <c r="CB262" s="213"/>
      <c r="CC262" s="213"/>
      <c r="CD262" s="213"/>
      <c r="CE262" s="213"/>
      <c r="CF262" s="213"/>
      <c r="CG262" s="213"/>
      <c r="CH262" s="213"/>
      <c r="CI262" s="213"/>
      <c r="CJ262" s="213"/>
      <c r="CK262" s="213"/>
      <c r="CL262" s="213"/>
      <c r="CM262" s="213"/>
      <c r="CN262" s="213"/>
      <c r="CO262" s="213"/>
      <c r="CP262" s="213"/>
      <c r="CQ262" s="213"/>
      <c r="CR262" s="213"/>
      <c r="CS262" s="213"/>
      <c r="CT262" s="213"/>
      <c r="CU262" s="213"/>
      <c r="CV262" s="213"/>
      <c r="CW262" s="213"/>
      <c r="CX262" s="213"/>
      <c r="CY262" s="213"/>
      <c r="CZ262" s="213"/>
      <c r="DA262" s="213"/>
      <c r="DB262" s="213"/>
      <c r="DC262" s="213"/>
      <c r="DD262" s="213"/>
      <c r="DE262" s="213"/>
      <c r="DF262" s="213"/>
      <c r="DG262" s="213"/>
      <c r="DH262" s="213"/>
      <c r="DI262" s="213"/>
      <c r="DJ262" s="213"/>
      <c r="DK262" s="213"/>
      <c r="DL262" s="213"/>
      <c r="DM262" s="213"/>
      <c r="DN262" s="213"/>
      <c r="DO262" s="213"/>
      <c r="DP262" s="213"/>
      <c r="DQ262" s="213"/>
      <c r="DR262" s="213"/>
      <c r="DS262" s="213"/>
      <c r="DT262" s="213"/>
      <c r="DU262" s="213"/>
      <c r="DV262" s="213"/>
      <c r="DW262" s="213"/>
      <c r="DX262" s="213"/>
      <c r="DY262" s="213"/>
      <c r="DZ262" s="213"/>
      <c r="EA262" s="213"/>
      <c r="EB262" s="213"/>
      <c r="EC262" s="213"/>
      <c r="ED262" s="213"/>
      <c r="EE262" s="213"/>
      <c r="EF262" s="213"/>
      <c r="EG262" s="213"/>
      <c r="EH262" s="213"/>
      <c r="EI262" s="213"/>
      <c r="EJ262" s="213"/>
      <c r="EK262" s="213"/>
      <c r="EL262" s="213"/>
      <c r="EM262" s="213"/>
      <c r="EN262" s="213"/>
      <c r="EO262" s="213"/>
      <c r="EP262" s="213"/>
      <c r="EQ262" s="213"/>
      <c r="ER262" s="213"/>
      <c r="ES262" s="213"/>
      <c r="ET262" s="213"/>
      <c r="EU262" s="213"/>
      <c r="EV262" s="213"/>
      <c r="EW262" s="213"/>
      <c r="EX262" s="213"/>
      <c r="EY262" s="213"/>
      <c r="EZ262" s="213"/>
      <c r="FA262" s="213"/>
      <c r="FB262" s="213"/>
      <c r="FC262" s="213"/>
      <c r="FD262" s="213"/>
      <c r="FE262" s="213"/>
      <c r="FF262" s="213"/>
      <c r="FG262" s="213"/>
      <c r="FH262" s="213"/>
      <c r="FI262" s="213"/>
      <c r="FJ262" s="213"/>
      <c r="FK262" s="213"/>
      <c r="FL262" s="213"/>
      <c r="FM262" s="213"/>
      <c r="FN262" s="213"/>
      <c r="FO262" s="213"/>
      <c r="FP262" s="213"/>
      <c r="FQ262" s="213"/>
      <c r="FR262" s="213"/>
      <c r="FS262" s="213"/>
      <c r="FT262" s="213"/>
      <c r="FU262" s="213"/>
      <c r="FV262" s="213"/>
      <c r="FW262" s="213"/>
      <c r="FX262" s="213"/>
      <c r="FY262" s="213"/>
      <c r="FZ262" s="213"/>
      <c r="GA262" s="213"/>
      <c r="GB262" s="213"/>
      <c r="GC262" s="213"/>
      <c r="GD262" s="213"/>
      <c r="GE262" s="213"/>
      <c r="GF262" s="213"/>
      <c r="GG262" s="213"/>
      <c r="GH262" s="213"/>
      <c r="GI262" s="213"/>
      <c r="GJ262" s="213"/>
      <c r="GK262" s="213"/>
      <c r="GL262" s="213"/>
      <c r="GM262" s="213"/>
      <c r="GN262" s="213"/>
      <c r="GO262" s="213"/>
      <c r="GP262" s="213"/>
      <c r="GQ262" s="213"/>
      <c r="GR262" s="213"/>
      <c r="GS262" s="213"/>
      <c r="GT262" s="213"/>
      <c r="GU262" s="213"/>
      <c r="GV262" s="213"/>
      <c r="GW262" s="213"/>
      <c r="GX262" s="213"/>
      <c r="GY262" s="213"/>
      <c r="GZ262" s="213"/>
    </row>
    <row r="263" s="212" customFormat="1" spans="1:208">
      <c r="A263" s="225"/>
      <c r="Q263" s="213"/>
      <c r="R263" s="213"/>
      <c r="S263" s="213"/>
      <c r="T263" s="213"/>
      <c r="U263" s="213"/>
      <c r="V263" s="213"/>
      <c r="W263" s="213"/>
      <c r="X263" s="213"/>
      <c r="Y263" s="213"/>
      <c r="Z263" s="213"/>
      <c r="AA263" s="213"/>
      <c r="AB263" s="213"/>
      <c r="AC263" s="213"/>
      <c r="AD263" s="213"/>
      <c r="AE263" s="213"/>
      <c r="AF263" s="213"/>
      <c r="AG263" s="213"/>
      <c r="AH263" s="213"/>
      <c r="AI263" s="213"/>
      <c r="AJ263" s="213"/>
      <c r="AK263" s="213"/>
      <c r="AL263" s="213"/>
      <c r="AM263" s="213"/>
      <c r="AN263" s="213"/>
      <c r="AO263" s="213"/>
      <c r="AP263" s="213"/>
      <c r="AQ263" s="213"/>
      <c r="AR263" s="213"/>
      <c r="AS263" s="213"/>
      <c r="AT263" s="213"/>
      <c r="AU263" s="213"/>
      <c r="AV263" s="213"/>
      <c r="AW263" s="213"/>
      <c r="AX263" s="213"/>
      <c r="AY263" s="213"/>
      <c r="AZ263" s="213"/>
      <c r="BA263" s="213"/>
      <c r="BB263" s="213"/>
      <c r="BC263" s="213"/>
      <c r="BD263" s="213"/>
      <c r="BE263" s="213"/>
      <c r="BF263" s="213"/>
      <c r="BG263" s="213"/>
      <c r="BH263" s="213"/>
      <c r="BI263" s="213"/>
      <c r="BJ263" s="213"/>
      <c r="BK263" s="213"/>
      <c r="BL263" s="213"/>
      <c r="BM263" s="213"/>
      <c r="BN263" s="213"/>
      <c r="BO263" s="213"/>
      <c r="BP263" s="213"/>
      <c r="BQ263" s="213"/>
      <c r="BR263" s="213"/>
      <c r="BS263" s="213"/>
      <c r="BT263" s="213"/>
      <c r="BU263" s="213"/>
      <c r="BV263" s="213"/>
      <c r="BW263" s="213"/>
      <c r="BX263" s="213"/>
      <c r="BY263" s="213"/>
      <c r="BZ263" s="213"/>
      <c r="CA263" s="213"/>
      <c r="CB263" s="213"/>
      <c r="CC263" s="213"/>
      <c r="CD263" s="213"/>
      <c r="CE263" s="213"/>
      <c r="CF263" s="213"/>
      <c r="CG263" s="213"/>
      <c r="CH263" s="213"/>
      <c r="CI263" s="213"/>
      <c r="CJ263" s="213"/>
      <c r="CK263" s="213"/>
      <c r="CL263" s="213"/>
      <c r="CM263" s="213"/>
      <c r="CN263" s="213"/>
      <c r="CO263" s="213"/>
      <c r="CP263" s="213"/>
      <c r="CQ263" s="213"/>
      <c r="CR263" s="213"/>
      <c r="CS263" s="213"/>
      <c r="CT263" s="213"/>
      <c r="CU263" s="213"/>
      <c r="CV263" s="213"/>
      <c r="CW263" s="213"/>
      <c r="CX263" s="213"/>
      <c r="CY263" s="213"/>
      <c r="CZ263" s="213"/>
      <c r="DA263" s="213"/>
      <c r="DB263" s="213"/>
      <c r="DC263" s="213"/>
      <c r="DD263" s="213"/>
      <c r="DE263" s="213"/>
      <c r="DF263" s="213"/>
      <c r="DG263" s="213"/>
      <c r="DH263" s="213"/>
      <c r="DI263" s="213"/>
      <c r="DJ263" s="213"/>
      <c r="DK263" s="213"/>
      <c r="DL263" s="213"/>
      <c r="DM263" s="213"/>
      <c r="DN263" s="213"/>
      <c r="DO263" s="213"/>
      <c r="DP263" s="213"/>
      <c r="DQ263" s="213"/>
      <c r="DR263" s="213"/>
      <c r="DS263" s="213"/>
      <c r="DT263" s="213"/>
      <c r="DU263" s="213"/>
      <c r="DV263" s="213"/>
      <c r="DW263" s="213"/>
      <c r="DX263" s="213"/>
      <c r="DY263" s="213"/>
      <c r="DZ263" s="213"/>
      <c r="EA263" s="213"/>
      <c r="EB263" s="213"/>
      <c r="EC263" s="213"/>
      <c r="ED263" s="213"/>
      <c r="EE263" s="213"/>
      <c r="EF263" s="213"/>
      <c r="EG263" s="213"/>
      <c r="EH263" s="213"/>
      <c r="EI263" s="213"/>
      <c r="EJ263" s="213"/>
      <c r="EK263" s="213"/>
      <c r="EL263" s="213"/>
      <c r="EM263" s="213"/>
      <c r="EN263" s="213"/>
      <c r="EO263" s="213"/>
      <c r="EP263" s="213"/>
      <c r="EQ263" s="213"/>
      <c r="ER263" s="213"/>
      <c r="ES263" s="213"/>
      <c r="ET263" s="213"/>
      <c r="EU263" s="213"/>
      <c r="EV263" s="213"/>
      <c r="EW263" s="213"/>
      <c r="EX263" s="213"/>
      <c r="EY263" s="213"/>
      <c r="EZ263" s="213"/>
      <c r="FA263" s="213"/>
      <c r="FB263" s="213"/>
      <c r="FC263" s="213"/>
      <c r="FD263" s="213"/>
      <c r="FE263" s="213"/>
      <c r="FF263" s="213"/>
      <c r="FG263" s="213"/>
      <c r="FH263" s="213"/>
      <c r="FI263" s="213"/>
      <c r="FJ263" s="213"/>
      <c r="FK263" s="213"/>
      <c r="FL263" s="213"/>
      <c r="FM263" s="213"/>
      <c r="FN263" s="213"/>
      <c r="FO263" s="213"/>
      <c r="FP263" s="213"/>
      <c r="FQ263" s="213"/>
      <c r="FR263" s="213"/>
      <c r="FS263" s="213"/>
      <c r="FT263" s="213"/>
      <c r="FU263" s="213"/>
      <c r="FV263" s="213"/>
      <c r="FW263" s="213"/>
      <c r="FX263" s="213"/>
      <c r="FY263" s="213"/>
      <c r="FZ263" s="213"/>
      <c r="GA263" s="213"/>
      <c r="GB263" s="213"/>
      <c r="GC263" s="213"/>
      <c r="GD263" s="213"/>
      <c r="GE263" s="213"/>
      <c r="GF263" s="213"/>
      <c r="GG263" s="213"/>
      <c r="GH263" s="213"/>
      <c r="GI263" s="213"/>
      <c r="GJ263" s="213"/>
      <c r="GK263" s="213"/>
      <c r="GL263" s="213"/>
      <c r="GM263" s="213"/>
      <c r="GN263" s="213"/>
      <c r="GO263" s="213"/>
      <c r="GP263" s="213"/>
      <c r="GQ263" s="213"/>
      <c r="GR263" s="213"/>
      <c r="GS263" s="213"/>
      <c r="GT263" s="213"/>
      <c r="GU263" s="213"/>
      <c r="GV263" s="213"/>
      <c r="GW263" s="213"/>
      <c r="GX263" s="213"/>
      <c r="GY263" s="213"/>
      <c r="GZ263" s="213"/>
    </row>
    <row r="264" s="212" customFormat="1" spans="1:208">
      <c r="A264" s="225"/>
      <c r="Q264" s="213"/>
      <c r="R264" s="213"/>
      <c r="S264" s="213"/>
      <c r="T264" s="213"/>
      <c r="U264" s="213"/>
      <c r="V264" s="213"/>
      <c r="W264" s="213"/>
      <c r="X264" s="213"/>
      <c r="Y264" s="213"/>
      <c r="Z264" s="213"/>
      <c r="AA264" s="213"/>
      <c r="AB264" s="213"/>
      <c r="AC264" s="213"/>
      <c r="AD264" s="213"/>
      <c r="AE264" s="213"/>
      <c r="AF264" s="213"/>
      <c r="AG264" s="213"/>
      <c r="AH264" s="213"/>
      <c r="AI264" s="213"/>
      <c r="AJ264" s="213"/>
      <c r="AK264" s="213"/>
      <c r="AL264" s="213"/>
      <c r="AM264" s="213"/>
      <c r="AN264" s="213"/>
      <c r="AO264" s="213"/>
      <c r="AP264" s="213"/>
      <c r="AQ264" s="213"/>
      <c r="AR264" s="213"/>
      <c r="AS264" s="213"/>
      <c r="AT264" s="213"/>
      <c r="AU264" s="213"/>
      <c r="AV264" s="213"/>
      <c r="AW264" s="213"/>
      <c r="AX264" s="213"/>
      <c r="AY264" s="213"/>
      <c r="AZ264" s="213"/>
      <c r="BA264" s="213"/>
      <c r="BB264" s="213"/>
      <c r="BC264" s="213"/>
      <c r="BD264" s="213"/>
      <c r="BE264" s="213"/>
      <c r="BF264" s="213"/>
      <c r="BG264" s="213"/>
      <c r="BH264" s="213"/>
      <c r="BI264" s="213"/>
      <c r="BJ264" s="213"/>
      <c r="BK264" s="213"/>
      <c r="BL264" s="213"/>
      <c r="BM264" s="213"/>
      <c r="BN264" s="213"/>
      <c r="BO264" s="213"/>
      <c r="BP264" s="213"/>
      <c r="BQ264" s="213"/>
      <c r="BR264" s="213"/>
      <c r="BS264" s="213"/>
      <c r="BT264" s="213"/>
      <c r="BU264" s="213"/>
      <c r="BV264" s="213"/>
      <c r="BW264" s="213"/>
      <c r="BX264" s="213"/>
      <c r="BY264" s="213"/>
      <c r="BZ264" s="213"/>
      <c r="CA264" s="213"/>
      <c r="CB264" s="213"/>
      <c r="CC264" s="213"/>
      <c r="CD264" s="213"/>
      <c r="CE264" s="213"/>
      <c r="CF264" s="213"/>
      <c r="CG264" s="213"/>
      <c r="CH264" s="213"/>
      <c r="CI264" s="213"/>
      <c r="CJ264" s="213"/>
      <c r="CK264" s="213"/>
      <c r="CL264" s="213"/>
      <c r="CM264" s="213"/>
      <c r="CN264" s="213"/>
      <c r="CO264" s="213"/>
      <c r="CP264" s="213"/>
      <c r="CQ264" s="213"/>
      <c r="CR264" s="213"/>
      <c r="CS264" s="213"/>
      <c r="CT264" s="213"/>
      <c r="CU264" s="213"/>
      <c r="CV264" s="213"/>
      <c r="CW264" s="213"/>
      <c r="CX264" s="213"/>
      <c r="CY264" s="213"/>
      <c r="CZ264" s="213"/>
      <c r="DA264" s="213"/>
      <c r="DB264" s="213"/>
      <c r="DC264" s="213"/>
      <c r="DD264" s="213"/>
      <c r="DE264" s="213"/>
      <c r="DF264" s="213"/>
      <c r="DG264" s="213"/>
      <c r="DH264" s="213"/>
      <c r="DI264" s="213"/>
      <c r="DJ264" s="213"/>
      <c r="DK264" s="213"/>
      <c r="DL264" s="213"/>
      <c r="DM264" s="213"/>
      <c r="DN264" s="213"/>
      <c r="DO264" s="213"/>
      <c r="DP264" s="213"/>
      <c r="DQ264" s="213"/>
      <c r="DR264" s="213"/>
      <c r="DS264" s="213"/>
      <c r="DT264" s="213"/>
      <c r="DU264" s="213"/>
      <c r="DV264" s="213"/>
      <c r="DW264" s="213"/>
      <c r="DX264" s="213"/>
      <c r="DY264" s="213"/>
      <c r="DZ264" s="213"/>
      <c r="EA264" s="213"/>
      <c r="EB264" s="213"/>
      <c r="EC264" s="213"/>
      <c r="ED264" s="213"/>
      <c r="EE264" s="213"/>
      <c r="EF264" s="213"/>
      <c r="EG264" s="213"/>
      <c r="EH264" s="213"/>
      <c r="EI264" s="213"/>
      <c r="EJ264" s="213"/>
      <c r="EK264" s="213"/>
      <c r="EL264" s="213"/>
      <c r="EM264" s="213"/>
      <c r="EN264" s="213"/>
      <c r="EO264" s="213"/>
      <c r="EP264" s="213"/>
      <c r="EQ264" s="213"/>
      <c r="ER264" s="213"/>
      <c r="ES264" s="213"/>
      <c r="ET264" s="213"/>
      <c r="EU264" s="213"/>
      <c r="EV264" s="213"/>
      <c r="EW264" s="213"/>
      <c r="EX264" s="213"/>
      <c r="EY264" s="213"/>
      <c r="EZ264" s="213"/>
      <c r="FA264" s="213"/>
      <c r="FB264" s="213"/>
      <c r="FC264" s="213"/>
      <c r="FD264" s="213"/>
      <c r="FE264" s="213"/>
      <c r="FF264" s="213"/>
      <c r="FG264" s="213"/>
      <c r="FH264" s="213"/>
      <c r="FI264" s="213"/>
      <c r="FJ264" s="213"/>
      <c r="FK264" s="213"/>
      <c r="FL264" s="213"/>
      <c r="FM264" s="213"/>
      <c r="FN264" s="213"/>
      <c r="FO264" s="213"/>
      <c r="FP264" s="213"/>
      <c r="FQ264" s="213"/>
      <c r="FR264" s="213"/>
      <c r="FS264" s="213"/>
      <c r="FT264" s="213"/>
      <c r="FU264" s="213"/>
      <c r="FV264" s="213"/>
      <c r="FW264" s="213"/>
      <c r="FX264" s="213"/>
      <c r="FY264" s="213"/>
      <c r="FZ264" s="213"/>
      <c r="GA264" s="213"/>
      <c r="GB264" s="213"/>
      <c r="GC264" s="213"/>
      <c r="GD264" s="213"/>
      <c r="GE264" s="213"/>
      <c r="GF264" s="213"/>
      <c r="GG264" s="213"/>
      <c r="GH264" s="213"/>
      <c r="GI264" s="213"/>
      <c r="GJ264" s="213"/>
      <c r="GK264" s="213"/>
      <c r="GL264" s="213"/>
      <c r="GM264" s="213"/>
      <c r="GN264" s="213"/>
      <c r="GO264" s="213"/>
      <c r="GP264" s="213"/>
      <c r="GQ264" s="213"/>
      <c r="GR264" s="213"/>
      <c r="GS264" s="213"/>
      <c r="GT264" s="213"/>
      <c r="GU264" s="213"/>
      <c r="GV264" s="213"/>
      <c r="GW264" s="213"/>
      <c r="GX264" s="213"/>
      <c r="GY264" s="213"/>
      <c r="GZ264" s="213"/>
    </row>
    <row r="265" s="212" customFormat="1" spans="1:208">
      <c r="A265" s="225"/>
      <c r="Q265" s="213"/>
      <c r="R265" s="213"/>
      <c r="S265" s="213"/>
      <c r="T265" s="213"/>
      <c r="U265" s="213"/>
      <c r="V265" s="213"/>
      <c r="W265" s="213"/>
      <c r="X265" s="213"/>
      <c r="Y265" s="213"/>
      <c r="Z265" s="213"/>
      <c r="AA265" s="213"/>
      <c r="AB265" s="213"/>
      <c r="AC265" s="213"/>
      <c r="AD265" s="213"/>
      <c r="AE265" s="213"/>
      <c r="AF265" s="213"/>
      <c r="AG265" s="213"/>
      <c r="AH265" s="213"/>
      <c r="AI265" s="213"/>
      <c r="AJ265" s="213"/>
      <c r="AK265" s="213"/>
      <c r="AL265" s="213"/>
      <c r="AM265" s="213"/>
      <c r="AN265" s="213"/>
      <c r="AO265" s="213"/>
      <c r="AP265" s="213"/>
      <c r="AQ265" s="213"/>
      <c r="AR265" s="213"/>
      <c r="AS265" s="213"/>
      <c r="AT265" s="213"/>
      <c r="AU265" s="213"/>
      <c r="AV265" s="213"/>
      <c r="AW265" s="213"/>
      <c r="AX265" s="213"/>
      <c r="AY265" s="213"/>
      <c r="AZ265" s="213"/>
      <c r="BA265" s="213"/>
      <c r="BB265" s="213"/>
      <c r="BC265" s="213"/>
      <c r="BD265" s="213"/>
      <c r="BE265" s="213"/>
      <c r="BF265" s="213"/>
      <c r="BG265" s="213"/>
      <c r="BH265" s="213"/>
      <c r="BI265" s="213"/>
      <c r="BJ265" s="213"/>
      <c r="BK265" s="213"/>
      <c r="BL265" s="213"/>
      <c r="BM265" s="213"/>
      <c r="BN265" s="213"/>
      <c r="BO265" s="213"/>
      <c r="BP265" s="213"/>
      <c r="BQ265" s="213"/>
      <c r="BR265" s="213"/>
      <c r="BS265" s="213"/>
      <c r="BT265" s="213"/>
      <c r="BU265" s="213"/>
      <c r="BV265" s="213"/>
      <c r="BW265" s="213"/>
      <c r="BX265" s="213"/>
      <c r="BY265" s="213"/>
      <c r="BZ265" s="213"/>
      <c r="CA265" s="213"/>
      <c r="CB265" s="213"/>
      <c r="CC265" s="213"/>
      <c r="CD265" s="213"/>
      <c r="CE265" s="213"/>
      <c r="CF265" s="213"/>
      <c r="CG265" s="213"/>
      <c r="CH265" s="213"/>
      <c r="CI265" s="213"/>
      <c r="CJ265" s="213"/>
      <c r="CK265" s="213"/>
      <c r="CL265" s="213"/>
      <c r="CM265" s="213"/>
      <c r="CN265" s="213"/>
      <c r="CO265" s="213"/>
      <c r="CP265" s="213"/>
      <c r="CQ265" s="213"/>
      <c r="CR265" s="213"/>
      <c r="CS265" s="213"/>
      <c r="CT265" s="213"/>
      <c r="CU265" s="213"/>
      <c r="CV265" s="213"/>
      <c r="CW265" s="213"/>
      <c r="CX265" s="213"/>
      <c r="CY265" s="213"/>
      <c r="CZ265" s="213"/>
      <c r="DA265" s="213"/>
      <c r="DB265" s="213"/>
      <c r="DC265" s="213"/>
      <c r="DD265" s="213"/>
      <c r="DE265" s="213"/>
      <c r="DF265" s="213"/>
      <c r="DG265" s="213"/>
      <c r="DH265" s="213"/>
      <c r="DI265" s="213"/>
      <c r="DJ265" s="213"/>
      <c r="DK265" s="213"/>
      <c r="DL265" s="213"/>
      <c r="DM265" s="213"/>
      <c r="DN265" s="213"/>
      <c r="DO265" s="213"/>
      <c r="DP265" s="213"/>
      <c r="DQ265" s="213"/>
      <c r="DR265" s="213"/>
      <c r="DS265" s="213"/>
      <c r="DT265" s="213"/>
      <c r="DU265" s="213"/>
      <c r="DV265" s="213"/>
      <c r="DW265" s="213"/>
      <c r="DX265" s="213"/>
      <c r="DY265" s="213"/>
      <c r="DZ265" s="213"/>
      <c r="EA265" s="213"/>
      <c r="EB265" s="213"/>
      <c r="EC265" s="213"/>
      <c r="ED265" s="213"/>
      <c r="EE265" s="213"/>
      <c r="EF265" s="213"/>
      <c r="EG265" s="213"/>
      <c r="EH265" s="213"/>
      <c r="EI265" s="213"/>
      <c r="EJ265" s="213"/>
      <c r="EK265" s="213"/>
      <c r="EL265" s="213"/>
      <c r="EM265" s="213"/>
      <c r="EN265" s="213"/>
      <c r="EO265" s="213"/>
      <c r="EP265" s="213"/>
      <c r="EQ265" s="213"/>
      <c r="ER265" s="213"/>
      <c r="ES265" s="213"/>
      <c r="ET265" s="213"/>
      <c r="EU265" s="213"/>
      <c r="EV265" s="213"/>
      <c r="EW265" s="213"/>
      <c r="EX265" s="213"/>
      <c r="EY265" s="213"/>
      <c r="EZ265" s="213"/>
      <c r="FA265" s="213"/>
      <c r="FB265" s="213"/>
      <c r="FC265" s="213"/>
      <c r="FD265" s="213"/>
      <c r="FE265" s="213"/>
      <c r="FF265" s="213"/>
      <c r="FG265" s="213"/>
      <c r="FH265" s="213"/>
      <c r="FI265" s="213"/>
      <c r="FJ265" s="213"/>
      <c r="FK265" s="213"/>
      <c r="FL265" s="213"/>
      <c r="FM265" s="213"/>
      <c r="FN265" s="213"/>
      <c r="FO265" s="213"/>
      <c r="FP265" s="213"/>
      <c r="FQ265" s="213"/>
      <c r="FR265" s="213"/>
      <c r="FS265" s="213"/>
      <c r="FT265" s="213"/>
      <c r="FU265" s="213"/>
      <c r="FV265" s="213"/>
      <c r="FW265" s="213"/>
      <c r="FX265" s="213"/>
      <c r="FY265" s="213"/>
      <c r="FZ265" s="213"/>
      <c r="GA265" s="213"/>
      <c r="GB265" s="213"/>
      <c r="GC265" s="213"/>
      <c r="GD265" s="213"/>
      <c r="GE265" s="213"/>
      <c r="GF265" s="213"/>
      <c r="GG265" s="213"/>
      <c r="GH265" s="213"/>
      <c r="GI265" s="213"/>
      <c r="GJ265" s="213"/>
      <c r="GK265" s="213"/>
      <c r="GL265" s="213"/>
      <c r="GM265" s="213"/>
      <c r="GN265" s="213"/>
      <c r="GO265" s="213"/>
      <c r="GP265" s="213"/>
      <c r="GQ265" s="213"/>
      <c r="GR265" s="213"/>
      <c r="GS265" s="213"/>
      <c r="GT265" s="213"/>
      <c r="GU265" s="213"/>
      <c r="GV265" s="213"/>
      <c r="GW265" s="213"/>
      <c r="GX265" s="213"/>
      <c r="GY265" s="213"/>
      <c r="GZ265" s="213"/>
    </row>
    <row r="266" s="212" customFormat="1" spans="1:208">
      <c r="A266" s="225"/>
      <c r="Q266" s="213"/>
      <c r="R266" s="213"/>
      <c r="S266" s="213"/>
      <c r="T266" s="213"/>
      <c r="U266" s="213"/>
      <c r="V266" s="213"/>
      <c r="W266" s="213"/>
      <c r="X266" s="213"/>
      <c r="Y266" s="213"/>
      <c r="Z266" s="213"/>
      <c r="AA266" s="213"/>
      <c r="AB266" s="213"/>
      <c r="AC266" s="213"/>
      <c r="AD266" s="213"/>
      <c r="AE266" s="213"/>
      <c r="AF266" s="213"/>
      <c r="AG266" s="213"/>
      <c r="AH266" s="213"/>
      <c r="AI266" s="213"/>
      <c r="AJ266" s="213"/>
      <c r="AK266" s="213"/>
      <c r="AL266" s="213"/>
      <c r="AM266" s="213"/>
      <c r="AN266" s="213"/>
      <c r="AO266" s="213"/>
      <c r="AP266" s="213"/>
      <c r="AQ266" s="213"/>
      <c r="AR266" s="213"/>
      <c r="AS266" s="213"/>
      <c r="AT266" s="213"/>
      <c r="AU266" s="213"/>
      <c r="AV266" s="213"/>
      <c r="AW266" s="213"/>
      <c r="AX266" s="213"/>
      <c r="AY266" s="213"/>
      <c r="AZ266" s="213"/>
      <c r="BA266" s="213"/>
      <c r="BB266" s="213"/>
      <c r="BC266" s="213"/>
      <c r="BD266" s="213"/>
      <c r="BE266" s="213"/>
      <c r="BF266" s="213"/>
      <c r="BG266" s="213"/>
      <c r="BH266" s="213"/>
      <c r="BI266" s="213"/>
      <c r="BJ266" s="213"/>
      <c r="BK266" s="213"/>
      <c r="BL266" s="213"/>
      <c r="BM266" s="213"/>
      <c r="BN266" s="213"/>
      <c r="BO266" s="213"/>
      <c r="BP266" s="213"/>
      <c r="BQ266" s="213"/>
      <c r="BR266" s="213"/>
      <c r="BS266" s="213"/>
      <c r="BT266" s="213"/>
      <c r="BU266" s="213"/>
      <c r="BV266" s="213"/>
      <c r="BW266" s="213"/>
      <c r="BX266" s="213"/>
      <c r="BY266" s="213"/>
      <c r="BZ266" s="213"/>
      <c r="CA266" s="213"/>
      <c r="CB266" s="213"/>
      <c r="CC266" s="213"/>
      <c r="CD266" s="213"/>
      <c r="CE266" s="213"/>
      <c r="CF266" s="213"/>
      <c r="CG266" s="213"/>
      <c r="CH266" s="213"/>
      <c r="CI266" s="213"/>
      <c r="CJ266" s="213"/>
      <c r="CK266" s="213"/>
      <c r="CL266" s="213"/>
      <c r="CM266" s="213"/>
      <c r="CN266" s="213"/>
      <c r="CO266" s="213"/>
      <c r="CP266" s="213"/>
      <c r="CQ266" s="213"/>
      <c r="CR266" s="213"/>
      <c r="CS266" s="213"/>
      <c r="CT266" s="213"/>
      <c r="CU266" s="213"/>
      <c r="CV266" s="213"/>
      <c r="CW266" s="213"/>
      <c r="CX266" s="213"/>
      <c r="CY266" s="213"/>
      <c r="CZ266" s="213"/>
      <c r="DA266" s="213"/>
      <c r="DB266" s="213"/>
      <c r="DC266" s="213"/>
      <c r="DD266" s="213"/>
      <c r="DE266" s="213"/>
      <c r="DF266" s="213"/>
      <c r="DG266" s="213"/>
      <c r="DH266" s="213"/>
      <c r="DI266" s="213"/>
      <c r="DJ266" s="213"/>
      <c r="DK266" s="213"/>
      <c r="DL266" s="213"/>
      <c r="DM266" s="213"/>
      <c r="DN266" s="213"/>
      <c r="DO266" s="213"/>
      <c r="DP266" s="213"/>
      <c r="DQ266" s="213"/>
      <c r="DR266" s="213"/>
      <c r="DS266" s="213"/>
      <c r="DT266" s="213"/>
      <c r="DU266" s="213"/>
      <c r="DV266" s="213"/>
      <c r="DW266" s="213"/>
      <c r="DX266" s="213"/>
      <c r="DY266" s="213"/>
      <c r="DZ266" s="213"/>
      <c r="EA266" s="213"/>
      <c r="EB266" s="213"/>
      <c r="EC266" s="213"/>
      <c r="ED266" s="213"/>
      <c r="EE266" s="213"/>
      <c r="EF266" s="213"/>
      <c r="EG266" s="213"/>
      <c r="EH266" s="213"/>
      <c r="EI266" s="213"/>
      <c r="EJ266" s="213"/>
      <c r="EK266" s="213"/>
      <c r="EL266" s="213"/>
      <c r="EM266" s="213"/>
      <c r="EN266" s="213"/>
      <c r="EO266" s="213"/>
      <c r="EP266" s="213"/>
      <c r="EQ266" s="213"/>
      <c r="ER266" s="213"/>
      <c r="ES266" s="213"/>
      <c r="ET266" s="213"/>
      <c r="EU266" s="213"/>
      <c r="EV266" s="213"/>
      <c r="EW266" s="213"/>
      <c r="EX266" s="213"/>
      <c r="EY266" s="213"/>
      <c r="EZ266" s="213"/>
      <c r="FA266" s="213"/>
      <c r="FB266" s="213"/>
      <c r="FC266" s="213"/>
      <c r="FD266" s="213"/>
      <c r="FE266" s="213"/>
      <c r="FF266" s="213"/>
      <c r="FG266" s="213"/>
      <c r="FH266" s="213"/>
      <c r="FI266" s="213"/>
      <c r="FJ266" s="213"/>
      <c r="FK266" s="213"/>
      <c r="FL266" s="213"/>
      <c r="FM266" s="213"/>
      <c r="FN266" s="213"/>
      <c r="FO266" s="213"/>
      <c r="FP266" s="213"/>
      <c r="FQ266" s="213"/>
      <c r="FR266" s="213"/>
      <c r="FS266" s="213"/>
      <c r="FT266" s="213"/>
      <c r="FU266" s="213"/>
      <c r="FV266" s="213"/>
      <c r="FW266" s="213"/>
      <c r="FX266" s="213"/>
      <c r="FY266" s="213"/>
      <c r="FZ266" s="213"/>
      <c r="GA266" s="213"/>
      <c r="GB266" s="213"/>
      <c r="GC266" s="213"/>
      <c r="GD266" s="213"/>
      <c r="GE266" s="213"/>
      <c r="GF266" s="213"/>
      <c r="GG266" s="213"/>
      <c r="GH266" s="213"/>
      <c r="GI266" s="213"/>
      <c r="GJ266" s="213"/>
      <c r="GK266" s="213"/>
      <c r="GL266" s="213"/>
      <c r="GM266" s="213"/>
      <c r="GN266" s="213"/>
      <c r="GO266" s="213"/>
      <c r="GP266" s="213"/>
      <c r="GQ266" s="213"/>
      <c r="GR266" s="213"/>
      <c r="GS266" s="213"/>
      <c r="GT266" s="213"/>
      <c r="GU266" s="213"/>
      <c r="GV266" s="213"/>
      <c r="GW266" s="213"/>
      <c r="GX266" s="213"/>
      <c r="GY266" s="213"/>
      <c r="GZ266" s="213"/>
    </row>
    <row r="267" s="212" customFormat="1" spans="1:208">
      <c r="A267" s="225"/>
      <c r="Q267" s="213"/>
      <c r="R267" s="213"/>
      <c r="S267" s="213"/>
      <c r="T267" s="213"/>
      <c r="U267" s="213"/>
      <c r="V267" s="213"/>
      <c r="W267" s="213"/>
      <c r="X267" s="213"/>
      <c r="Y267" s="213"/>
      <c r="Z267" s="213"/>
      <c r="AA267" s="213"/>
      <c r="AB267" s="213"/>
      <c r="AC267" s="213"/>
      <c r="AD267" s="213"/>
      <c r="AE267" s="213"/>
      <c r="AF267" s="213"/>
      <c r="AG267" s="213"/>
      <c r="AH267" s="213"/>
      <c r="AI267" s="213"/>
      <c r="AJ267" s="213"/>
      <c r="AK267" s="213"/>
      <c r="AL267" s="213"/>
      <c r="AM267" s="213"/>
      <c r="AN267" s="213"/>
      <c r="AO267" s="213"/>
      <c r="AP267" s="213"/>
      <c r="AQ267" s="213"/>
      <c r="AR267" s="213"/>
      <c r="AS267" s="213"/>
      <c r="AT267" s="213"/>
      <c r="AU267" s="213"/>
      <c r="AV267" s="213"/>
      <c r="AW267" s="213"/>
      <c r="AX267" s="213"/>
      <c r="AY267" s="213"/>
      <c r="AZ267" s="213"/>
      <c r="BA267" s="213"/>
      <c r="BB267" s="213"/>
      <c r="BC267" s="213"/>
      <c r="BD267" s="213"/>
      <c r="BE267" s="213"/>
      <c r="BF267" s="213"/>
      <c r="BG267" s="213"/>
      <c r="BH267" s="213"/>
      <c r="BI267" s="213"/>
      <c r="BJ267" s="213"/>
      <c r="BK267" s="213"/>
      <c r="BL267" s="213"/>
      <c r="BM267" s="213"/>
      <c r="BN267" s="213"/>
      <c r="BO267" s="213"/>
      <c r="BP267" s="213"/>
      <c r="BQ267" s="213"/>
      <c r="BR267" s="213"/>
      <c r="BS267" s="213"/>
      <c r="BT267" s="213"/>
      <c r="BU267" s="213"/>
      <c r="BV267" s="213"/>
      <c r="BW267" s="213"/>
      <c r="BX267" s="213"/>
      <c r="BY267" s="213"/>
      <c r="BZ267" s="213"/>
      <c r="CA267" s="213"/>
      <c r="CB267" s="213"/>
      <c r="CC267" s="213"/>
      <c r="CD267" s="213"/>
      <c r="CE267" s="213"/>
      <c r="CF267" s="213"/>
      <c r="CG267" s="213"/>
      <c r="CH267" s="213"/>
      <c r="CI267" s="213"/>
      <c r="CJ267" s="213"/>
      <c r="CK267" s="213"/>
      <c r="CL267" s="213"/>
      <c r="CM267" s="213"/>
      <c r="CN267" s="213"/>
      <c r="CO267" s="213"/>
      <c r="CP267" s="213"/>
      <c r="CQ267" s="213"/>
      <c r="CR267" s="213"/>
      <c r="CS267" s="213"/>
      <c r="CT267" s="213"/>
      <c r="CU267" s="213"/>
      <c r="CV267" s="213"/>
      <c r="CW267" s="213"/>
      <c r="CX267" s="213"/>
      <c r="CY267" s="213"/>
      <c r="CZ267" s="213"/>
      <c r="DA267" s="213"/>
      <c r="DB267" s="213"/>
      <c r="DC267" s="213"/>
      <c r="DD267" s="213"/>
      <c r="DE267" s="213"/>
      <c r="DF267" s="213"/>
      <c r="DG267" s="213"/>
      <c r="DH267" s="213"/>
      <c r="DI267" s="213"/>
      <c r="DJ267" s="213"/>
      <c r="DK267" s="213"/>
      <c r="DL267" s="213"/>
      <c r="DM267" s="213"/>
      <c r="DN267" s="213"/>
      <c r="DO267" s="213"/>
      <c r="DP267" s="213"/>
      <c r="DQ267" s="213"/>
      <c r="DR267" s="213"/>
      <c r="DS267" s="213"/>
      <c r="DT267" s="213"/>
      <c r="DU267" s="213"/>
      <c r="DV267" s="213"/>
      <c r="DW267" s="213"/>
      <c r="DX267" s="213"/>
      <c r="DY267" s="213"/>
      <c r="DZ267" s="213"/>
      <c r="EA267" s="213"/>
      <c r="EB267" s="213"/>
      <c r="EC267" s="213"/>
      <c r="ED267" s="213"/>
      <c r="EE267" s="213"/>
      <c r="EF267" s="213"/>
      <c r="EG267" s="213"/>
      <c r="EH267" s="213"/>
      <c r="EI267" s="213"/>
      <c r="EJ267" s="213"/>
      <c r="EK267" s="213"/>
      <c r="EL267" s="213"/>
      <c r="EM267" s="213"/>
      <c r="EN267" s="213"/>
      <c r="EO267" s="213"/>
      <c r="EP267" s="213"/>
      <c r="EQ267" s="213"/>
      <c r="ER267" s="213"/>
      <c r="ES267" s="213"/>
      <c r="ET267" s="213"/>
      <c r="EU267" s="213"/>
      <c r="EV267" s="213"/>
      <c r="EW267" s="213"/>
      <c r="EX267" s="213"/>
      <c r="EY267" s="213"/>
      <c r="EZ267" s="213"/>
      <c r="FA267" s="213"/>
      <c r="FB267" s="213"/>
      <c r="FC267" s="213"/>
      <c r="FD267" s="213"/>
      <c r="FE267" s="213"/>
      <c r="FF267" s="213"/>
      <c r="FG267" s="213"/>
      <c r="FH267" s="213"/>
      <c r="FI267" s="213"/>
      <c r="FJ267" s="213"/>
      <c r="FK267" s="213"/>
      <c r="FL267" s="213"/>
      <c r="FM267" s="213"/>
      <c r="FN267" s="213"/>
      <c r="FO267" s="213"/>
      <c r="FP267" s="213"/>
      <c r="FQ267" s="213"/>
      <c r="FR267" s="213"/>
      <c r="FS267" s="213"/>
      <c r="FT267" s="213"/>
      <c r="FU267" s="213"/>
      <c r="FV267" s="213"/>
      <c r="FW267" s="213"/>
      <c r="FX267" s="213"/>
      <c r="FY267" s="213"/>
      <c r="FZ267" s="213"/>
      <c r="GA267" s="213"/>
      <c r="GB267" s="213"/>
      <c r="GC267" s="213"/>
      <c r="GD267" s="213"/>
      <c r="GE267" s="213"/>
      <c r="GF267" s="213"/>
      <c r="GG267" s="213"/>
      <c r="GH267" s="213"/>
      <c r="GI267" s="213"/>
      <c r="GJ267" s="213"/>
      <c r="GK267" s="213"/>
      <c r="GL267" s="213"/>
      <c r="GM267" s="213"/>
      <c r="GN267" s="213"/>
      <c r="GO267" s="213"/>
      <c r="GP267" s="213"/>
      <c r="GQ267" s="213"/>
      <c r="GR267" s="213"/>
      <c r="GS267" s="213"/>
      <c r="GT267" s="213"/>
      <c r="GU267" s="213"/>
      <c r="GV267" s="213"/>
      <c r="GW267" s="213"/>
      <c r="GX267" s="213"/>
      <c r="GY267" s="213"/>
      <c r="GZ267" s="213"/>
    </row>
    <row r="268" s="212" customFormat="1" spans="1:208">
      <c r="A268" s="225"/>
      <c r="Q268" s="213"/>
      <c r="R268" s="213"/>
      <c r="S268" s="213"/>
      <c r="T268" s="213"/>
      <c r="U268" s="213"/>
      <c r="V268" s="213"/>
      <c r="W268" s="213"/>
      <c r="X268" s="213"/>
      <c r="Y268" s="213"/>
      <c r="Z268" s="213"/>
      <c r="AA268" s="213"/>
      <c r="AB268" s="213"/>
      <c r="AC268" s="213"/>
      <c r="AD268" s="213"/>
      <c r="AE268" s="213"/>
      <c r="AF268" s="213"/>
      <c r="AG268" s="213"/>
      <c r="AH268" s="213"/>
      <c r="AI268" s="213"/>
      <c r="AJ268" s="213"/>
      <c r="AK268" s="213"/>
      <c r="AL268" s="213"/>
      <c r="AM268" s="213"/>
      <c r="AN268" s="213"/>
      <c r="AO268" s="213"/>
      <c r="AP268" s="213"/>
      <c r="AQ268" s="213"/>
      <c r="AR268" s="213"/>
      <c r="AS268" s="213"/>
      <c r="AT268" s="213"/>
      <c r="AU268" s="213"/>
      <c r="AV268" s="213"/>
      <c r="AW268" s="213"/>
      <c r="AX268" s="213"/>
      <c r="AY268" s="213"/>
      <c r="AZ268" s="213"/>
      <c r="BA268" s="213"/>
      <c r="BB268" s="213"/>
      <c r="BC268" s="213"/>
      <c r="BD268" s="213"/>
      <c r="BE268" s="213"/>
      <c r="BF268" s="213"/>
      <c r="BG268" s="213"/>
      <c r="BH268" s="213"/>
      <c r="BI268" s="213"/>
      <c r="BJ268" s="213"/>
      <c r="BK268" s="213"/>
      <c r="BL268" s="213"/>
      <c r="BM268" s="213"/>
      <c r="BN268" s="213"/>
      <c r="BO268" s="213"/>
      <c r="BP268" s="213"/>
      <c r="BQ268" s="213"/>
      <c r="BR268" s="213"/>
      <c r="BS268" s="213"/>
      <c r="BT268" s="213"/>
      <c r="BU268" s="213"/>
      <c r="BV268" s="213"/>
      <c r="BW268" s="213"/>
      <c r="BX268" s="213"/>
      <c r="BY268" s="213"/>
      <c r="BZ268" s="213"/>
      <c r="CA268" s="213"/>
      <c r="CB268" s="213"/>
      <c r="CC268" s="213"/>
      <c r="CD268" s="213"/>
      <c r="CE268" s="213"/>
      <c r="CF268" s="213"/>
      <c r="CG268" s="213"/>
      <c r="CH268" s="213"/>
      <c r="CI268" s="213"/>
      <c r="CJ268" s="213"/>
      <c r="CK268" s="213"/>
      <c r="CL268" s="213"/>
      <c r="CM268" s="213"/>
      <c r="CN268" s="213"/>
      <c r="CO268" s="213"/>
      <c r="CP268" s="213"/>
      <c r="CQ268" s="213"/>
      <c r="CR268" s="213"/>
      <c r="CS268" s="213"/>
      <c r="CT268" s="213"/>
      <c r="CU268" s="213"/>
      <c r="CV268" s="213"/>
      <c r="CW268" s="213"/>
      <c r="CX268" s="213"/>
      <c r="CY268" s="213"/>
      <c r="CZ268" s="213"/>
      <c r="DA268" s="213"/>
      <c r="DB268" s="213"/>
      <c r="DC268" s="213"/>
      <c r="DD268" s="213"/>
      <c r="DE268" s="213"/>
      <c r="DF268" s="213"/>
      <c r="DG268" s="213"/>
      <c r="DH268" s="213"/>
      <c r="DI268" s="213"/>
      <c r="DJ268" s="213"/>
      <c r="DK268" s="213"/>
      <c r="DL268" s="213"/>
      <c r="DM268" s="213"/>
      <c r="DN268" s="213"/>
      <c r="DO268" s="213"/>
      <c r="DP268" s="213"/>
      <c r="DQ268" s="213"/>
      <c r="DR268" s="213"/>
      <c r="DS268" s="213"/>
      <c r="DT268" s="213"/>
      <c r="DU268" s="213"/>
      <c r="DV268" s="213"/>
      <c r="DW268" s="213"/>
      <c r="DX268" s="213"/>
      <c r="DY268" s="213"/>
      <c r="DZ268" s="213"/>
      <c r="EA268" s="213"/>
      <c r="EB268" s="213"/>
      <c r="EC268" s="213"/>
      <c r="ED268" s="213"/>
      <c r="EE268" s="213"/>
      <c r="EF268" s="213"/>
      <c r="EG268" s="213"/>
      <c r="EH268" s="213"/>
      <c r="EI268" s="213"/>
      <c r="EJ268" s="213"/>
      <c r="EK268" s="213"/>
      <c r="EL268" s="213"/>
      <c r="EM268" s="213"/>
      <c r="EN268" s="213"/>
      <c r="EO268" s="213"/>
      <c r="EP268" s="213"/>
      <c r="EQ268" s="213"/>
      <c r="ER268" s="213"/>
      <c r="ES268" s="213"/>
      <c r="ET268" s="213"/>
      <c r="EU268" s="213"/>
      <c r="EV268" s="213"/>
      <c r="EW268" s="213"/>
      <c r="EX268" s="213"/>
      <c r="EY268" s="213"/>
      <c r="EZ268" s="213"/>
      <c r="FA268" s="213"/>
      <c r="FB268" s="213"/>
      <c r="FC268" s="213"/>
      <c r="FD268" s="213"/>
      <c r="FE268" s="213"/>
      <c r="FF268" s="213"/>
      <c r="FG268" s="213"/>
      <c r="FH268" s="213"/>
      <c r="FI268" s="213"/>
      <c r="FJ268" s="213"/>
      <c r="FK268" s="213"/>
      <c r="FL268" s="213"/>
      <c r="FM268" s="213"/>
      <c r="FN268" s="213"/>
      <c r="FO268" s="213"/>
      <c r="FP268" s="213"/>
      <c r="FQ268" s="213"/>
      <c r="FR268" s="213"/>
      <c r="FS268" s="213"/>
      <c r="FT268" s="213"/>
      <c r="FU268" s="213"/>
      <c r="FV268" s="213"/>
      <c r="FW268" s="213"/>
      <c r="FX268" s="213"/>
      <c r="FY268" s="213"/>
      <c r="FZ268" s="213"/>
      <c r="GA268" s="213"/>
      <c r="GB268" s="213"/>
      <c r="GC268" s="213"/>
      <c r="GD268" s="213"/>
      <c r="GE268" s="213"/>
      <c r="GF268" s="213"/>
      <c r="GG268" s="213"/>
      <c r="GH268" s="213"/>
      <c r="GI268" s="213"/>
      <c r="GJ268" s="213"/>
      <c r="GK268" s="213"/>
      <c r="GL268" s="213"/>
      <c r="GM268" s="213"/>
      <c r="GN268" s="213"/>
      <c r="GO268" s="213"/>
      <c r="GP268" s="213"/>
      <c r="GQ268" s="213"/>
      <c r="GR268" s="213"/>
      <c r="GS268" s="213"/>
      <c r="GT268" s="213"/>
      <c r="GU268" s="213"/>
      <c r="GV268" s="213"/>
      <c r="GW268" s="213"/>
      <c r="GX268" s="213"/>
      <c r="GY268" s="213"/>
      <c r="GZ268" s="213"/>
    </row>
    <row r="269" s="212" customFormat="1" spans="1:208">
      <c r="A269" s="225"/>
      <c r="Q269" s="213"/>
      <c r="R269" s="213"/>
      <c r="S269" s="213"/>
      <c r="T269" s="213"/>
      <c r="U269" s="213"/>
      <c r="V269" s="213"/>
      <c r="W269" s="213"/>
      <c r="X269" s="213"/>
      <c r="Y269" s="213"/>
      <c r="Z269" s="213"/>
      <c r="AA269" s="213"/>
      <c r="AB269" s="213"/>
      <c r="AC269" s="213"/>
      <c r="AD269" s="213"/>
      <c r="AE269" s="213"/>
      <c r="AF269" s="213"/>
      <c r="AG269" s="213"/>
      <c r="AH269" s="213"/>
      <c r="AI269" s="213"/>
      <c r="AJ269" s="213"/>
      <c r="AK269" s="213"/>
      <c r="AL269" s="213"/>
      <c r="AM269" s="213"/>
      <c r="AN269" s="213"/>
      <c r="AO269" s="213"/>
      <c r="AP269" s="213"/>
      <c r="AQ269" s="213"/>
      <c r="AR269" s="213"/>
      <c r="AS269" s="213"/>
      <c r="AT269" s="213"/>
      <c r="AU269" s="213"/>
      <c r="AV269" s="213"/>
      <c r="AW269" s="213"/>
      <c r="AX269" s="213"/>
      <c r="AY269" s="213"/>
      <c r="AZ269" s="213"/>
      <c r="BA269" s="213"/>
      <c r="BB269" s="213"/>
      <c r="BC269" s="213"/>
      <c r="BD269" s="213"/>
      <c r="BE269" s="213"/>
      <c r="BF269" s="213"/>
      <c r="BG269" s="213"/>
      <c r="BH269" s="213"/>
      <c r="BI269" s="213"/>
      <c r="BJ269" s="213"/>
      <c r="BK269" s="213"/>
      <c r="BL269" s="213"/>
      <c r="BM269" s="213"/>
      <c r="BN269" s="213"/>
      <c r="BO269" s="213"/>
      <c r="BP269" s="213"/>
      <c r="BQ269" s="213"/>
      <c r="BR269" s="213"/>
      <c r="BS269" s="213"/>
      <c r="BT269" s="213"/>
      <c r="BU269" s="213"/>
      <c r="BV269" s="213"/>
      <c r="BW269" s="213"/>
      <c r="BX269" s="213"/>
      <c r="BY269" s="213"/>
      <c r="BZ269" s="213"/>
      <c r="CA269" s="213"/>
      <c r="CB269" s="213"/>
      <c r="CC269" s="213"/>
      <c r="CD269" s="213"/>
      <c r="CE269" s="213"/>
      <c r="CF269" s="213"/>
      <c r="CG269" s="213"/>
      <c r="CH269" s="213"/>
      <c r="CI269" s="213"/>
      <c r="CJ269" s="213"/>
      <c r="CK269" s="213"/>
      <c r="CL269" s="213"/>
      <c r="CM269" s="213"/>
      <c r="CN269" s="213"/>
      <c r="CO269" s="213"/>
      <c r="CP269" s="213"/>
      <c r="CQ269" s="213"/>
      <c r="CR269" s="213"/>
      <c r="CS269" s="213"/>
      <c r="CT269" s="213"/>
      <c r="CU269" s="213"/>
      <c r="CV269" s="213"/>
      <c r="CW269" s="213"/>
      <c r="CX269" s="213"/>
      <c r="CY269" s="213"/>
      <c r="CZ269" s="213"/>
      <c r="DA269" s="213"/>
      <c r="DB269" s="213"/>
      <c r="DC269" s="213"/>
      <c r="DD269" s="213"/>
      <c r="DE269" s="213"/>
      <c r="DF269" s="213"/>
      <c r="DG269" s="213"/>
      <c r="DH269" s="213"/>
      <c r="DI269" s="213"/>
      <c r="DJ269" s="213"/>
      <c r="DK269" s="213"/>
      <c r="DL269" s="213"/>
      <c r="DM269" s="213"/>
      <c r="DN269" s="213"/>
      <c r="DO269" s="213"/>
      <c r="DP269" s="213"/>
      <c r="DQ269" s="213"/>
      <c r="DR269" s="213"/>
      <c r="DS269" s="213"/>
      <c r="DT269" s="213"/>
      <c r="DU269" s="213"/>
      <c r="DV269" s="213"/>
      <c r="DW269" s="213"/>
      <c r="DX269" s="213"/>
      <c r="DY269" s="213"/>
      <c r="DZ269" s="213"/>
      <c r="EA269" s="213"/>
      <c r="EB269" s="213"/>
      <c r="EC269" s="213"/>
      <c r="ED269" s="213"/>
      <c r="EE269" s="213"/>
      <c r="EF269" s="213"/>
      <c r="EG269" s="213"/>
      <c r="EH269" s="213"/>
      <c r="EI269" s="213"/>
      <c r="EJ269" s="213"/>
      <c r="EK269" s="213"/>
      <c r="EL269" s="213"/>
      <c r="EM269" s="213"/>
      <c r="EN269" s="213"/>
      <c r="EO269" s="213"/>
      <c r="EP269" s="213"/>
      <c r="EQ269" s="213"/>
      <c r="ER269" s="213"/>
      <c r="ES269" s="213"/>
      <c r="ET269" s="213"/>
      <c r="EU269" s="213"/>
      <c r="EV269" s="213"/>
      <c r="EW269" s="213"/>
      <c r="EX269" s="213"/>
      <c r="EY269" s="213"/>
      <c r="EZ269" s="213"/>
      <c r="FA269" s="213"/>
      <c r="FB269" s="213"/>
      <c r="FC269" s="213"/>
      <c r="FD269" s="213"/>
      <c r="FE269" s="213"/>
      <c r="FF269" s="213"/>
      <c r="FG269" s="213"/>
      <c r="FH269" s="213"/>
      <c r="FI269" s="213"/>
      <c r="FJ269" s="213"/>
      <c r="FK269" s="213"/>
      <c r="FL269" s="213"/>
      <c r="FM269" s="213"/>
      <c r="FN269" s="213"/>
      <c r="FO269" s="213"/>
      <c r="FP269" s="213"/>
      <c r="FQ269" s="213"/>
      <c r="FR269" s="213"/>
      <c r="FS269" s="213"/>
      <c r="FT269" s="213"/>
      <c r="FU269" s="213"/>
      <c r="FV269" s="213"/>
      <c r="FW269" s="213"/>
      <c r="FX269" s="213"/>
      <c r="FY269" s="213"/>
      <c r="FZ269" s="213"/>
      <c r="GA269" s="213"/>
      <c r="GB269" s="213"/>
      <c r="GC269" s="213"/>
      <c r="GD269" s="213"/>
      <c r="GE269" s="213"/>
      <c r="GF269" s="213"/>
      <c r="GG269" s="213"/>
      <c r="GH269" s="213"/>
      <c r="GI269" s="213"/>
      <c r="GJ269" s="213"/>
      <c r="GK269" s="213"/>
      <c r="GL269" s="213"/>
      <c r="GM269" s="213"/>
      <c r="GN269" s="213"/>
      <c r="GO269" s="213"/>
      <c r="GP269" s="213"/>
      <c r="GQ269" s="213"/>
      <c r="GR269" s="213"/>
      <c r="GS269" s="213"/>
      <c r="GT269" s="213"/>
      <c r="GU269" s="213"/>
      <c r="GV269" s="213"/>
      <c r="GW269" s="213"/>
      <c r="GX269" s="213"/>
      <c r="GY269" s="213"/>
      <c r="GZ269" s="213"/>
    </row>
    <row r="270" s="212" customFormat="1" spans="1:208">
      <c r="A270" s="225"/>
      <c r="Q270" s="213"/>
      <c r="R270" s="213"/>
      <c r="S270" s="213"/>
      <c r="T270" s="213"/>
      <c r="U270" s="213"/>
      <c r="V270" s="213"/>
      <c r="W270" s="213"/>
      <c r="X270" s="213"/>
      <c r="Y270" s="213"/>
      <c r="Z270" s="213"/>
      <c r="AA270" s="213"/>
      <c r="AB270" s="213"/>
      <c r="AC270" s="213"/>
      <c r="AD270" s="213"/>
      <c r="AE270" s="213"/>
      <c r="AF270" s="213"/>
      <c r="AG270" s="213"/>
      <c r="AH270" s="213"/>
      <c r="AI270" s="213"/>
      <c r="AJ270" s="213"/>
      <c r="AK270" s="213"/>
      <c r="AL270" s="213"/>
      <c r="AM270" s="213"/>
      <c r="AN270" s="213"/>
      <c r="AO270" s="213"/>
      <c r="AP270" s="213"/>
      <c r="AQ270" s="213"/>
      <c r="AR270" s="213"/>
      <c r="AS270" s="213"/>
      <c r="AT270" s="213"/>
      <c r="AU270" s="213"/>
      <c r="AV270" s="213"/>
      <c r="AW270" s="213"/>
      <c r="AX270" s="213"/>
      <c r="AY270" s="213"/>
      <c r="AZ270" s="213"/>
      <c r="BA270" s="213"/>
      <c r="BB270" s="213"/>
      <c r="BC270" s="213"/>
      <c r="BD270" s="213"/>
      <c r="BE270" s="213"/>
      <c r="BF270" s="213"/>
      <c r="BG270" s="213"/>
      <c r="BH270" s="213"/>
      <c r="BI270" s="213"/>
      <c r="BJ270" s="213"/>
      <c r="BK270" s="213"/>
      <c r="BL270" s="213"/>
      <c r="BM270" s="213"/>
      <c r="BN270" s="213"/>
      <c r="BO270" s="213"/>
      <c r="BP270" s="213"/>
      <c r="BQ270" s="213"/>
      <c r="BR270" s="213"/>
      <c r="BS270" s="213"/>
      <c r="BT270" s="213"/>
      <c r="BU270" s="213"/>
      <c r="BV270" s="213"/>
      <c r="BW270" s="213"/>
      <c r="BX270" s="213"/>
      <c r="BY270" s="213"/>
      <c r="BZ270" s="213"/>
      <c r="CA270" s="213"/>
      <c r="CB270" s="213"/>
      <c r="CC270" s="213"/>
      <c r="CD270" s="213"/>
      <c r="CE270" s="213"/>
      <c r="CF270" s="213"/>
      <c r="CG270" s="213"/>
      <c r="CH270" s="213"/>
      <c r="CI270" s="213"/>
      <c r="CJ270" s="213"/>
      <c r="CK270" s="213"/>
      <c r="CL270" s="213"/>
      <c r="CM270" s="213"/>
      <c r="CN270" s="213"/>
      <c r="CO270" s="213"/>
      <c r="CP270" s="213"/>
      <c r="CQ270" s="213"/>
      <c r="CR270" s="213"/>
      <c r="CS270" s="213"/>
      <c r="CT270" s="213"/>
      <c r="CU270" s="213"/>
      <c r="CV270" s="213"/>
      <c r="CW270" s="213"/>
      <c r="CX270" s="213"/>
      <c r="CY270" s="213"/>
      <c r="CZ270" s="213"/>
      <c r="DA270" s="213"/>
      <c r="DB270" s="213"/>
      <c r="DC270" s="213"/>
      <c r="DD270" s="213"/>
      <c r="DE270" s="213"/>
      <c r="DF270" s="213"/>
      <c r="DG270" s="213"/>
      <c r="DH270" s="213"/>
      <c r="DI270" s="213"/>
      <c r="DJ270" s="213"/>
      <c r="DK270" s="213"/>
      <c r="DL270" s="213"/>
      <c r="DM270" s="213"/>
      <c r="DN270" s="213"/>
      <c r="DO270" s="213"/>
      <c r="DP270" s="213"/>
      <c r="DQ270" s="213"/>
      <c r="DR270" s="213"/>
      <c r="DS270" s="213"/>
      <c r="DT270" s="213"/>
      <c r="DU270" s="213"/>
      <c r="DV270" s="213"/>
      <c r="DW270" s="213"/>
      <c r="DX270" s="213"/>
      <c r="DY270" s="213"/>
      <c r="DZ270" s="213"/>
      <c r="EA270" s="213"/>
      <c r="EB270" s="213"/>
      <c r="EC270" s="213"/>
      <c r="ED270" s="213"/>
      <c r="EE270" s="213"/>
      <c r="EF270" s="213"/>
      <c r="EG270" s="213"/>
      <c r="EH270" s="213"/>
      <c r="EI270" s="213"/>
      <c r="EJ270" s="213"/>
      <c r="EK270" s="213"/>
      <c r="EL270" s="213"/>
      <c r="EM270" s="213"/>
      <c r="EN270" s="213"/>
      <c r="EO270" s="213"/>
      <c r="EP270" s="213"/>
      <c r="EQ270" s="213"/>
      <c r="ER270" s="213"/>
      <c r="ES270" s="213"/>
      <c r="ET270" s="213"/>
      <c r="EU270" s="213"/>
      <c r="EV270" s="213"/>
      <c r="EW270" s="213"/>
      <c r="EX270" s="213"/>
      <c r="EY270" s="213"/>
      <c r="EZ270" s="213"/>
      <c r="FA270" s="213"/>
      <c r="FB270" s="213"/>
      <c r="FC270" s="213"/>
      <c r="FD270" s="213"/>
      <c r="FE270" s="213"/>
      <c r="FF270" s="213"/>
      <c r="FG270" s="213"/>
      <c r="FH270" s="213"/>
      <c r="FI270" s="213"/>
      <c r="FJ270" s="213"/>
      <c r="FK270" s="213"/>
      <c r="FL270" s="213"/>
      <c r="FM270" s="213"/>
      <c r="FN270" s="213"/>
      <c r="FO270" s="213"/>
      <c r="FP270" s="213"/>
      <c r="FQ270" s="213"/>
      <c r="FR270" s="213"/>
      <c r="FS270" s="213"/>
      <c r="FT270" s="213"/>
      <c r="FU270" s="213"/>
      <c r="FV270" s="213"/>
      <c r="FW270" s="213"/>
      <c r="FX270" s="213"/>
      <c r="FY270" s="213"/>
      <c r="FZ270" s="213"/>
      <c r="GA270" s="213"/>
      <c r="GB270" s="213"/>
      <c r="GC270" s="213"/>
      <c r="GD270" s="213"/>
      <c r="GE270" s="213"/>
      <c r="GF270" s="213"/>
      <c r="GG270" s="213"/>
      <c r="GH270" s="213"/>
      <c r="GI270" s="213"/>
      <c r="GJ270" s="213"/>
      <c r="GK270" s="213"/>
      <c r="GL270" s="213"/>
      <c r="GM270" s="213"/>
      <c r="GN270" s="213"/>
      <c r="GO270" s="213"/>
      <c r="GP270" s="213"/>
      <c r="GQ270" s="213"/>
      <c r="GR270" s="213"/>
      <c r="GS270" s="213"/>
      <c r="GT270" s="213"/>
      <c r="GU270" s="213"/>
      <c r="GV270" s="213"/>
      <c r="GW270" s="213"/>
      <c r="GX270" s="213"/>
      <c r="GY270" s="213"/>
      <c r="GZ270" s="213"/>
    </row>
    <row r="271" s="212" customFormat="1" spans="1:208">
      <c r="A271" s="225"/>
      <c r="Q271" s="213"/>
      <c r="R271" s="213"/>
      <c r="S271" s="213"/>
      <c r="T271" s="213"/>
      <c r="U271" s="213"/>
      <c r="V271" s="213"/>
      <c r="W271" s="213"/>
      <c r="X271" s="213"/>
      <c r="Y271" s="213"/>
      <c r="Z271" s="213"/>
      <c r="AA271" s="213"/>
      <c r="AB271" s="213"/>
      <c r="AC271" s="213"/>
      <c r="AD271" s="213"/>
      <c r="AE271" s="213"/>
      <c r="AF271" s="213"/>
      <c r="AG271" s="213"/>
      <c r="AH271" s="213"/>
      <c r="AI271" s="213"/>
      <c r="AJ271" s="213"/>
      <c r="AK271" s="213"/>
      <c r="AL271" s="213"/>
      <c r="AM271" s="213"/>
      <c r="AN271" s="213"/>
      <c r="AO271" s="213"/>
      <c r="AP271" s="213"/>
      <c r="AQ271" s="213"/>
      <c r="AR271" s="213"/>
      <c r="AS271" s="213"/>
      <c r="AT271" s="213"/>
      <c r="AU271" s="213"/>
      <c r="AV271" s="213"/>
      <c r="AW271" s="213"/>
      <c r="AX271" s="213"/>
      <c r="AY271" s="213"/>
      <c r="AZ271" s="213"/>
      <c r="BA271" s="213"/>
      <c r="BB271" s="213"/>
      <c r="BC271" s="213"/>
      <c r="BD271" s="213"/>
      <c r="BE271" s="213"/>
      <c r="BF271" s="213"/>
      <c r="BG271" s="213"/>
      <c r="BH271" s="213"/>
      <c r="BI271" s="213"/>
      <c r="BJ271" s="213"/>
      <c r="BK271" s="213"/>
      <c r="BL271" s="213"/>
      <c r="BM271" s="213"/>
      <c r="BN271" s="213"/>
      <c r="BO271" s="213"/>
      <c r="BP271" s="213"/>
      <c r="BQ271" s="213"/>
      <c r="BR271" s="213"/>
      <c r="BS271" s="213"/>
      <c r="BT271" s="213"/>
      <c r="BU271" s="213"/>
      <c r="BV271" s="213"/>
      <c r="BW271" s="213"/>
      <c r="BX271" s="213"/>
      <c r="BY271" s="213"/>
      <c r="BZ271" s="213"/>
      <c r="CA271" s="213"/>
      <c r="CB271" s="213"/>
      <c r="CC271" s="213"/>
      <c r="CD271" s="213"/>
      <c r="CE271" s="213"/>
      <c r="CF271" s="213"/>
      <c r="CG271" s="213"/>
      <c r="CH271" s="213"/>
      <c r="CI271" s="213"/>
      <c r="CJ271" s="213"/>
      <c r="CK271" s="213"/>
      <c r="CL271" s="213"/>
      <c r="CM271" s="213"/>
      <c r="CN271" s="213"/>
      <c r="CO271" s="213"/>
      <c r="CP271" s="213"/>
      <c r="CQ271" s="213"/>
      <c r="CR271" s="213"/>
      <c r="CS271" s="213"/>
      <c r="CT271" s="213"/>
      <c r="CU271" s="213"/>
      <c r="CV271" s="213"/>
      <c r="CW271" s="213"/>
      <c r="CX271" s="213"/>
      <c r="CY271" s="213"/>
      <c r="CZ271" s="213"/>
      <c r="DA271" s="213"/>
      <c r="DB271" s="213"/>
      <c r="DC271" s="213"/>
      <c r="DD271" s="213"/>
      <c r="DE271" s="213"/>
      <c r="DF271" s="213"/>
      <c r="DG271" s="213"/>
      <c r="DH271" s="213"/>
      <c r="DI271" s="213"/>
      <c r="DJ271" s="213"/>
      <c r="DK271" s="213"/>
      <c r="DL271" s="213"/>
      <c r="DM271" s="213"/>
      <c r="DN271" s="213"/>
      <c r="DO271" s="213"/>
      <c r="DP271" s="213"/>
      <c r="DQ271" s="213"/>
      <c r="DR271" s="213"/>
      <c r="DS271" s="213"/>
      <c r="DT271" s="213"/>
      <c r="DU271" s="213"/>
      <c r="DV271" s="213"/>
      <c r="DW271" s="213"/>
      <c r="DX271" s="213"/>
      <c r="DY271" s="213"/>
      <c r="DZ271" s="213"/>
      <c r="EA271" s="213"/>
      <c r="EB271" s="213"/>
      <c r="EC271" s="213"/>
      <c r="ED271" s="213"/>
      <c r="EE271" s="213"/>
      <c r="EF271" s="213"/>
      <c r="EG271" s="213"/>
      <c r="EH271" s="213"/>
      <c r="EI271" s="213"/>
      <c r="EJ271" s="213"/>
      <c r="EK271" s="213"/>
      <c r="EL271" s="213"/>
      <c r="EM271" s="213"/>
      <c r="EN271" s="213"/>
      <c r="EO271" s="213"/>
      <c r="EP271" s="213"/>
      <c r="EQ271" s="213"/>
      <c r="ER271" s="213"/>
      <c r="ES271" s="213"/>
      <c r="ET271" s="213"/>
      <c r="EU271" s="213"/>
      <c r="EV271" s="213"/>
      <c r="EW271" s="213"/>
      <c r="EX271" s="213"/>
      <c r="EY271" s="213"/>
      <c r="EZ271" s="213"/>
      <c r="FA271" s="213"/>
      <c r="FB271" s="213"/>
      <c r="FC271" s="213"/>
      <c r="FD271" s="213"/>
      <c r="FE271" s="213"/>
      <c r="FF271" s="213"/>
      <c r="FG271" s="213"/>
      <c r="FH271" s="213"/>
      <c r="FI271" s="213"/>
      <c r="FJ271" s="213"/>
      <c r="FK271" s="213"/>
      <c r="FL271" s="213"/>
      <c r="FM271" s="213"/>
      <c r="FN271" s="213"/>
      <c r="FO271" s="213"/>
      <c r="FP271" s="213"/>
      <c r="FQ271" s="213"/>
      <c r="FR271" s="213"/>
      <c r="FS271" s="213"/>
      <c r="FT271" s="213"/>
      <c r="FU271" s="213"/>
      <c r="FV271" s="213"/>
      <c r="FW271" s="213"/>
      <c r="FX271" s="213"/>
      <c r="FY271" s="213"/>
      <c r="FZ271" s="213"/>
      <c r="GA271" s="213"/>
      <c r="GB271" s="213"/>
      <c r="GC271" s="213"/>
      <c r="GD271" s="213"/>
      <c r="GE271" s="213"/>
      <c r="GF271" s="213"/>
      <c r="GG271" s="213"/>
      <c r="GH271" s="213"/>
      <c r="GI271" s="213"/>
      <c r="GJ271" s="213"/>
      <c r="GK271" s="213"/>
      <c r="GL271" s="213"/>
      <c r="GM271" s="213"/>
      <c r="GN271" s="213"/>
      <c r="GO271" s="213"/>
      <c r="GP271" s="213"/>
      <c r="GQ271" s="213"/>
      <c r="GR271" s="213"/>
      <c r="GS271" s="213"/>
      <c r="GT271" s="213"/>
      <c r="GU271" s="213"/>
      <c r="GV271" s="213"/>
      <c r="GW271" s="213"/>
      <c r="GX271" s="213"/>
      <c r="GY271" s="213"/>
      <c r="GZ271" s="213"/>
    </row>
    <row r="272" s="212" customFormat="1" spans="1:208">
      <c r="A272" s="225"/>
      <c r="Q272" s="213"/>
      <c r="R272" s="213"/>
      <c r="S272" s="213"/>
      <c r="T272" s="213"/>
      <c r="U272" s="213"/>
      <c r="V272" s="213"/>
      <c r="W272" s="213"/>
      <c r="X272" s="213"/>
      <c r="Y272" s="213"/>
      <c r="Z272" s="213"/>
      <c r="AA272" s="213"/>
      <c r="AB272" s="213"/>
      <c r="AC272" s="213"/>
      <c r="AD272" s="213"/>
      <c r="AE272" s="213"/>
      <c r="AF272" s="213"/>
      <c r="AG272" s="213"/>
      <c r="AH272" s="213"/>
      <c r="AI272" s="213"/>
      <c r="AJ272" s="213"/>
      <c r="AK272" s="213"/>
      <c r="AL272" s="213"/>
      <c r="AM272" s="213"/>
      <c r="AN272" s="213"/>
      <c r="AO272" s="213"/>
      <c r="AP272" s="213"/>
      <c r="AQ272" s="213"/>
      <c r="AR272" s="213"/>
      <c r="AS272" s="213"/>
      <c r="AT272" s="213"/>
      <c r="AU272" s="213"/>
      <c r="AV272" s="213"/>
      <c r="AW272" s="213"/>
      <c r="AX272" s="213"/>
      <c r="AY272" s="213"/>
      <c r="AZ272" s="213"/>
      <c r="BA272" s="213"/>
      <c r="BB272" s="213"/>
      <c r="BC272" s="213"/>
      <c r="BD272" s="213"/>
      <c r="BE272" s="213"/>
      <c r="BF272" s="213"/>
      <c r="BG272" s="213"/>
      <c r="BH272" s="213"/>
      <c r="BI272" s="213"/>
      <c r="BJ272" s="213"/>
      <c r="BK272" s="213"/>
      <c r="BL272" s="213"/>
      <c r="BM272" s="213"/>
      <c r="BN272" s="213"/>
      <c r="BO272" s="213"/>
      <c r="BP272" s="213"/>
      <c r="BQ272" s="213"/>
      <c r="BR272" s="213"/>
      <c r="BS272" s="213"/>
      <c r="BT272" s="213"/>
      <c r="BU272" s="213"/>
      <c r="BV272" s="213"/>
      <c r="BW272" s="213"/>
      <c r="BX272" s="213"/>
      <c r="BY272" s="213"/>
      <c r="BZ272" s="213"/>
      <c r="CA272" s="213"/>
      <c r="CB272" s="213"/>
      <c r="CC272" s="213"/>
      <c r="CD272" s="213"/>
      <c r="CE272" s="213"/>
      <c r="CF272" s="213"/>
      <c r="CG272" s="213"/>
      <c r="CH272" s="213"/>
      <c r="CI272" s="213"/>
      <c r="CJ272" s="213"/>
      <c r="CK272" s="213"/>
      <c r="CL272" s="213"/>
      <c r="CM272" s="213"/>
      <c r="CN272" s="213"/>
      <c r="CO272" s="213"/>
      <c r="CP272" s="213"/>
      <c r="CQ272" s="213"/>
      <c r="CR272" s="213"/>
      <c r="CS272" s="213"/>
      <c r="CT272" s="213"/>
      <c r="CU272" s="213"/>
      <c r="CV272" s="213"/>
      <c r="CW272" s="213"/>
      <c r="CX272" s="213"/>
      <c r="CY272" s="213"/>
      <c r="CZ272" s="213"/>
      <c r="DA272" s="213"/>
      <c r="DB272" s="213"/>
      <c r="DC272" s="213"/>
      <c r="DD272" s="213"/>
      <c r="DE272" s="213"/>
      <c r="DF272" s="213"/>
      <c r="DG272" s="213"/>
      <c r="DH272" s="213"/>
      <c r="DI272" s="213"/>
      <c r="DJ272" s="213"/>
      <c r="DK272" s="213"/>
      <c r="DL272" s="213"/>
      <c r="DM272" s="213"/>
      <c r="DN272" s="213"/>
      <c r="DO272" s="213"/>
      <c r="DP272" s="213"/>
      <c r="DQ272" s="213"/>
      <c r="DR272" s="213"/>
      <c r="DS272" s="213"/>
      <c r="DT272" s="213"/>
      <c r="DU272" s="213"/>
      <c r="DV272" s="213"/>
      <c r="DW272" s="213"/>
      <c r="DX272" s="213"/>
      <c r="DY272" s="213"/>
      <c r="DZ272" s="213"/>
      <c r="EA272" s="213"/>
      <c r="EB272" s="213"/>
      <c r="EC272" s="213"/>
      <c r="ED272" s="213"/>
      <c r="EE272" s="213"/>
      <c r="EF272" s="213"/>
      <c r="EG272" s="213"/>
      <c r="EH272" s="213"/>
      <c r="EI272" s="213"/>
      <c r="EJ272" s="213"/>
      <c r="EK272" s="213"/>
      <c r="EL272" s="213"/>
      <c r="EM272" s="213"/>
      <c r="EN272" s="213"/>
      <c r="EO272" s="213"/>
      <c r="EP272" s="213"/>
      <c r="EQ272" s="213"/>
      <c r="ER272" s="213"/>
      <c r="ES272" s="213"/>
      <c r="ET272" s="213"/>
      <c r="EU272" s="213"/>
      <c r="EV272" s="213"/>
      <c r="EW272" s="213"/>
      <c r="EX272" s="213"/>
      <c r="EY272" s="213"/>
      <c r="EZ272" s="213"/>
      <c r="FA272" s="213"/>
      <c r="FB272" s="213"/>
      <c r="FC272" s="213"/>
      <c r="FD272" s="213"/>
      <c r="FE272" s="213"/>
      <c r="FF272" s="213"/>
      <c r="FG272" s="213"/>
      <c r="FH272" s="213"/>
      <c r="FI272" s="213"/>
      <c r="FJ272" s="213"/>
      <c r="FK272" s="213"/>
      <c r="FL272" s="213"/>
      <c r="FM272" s="213"/>
      <c r="FN272" s="213"/>
      <c r="FO272" s="213"/>
      <c r="FP272" s="213"/>
      <c r="FQ272" s="213"/>
      <c r="FR272" s="213"/>
      <c r="FS272" s="213"/>
      <c r="FT272" s="213"/>
      <c r="FU272" s="213"/>
      <c r="FV272" s="213"/>
      <c r="FW272" s="213"/>
      <c r="FX272" s="213"/>
      <c r="FY272" s="213"/>
      <c r="FZ272" s="213"/>
      <c r="GA272" s="213"/>
      <c r="GB272" s="213"/>
      <c r="GC272" s="213"/>
      <c r="GD272" s="213"/>
      <c r="GE272" s="213"/>
      <c r="GF272" s="213"/>
      <c r="GG272" s="213"/>
      <c r="GH272" s="213"/>
      <c r="GI272" s="213"/>
      <c r="GJ272" s="213"/>
      <c r="GK272" s="213"/>
      <c r="GL272" s="213"/>
      <c r="GM272" s="213"/>
      <c r="GN272" s="213"/>
      <c r="GO272" s="213"/>
      <c r="GP272" s="213"/>
      <c r="GQ272" s="213"/>
      <c r="GR272" s="213"/>
      <c r="GS272" s="213"/>
      <c r="GT272" s="213"/>
      <c r="GU272" s="213"/>
      <c r="GV272" s="213"/>
      <c r="GW272" s="213"/>
      <c r="GX272" s="213"/>
      <c r="GY272" s="213"/>
      <c r="GZ272" s="213"/>
    </row>
    <row r="273" s="212" customFormat="1" spans="1:208">
      <c r="A273" s="225"/>
      <c r="Q273" s="213"/>
      <c r="R273" s="213"/>
      <c r="S273" s="213"/>
      <c r="T273" s="213"/>
      <c r="U273" s="213"/>
      <c r="V273" s="213"/>
      <c r="W273" s="213"/>
      <c r="X273" s="213"/>
      <c r="Y273" s="213"/>
      <c r="Z273" s="213"/>
      <c r="AA273" s="213"/>
      <c r="AB273" s="213"/>
      <c r="AC273" s="213"/>
      <c r="AD273" s="213"/>
      <c r="AE273" s="213"/>
      <c r="AF273" s="213"/>
      <c r="AG273" s="213"/>
      <c r="AH273" s="213"/>
      <c r="AI273" s="213"/>
      <c r="AJ273" s="213"/>
      <c r="AK273" s="213"/>
      <c r="AL273" s="213"/>
      <c r="AM273" s="213"/>
      <c r="AN273" s="213"/>
      <c r="AO273" s="213"/>
      <c r="AP273" s="213"/>
      <c r="AQ273" s="213"/>
      <c r="AR273" s="213"/>
      <c r="AS273" s="213"/>
      <c r="AT273" s="213"/>
      <c r="AU273" s="213"/>
      <c r="AV273" s="213"/>
      <c r="AW273" s="213"/>
      <c r="AX273" s="213"/>
      <c r="AY273" s="213"/>
      <c r="AZ273" s="213"/>
      <c r="BA273" s="213"/>
      <c r="BB273" s="213"/>
      <c r="BC273" s="213"/>
      <c r="BD273" s="213"/>
      <c r="BE273" s="213"/>
      <c r="BF273" s="213"/>
      <c r="BG273" s="213"/>
      <c r="BH273" s="213"/>
      <c r="BI273" s="213"/>
      <c r="BJ273" s="213"/>
      <c r="BK273" s="213"/>
      <c r="BL273" s="213"/>
      <c r="BM273" s="213"/>
      <c r="BN273" s="213"/>
      <c r="BO273" s="213"/>
      <c r="BP273" s="213"/>
      <c r="BQ273" s="213"/>
      <c r="BR273" s="213"/>
      <c r="BS273" s="213"/>
      <c r="BT273" s="213"/>
      <c r="BU273" s="213"/>
      <c r="BV273" s="213"/>
      <c r="BW273" s="213"/>
      <c r="BX273" s="213"/>
      <c r="BY273" s="213"/>
      <c r="BZ273" s="213"/>
      <c r="CA273" s="213"/>
      <c r="CB273" s="213"/>
      <c r="CC273" s="213"/>
      <c r="CD273" s="213"/>
      <c r="CE273" s="213"/>
      <c r="CF273" s="213"/>
      <c r="CG273" s="213"/>
      <c r="CH273" s="213"/>
      <c r="CI273" s="213"/>
      <c r="CJ273" s="213"/>
      <c r="CK273" s="213"/>
      <c r="CL273" s="213"/>
      <c r="CM273" s="213"/>
      <c r="CN273" s="213"/>
      <c r="CO273" s="213"/>
      <c r="CP273" s="213"/>
      <c r="CQ273" s="213"/>
      <c r="CR273" s="213"/>
      <c r="CS273" s="213"/>
      <c r="CT273" s="213"/>
      <c r="CU273" s="213"/>
      <c r="CV273" s="213"/>
      <c r="CW273" s="213"/>
      <c r="CX273" s="213"/>
      <c r="CY273" s="213"/>
      <c r="CZ273" s="213"/>
      <c r="DA273" s="213"/>
      <c r="DB273" s="213"/>
      <c r="DC273" s="213"/>
      <c r="DD273" s="213"/>
      <c r="DE273" s="213"/>
      <c r="DF273" s="213"/>
      <c r="DG273" s="213"/>
      <c r="DH273" s="213"/>
      <c r="DI273" s="213"/>
      <c r="DJ273" s="213"/>
      <c r="DK273" s="213"/>
      <c r="DL273" s="213"/>
      <c r="DM273" s="213"/>
      <c r="DN273" s="213"/>
      <c r="DO273" s="213"/>
      <c r="DP273" s="213"/>
      <c r="DQ273" s="213"/>
      <c r="DR273" s="213"/>
      <c r="DS273" s="213"/>
      <c r="DT273" s="213"/>
      <c r="DU273" s="213"/>
      <c r="DV273" s="213"/>
      <c r="DW273" s="213"/>
      <c r="DX273" s="213"/>
      <c r="DY273" s="213"/>
      <c r="DZ273" s="213"/>
      <c r="EA273" s="213"/>
      <c r="EB273" s="213"/>
      <c r="EC273" s="213"/>
      <c r="ED273" s="213"/>
      <c r="EE273" s="213"/>
      <c r="EF273" s="213"/>
      <c r="EG273" s="213"/>
      <c r="EH273" s="213"/>
      <c r="EI273" s="213"/>
      <c r="EJ273" s="213"/>
      <c r="EK273" s="213"/>
      <c r="EL273" s="213"/>
      <c r="EM273" s="213"/>
      <c r="EN273" s="213"/>
      <c r="EO273" s="213"/>
      <c r="EP273" s="213"/>
      <c r="EQ273" s="213"/>
      <c r="ER273" s="213"/>
      <c r="ES273" s="213"/>
      <c r="ET273" s="213"/>
      <c r="EU273" s="213"/>
      <c r="EV273" s="213"/>
      <c r="EW273" s="213"/>
      <c r="EX273" s="213"/>
      <c r="EY273" s="213"/>
      <c r="EZ273" s="213"/>
      <c r="FA273" s="213"/>
      <c r="FB273" s="213"/>
      <c r="FC273" s="213"/>
      <c r="FD273" s="213"/>
      <c r="FE273" s="213"/>
      <c r="FF273" s="213"/>
      <c r="FG273" s="213"/>
      <c r="FH273" s="213"/>
      <c r="FI273" s="213"/>
      <c r="FJ273" s="213"/>
      <c r="FK273" s="213"/>
      <c r="FL273" s="213"/>
      <c r="FM273" s="213"/>
      <c r="FN273" s="213"/>
      <c r="FO273" s="213"/>
      <c r="FP273" s="213"/>
      <c r="FQ273" s="213"/>
      <c r="FR273" s="213"/>
      <c r="FS273" s="213"/>
      <c r="FT273" s="213"/>
      <c r="FU273" s="213"/>
      <c r="FV273" s="213"/>
      <c r="FW273" s="213"/>
      <c r="FX273" s="213"/>
      <c r="FY273" s="213"/>
      <c r="FZ273" s="213"/>
      <c r="GA273" s="213"/>
      <c r="GB273" s="213"/>
      <c r="GC273" s="213"/>
      <c r="GD273" s="213"/>
      <c r="GE273" s="213"/>
      <c r="GF273" s="213"/>
      <c r="GG273" s="213"/>
      <c r="GH273" s="213"/>
      <c r="GI273" s="213"/>
      <c r="GJ273" s="213"/>
      <c r="GK273" s="213"/>
      <c r="GL273" s="213"/>
      <c r="GM273" s="213"/>
      <c r="GN273" s="213"/>
      <c r="GO273" s="213"/>
      <c r="GP273" s="213"/>
      <c r="GQ273" s="213"/>
      <c r="GR273" s="213"/>
      <c r="GS273" s="213"/>
      <c r="GT273" s="213"/>
      <c r="GU273" s="213"/>
      <c r="GV273" s="213"/>
      <c r="GW273" s="213"/>
      <c r="GX273" s="213"/>
      <c r="GY273" s="213"/>
      <c r="GZ273" s="213"/>
    </row>
    <row r="274" s="212" customFormat="1" spans="1:208">
      <c r="A274" s="225"/>
      <c r="Q274" s="213"/>
      <c r="R274" s="213"/>
      <c r="S274" s="213"/>
      <c r="T274" s="213"/>
      <c r="U274" s="213"/>
      <c r="V274" s="213"/>
      <c r="W274" s="213"/>
      <c r="X274" s="213"/>
      <c r="Y274" s="213"/>
      <c r="Z274" s="213"/>
      <c r="AA274" s="213"/>
      <c r="AB274" s="213"/>
      <c r="AC274" s="213"/>
      <c r="AD274" s="213"/>
      <c r="AE274" s="213"/>
      <c r="AF274" s="213"/>
      <c r="AG274" s="213"/>
      <c r="AH274" s="213"/>
      <c r="AI274" s="213"/>
      <c r="AJ274" s="213"/>
      <c r="AK274" s="213"/>
      <c r="AL274" s="213"/>
      <c r="AM274" s="213"/>
      <c r="AN274" s="213"/>
      <c r="AO274" s="213"/>
      <c r="AP274" s="213"/>
      <c r="AQ274" s="213"/>
      <c r="AR274" s="213"/>
      <c r="AS274" s="213"/>
      <c r="AT274" s="213"/>
      <c r="AU274" s="213"/>
      <c r="AV274" s="213"/>
      <c r="AW274" s="213"/>
      <c r="AX274" s="213"/>
      <c r="AY274" s="213"/>
      <c r="AZ274" s="213"/>
      <c r="BA274" s="213"/>
      <c r="BB274" s="213"/>
      <c r="BC274" s="213"/>
      <c r="BD274" s="213"/>
      <c r="BE274" s="213"/>
      <c r="BF274" s="213"/>
      <c r="BG274" s="213"/>
      <c r="BH274" s="213"/>
      <c r="BI274" s="213"/>
      <c r="BJ274" s="213"/>
      <c r="BK274" s="213"/>
      <c r="BL274" s="213"/>
      <c r="BM274" s="213"/>
      <c r="BN274" s="213"/>
      <c r="BO274" s="213"/>
      <c r="BP274" s="213"/>
      <c r="BQ274" s="213"/>
      <c r="BR274" s="213"/>
      <c r="BS274" s="213"/>
      <c r="BT274" s="213"/>
      <c r="BU274" s="213"/>
      <c r="BV274" s="213"/>
      <c r="BW274" s="213"/>
      <c r="BX274" s="213"/>
      <c r="BY274" s="213"/>
      <c r="BZ274" s="213"/>
      <c r="CA274" s="213"/>
      <c r="CB274" s="213"/>
      <c r="CC274" s="213"/>
      <c r="CD274" s="213"/>
      <c r="CE274" s="213"/>
      <c r="CF274" s="213"/>
      <c r="CG274" s="213"/>
      <c r="CH274" s="213"/>
      <c r="CI274" s="213"/>
      <c r="CJ274" s="213"/>
      <c r="CK274" s="213"/>
      <c r="CL274" s="213"/>
      <c r="CM274" s="213"/>
      <c r="CN274" s="213"/>
      <c r="CO274" s="213"/>
      <c r="CP274" s="213"/>
      <c r="CQ274" s="213"/>
      <c r="CR274" s="213"/>
      <c r="CS274" s="213"/>
      <c r="CT274" s="213"/>
      <c r="CU274" s="213"/>
      <c r="CV274" s="213"/>
      <c r="CW274" s="213"/>
      <c r="CX274" s="213"/>
      <c r="CY274" s="213"/>
      <c r="CZ274" s="213"/>
      <c r="DA274" s="213"/>
      <c r="DB274" s="213"/>
      <c r="DC274" s="213"/>
      <c r="DD274" s="213"/>
      <c r="DE274" s="213"/>
      <c r="DF274" s="213"/>
      <c r="DG274" s="213"/>
      <c r="DH274" s="213"/>
      <c r="DI274" s="213"/>
      <c r="DJ274" s="213"/>
      <c r="DK274" s="213"/>
      <c r="DL274" s="213"/>
      <c r="DM274" s="213"/>
      <c r="DN274" s="213"/>
      <c r="DO274" s="213"/>
      <c r="DP274" s="213"/>
      <c r="DQ274" s="213"/>
      <c r="DR274" s="213"/>
      <c r="DS274" s="213"/>
      <c r="DT274" s="213"/>
      <c r="DU274" s="213"/>
      <c r="DV274" s="213"/>
      <c r="DW274" s="213"/>
      <c r="DX274" s="213"/>
      <c r="DY274" s="213"/>
      <c r="DZ274" s="213"/>
      <c r="EA274" s="213"/>
      <c r="EB274" s="213"/>
      <c r="EC274" s="213"/>
      <c r="ED274" s="213"/>
      <c r="EE274" s="213"/>
      <c r="EF274" s="213"/>
      <c r="EG274" s="213"/>
      <c r="EH274" s="213"/>
      <c r="EI274" s="213"/>
      <c r="EJ274" s="213"/>
      <c r="EK274" s="213"/>
      <c r="EL274" s="213"/>
      <c r="EM274" s="213"/>
      <c r="EN274" s="213"/>
      <c r="EO274" s="213"/>
      <c r="EP274" s="213"/>
      <c r="EQ274" s="213"/>
      <c r="ER274" s="213"/>
      <c r="ES274" s="213"/>
      <c r="ET274" s="213"/>
      <c r="EU274" s="213"/>
      <c r="EV274" s="213"/>
      <c r="EW274" s="213"/>
      <c r="EX274" s="213"/>
      <c r="EY274" s="213"/>
      <c r="EZ274" s="213"/>
      <c r="FA274" s="213"/>
      <c r="FB274" s="213"/>
      <c r="FC274" s="213"/>
      <c r="FD274" s="213"/>
      <c r="FE274" s="213"/>
      <c r="FF274" s="213"/>
      <c r="FG274" s="213"/>
      <c r="FH274" s="213"/>
      <c r="FI274" s="213"/>
      <c r="FJ274" s="213"/>
      <c r="FK274" s="213"/>
      <c r="FL274" s="213"/>
      <c r="FM274" s="213"/>
      <c r="FN274" s="213"/>
      <c r="FO274" s="213"/>
      <c r="FP274" s="213"/>
      <c r="FQ274" s="213"/>
      <c r="FR274" s="213"/>
      <c r="FS274" s="213"/>
      <c r="FT274" s="213"/>
      <c r="FU274" s="213"/>
      <c r="FV274" s="213"/>
      <c r="FW274" s="213"/>
      <c r="FX274" s="213"/>
      <c r="FY274" s="213"/>
      <c r="FZ274" s="213"/>
      <c r="GA274" s="213"/>
      <c r="GB274" s="213"/>
      <c r="GC274" s="213"/>
      <c r="GD274" s="213"/>
      <c r="GE274" s="213"/>
      <c r="GF274" s="213"/>
      <c r="GG274" s="213"/>
      <c r="GH274" s="213"/>
      <c r="GI274" s="213"/>
      <c r="GJ274" s="213"/>
      <c r="GK274" s="213"/>
      <c r="GL274" s="213"/>
      <c r="GM274" s="213"/>
      <c r="GN274" s="213"/>
      <c r="GO274" s="213"/>
      <c r="GP274" s="213"/>
      <c r="GQ274" s="213"/>
      <c r="GR274" s="213"/>
      <c r="GS274" s="213"/>
      <c r="GT274" s="213"/>
      <c r="GU274" s="213"/>
      <c r="GV274" s="213"/>
      <c r="GW274" s="213"/>
      <c r="GX274" s="213"/>
      <c r="GY274" s="213"/>
      <c r="GZ274" s="213"/>
    </row>
    <row r="275" s="212" customFormat="1" spans="1:208">
      <c r="A275" s="225"/>
      <c r="Q275" s="213"/>
      <c r="R275" s="213"/>
      <c r="S275" s="213"/>
      <c r="T275" s="213"/>
      <c r="U275" s="213"/>
      <c r="V275" s="213"/>
      <c r="W275" s="213"/>
      <c r="X275" s="213"/>
      <c r="Y275" s="213"/>
      <c r="Z275" s="213"/>
      <c r="AA275" s="213"/>
      <c r="AB275" s="213"/>
      <c r="AC275" s="213"/>
      <c r="AD275" s="213"/>
      <c r="AE275" s="213"/>
      <c r="AF275" s="213"/>
      <c r="AG275" s="213"/>
      <c r="AH275" s="213"/>
      <c r="AI275" s="213"/>
      <c r="AJ275" s="213"/>
      <c r="AK275" s="213"/>
      <c r="AL275" s="213"/>
      <c r="AM275" s="213"/>
      <c r="AN275" s="213"/>
      <c r="AO275" s="213"/>
      <c r="AP275" s="213"/>
      <c r="AQ275" s="213"/>
      <c r="AR275" s="213"/>
      <c r="AS275" s="213"/>
      <c r="AT275" s="213"/>
      <c r="AU275" s="213"/>
      <c r="AV275" s="213"/>
      <c r="AW275" s="213"/>
      <c r="AX275" s="213"/>
      <c r="AY275" s="213"/>
      <c r="AZ275" s="213"/>
      <c r="BA275" s="213"/>
      <c r="BB275" s="213"/>
      <c r="BC275" s="213"/>
      <c r="BD275" s="213"/>
      <c r="BE275" s="213"/>
      <c r="BF275" s="213"/>
      <c r="BG275" s="213"/>
      <c r="BH275" s="213"/>
      <c r="BI275" s="213"/>
      <c r="BJ275" s="213"/>
      <c r="BK275" s="213"/>
      <c r="BL275" s="213"/>
      <c r="BM275" s="213"/>
      <c r="BN275" s="213"/>
      <c r="BO275" s="213"/>
      <c r="BP275" s="213"/>
      <c r="BQ275" s="213"/>
      <c r="BR275" s="213"/>
      <c r="BS275" s="213"/>
      <c r="BT275" s="213"/>
      <c r="BU275" s="213"/>
      <c r="BV275" s="213"/>
      <c r="BW275" s="213"/>
      <c r="BX275" s="213"/>
      <c r="BY275" s="213"/>
      <c r="BZ275" s="213"/>
      <c r="CA275" s="213"/>
      <c r="CB275" s="213"/>
      <c r="CC275" s="213"/>
      <c r="CD275" s="213"/>
      <c r="CE275" s="213"/>
      <c r="CF275" s="213"/>
      <c r="CG275" s="213"/>
      <c r="CH275" s="213"/>
      <c r="CI275" s="213"/>
      <c r="CJ275" s="213"/>
      <c r="CK275" s="213"/>
      <c r="CL275" s="213"/>
      <c r="CM275" s="213"/>
      <c r="CN275" s="213"/>
      <c r="CO275" s="213"/>
      <c r="CP275" s="213"/>
      <c r="CQ275" s="213"/>
      <c r="CR275" s="213"/>
      <c r="CS275" s="213"/>
      <c r="CT275" s="213"/>
      <c r="CU275" s="213"/>
      <c r="CV275" s="213"/>
      <c r="CW275" s="213"/>
      <c r="CX275" s="213"/>
      <c r="CY275" s="213"/>
      <c r="CZ275" s="213"/>
      <c r="DA275" s="213"/>
      <c r="DB275" s="213"/>
      <c r="DC275" s="213"/>
      <c r="DD275" s="213"/>
      <c r="DE275" s="213"/>
      <c r="DF275" s="213"/>
      <c r="DG275" s="213"/>
      <c r="DH275" s="213"/>
      <c r="DI275" s="213"/>
      <c r="DJ275" s="213"/>
      <c r="DK275" s="213"/>
      <c r="DL275" s="213"/>
      <c r="DM275" s="213"/>
      <c r="DN275" s="213"/>
      <c r="DO275" s="213"/>
      <c r="DP275" s="213"/>
      <c r="DQ275" s="213"/>
      <c r="DR275" s="213"/>
      <c r="DS275" s="213"/>
      <c r="DT275" s="213"/>
      <c r="DU275" s="213"/>
      <c r="DV275" s="213"/>
      <c r="DW275" s="213"/>
      <c r="DX275" s="213"/>
      <c r="DY275" s="213"/>
      <c r="DZ275" s="213"/>
      <c r="EA275" s="213"/>
      <c r="EB275" s="213"/>
      <c r="EC275" s="213"/>
      <c r="ED275" s="213"/>
      <c r="EE275" s="213"/>
      <c r="EF275" s="213"/>
      <c r="EG275" s="213"/>
      <c r="EH275" s="213"/>
      <c r="EI275" s="213"/>
      <c r="EJ275" s="213"/>
      <c r="EK275" s="213"/>
      <c r="EL275" s="213"/>
      <c r="EM275" s="213"/>
      <c r="EN275" s="213"/>
      <c r="EO275" s="213"/>
      <c r="EP275" s="213"/>
      <c r="EQ275" s="213"/>
      <c r="ER275" s="213"/>
      <c r="ES275" s="213"/>
      <c r="ET275" s="213"/>
      <c r="EU275" s="213"/>
      <c r="EV275" s="213"/>
      <c r="EW275" s="213"/>
      <c r="EX275" s="213"/>
      <c r="EY275" s="213"/>
      <c r="EZ275" s="213"/>
      <c r="FA275" s="213"/>
      <c r="FB275" s="213"/>
      <c r="FC275" s="213"/>
      <c r="FD275" s="213"/>
      <c r="FE275" s="213"/>
      <c r="FF275" s="213"/>
      <c r="FG275" s="213"/>
      <c r="FH275" s="213"/>
      <c r="FI275" s="213"/>
      <c r="FJ275" s="213"/>
      <c r="FK275" s="213"/>
      <c r="FL275" s="213"/>
      <c r="FM275" s="213"/>
      <c r="FN275" s="213"/>
      <c r="FO275" s="213"/>
      <c r="FP275" s="213"/>
      <c r="FQ275" s="213"/>
      <c r="FR275" s="213"/>
      <c r="FS275" s="213"/>
      <c r="FT275" s="213"/>
      <c r="FU275" s="213"/>
      <c r="FV275" s="213"/>
      <c r="FW275" s="213"/>
      <c r="FX275" s="213"/>
      <c r="FY275" s="213"/>
      <c r="FZ275" s="213"/>
      <c r="GA275" s="213"/>
      <c r="GB275" s="213"/>
      <c r="GC275" s="213"/>
      <c r="GD275" s="213"/>
      <c r="GE275" s="213"/>
      <c r="GF275" s="213"/>
      <c r="GG275" s="213"/>
      <c r="GH275" s="213"/>
      <c r="GI275" s="213"/>
      <c r="GJ275" s="213"/>
      <c r="GK275" s="213"/>
      <c r="GL275" s="213"/>
      <c r="GM275" s="213"/>
      <c r="GN275" s="213"/>
      <c r="GO275" s="213"/>
      <c r="GP275" s="213"/>
      <c r="GQ275" s="213"/>
      <c r="GR275" s="213"/>
      <c r="GS275" s="213"/>
      <c r="GT275" s="213"/>
      <c r="GU275" s="213"/>
      <c r="GV275" s="213"/>
      <c r="GW275" s="213"/>
      <c r="GX275" s="213"/>
      <c r="GY275" s="213"/>
      <c r="GZ275" s="213"/>
    </row>
    <row r="276" s="212" customFormat="1" spans="1:208">
      <c r="A276" s="225"/>
      <c r="Q276" s="213"/>
      <c r="R276" s="213"/>
      <c r="S276" s="213"/>
      <c r="T276" s="213"/>
      <c r="U276" s="213"/>
      <c r="V276" s="213"/>
      <c r="W276" s="213"/>
      <c r="X276" s="213"/>
      <c r="Y276" s="213"/>
      <c r="Z276" s="213"/>
      <c r="AA276" s="213"/>
      <c r="AB276" s="213"/>
      <c r="AC276" s="213"/>
      <c r="AD276" s="213"/>
      <c r="AE276" s="213"/>
      <c r="AF276" s="213"/>
      <c r="AG276" s="213"/>
      <c r="AH276" s="213"/>
      <c r="AI276" s="213"/>
      <c r="AJ276" s="213"/>
      <c r="AK276" s="213"/>
      <c r="AL276" s="213"/>
      <c r="AM276" s="213"/>
      <c r="AN276" s="213"/>
      <c r="AO276" s="213"/>
      <c r="AP276" s="213"/>
      <c r="AQ276" s="213"/>
      <c r="AR276" s="213"/>
      <c r="AS276" s="213"/>
      <c r="AT276" s="213"/>
      <c r="AU276" s="213"/>
      <c r="AV276" s="213"/>
      <c r="AW276" s="213"/>
      <c r="AX276" s="213"/>
      <c r="AY276" s="213"/>
      <c r="AZ276" s="213"/>
      <c r="BA276" s="213"/>
      <c r="BB276" s="213"/>
      <c r="BC276" s="213"/>
      <c r="BD276" s="213"/>
      <c r="BE276" s="213"/>
      <c r="BF276" s="213"/>
      <c r="BG276" s="213"/>
      <c r="BH276" s="213"/>
      <c r="BI276" s="213"/>
      <c r="BJ276" s="213"/>
      <c r="BK276" s="213"/>
      <c r="BL276" s="213"/>
      <c r="BM276" s="213"/>
      <c r="BN276" s="213"/>
      <c r="BO276" s="213"/>
      <c r="BP276" s="213"/>
      <c r="BQ276" s="213"/>
      <c r="BR276" s="213"/>
      <c r="BS276" s="213"/>
      <c r="BT276" s="213"/>
      <c r="BU276" s="213"/>
      <c r="BV276" s="213"/>
      <c r="BW276" s="213"/>
      <c r="BX276" s="213"/>
      <c r="BY276" s="213"/>
      <c r="BZ276" s="213"/>
      <c r="CA276" s="213"/>
      <c r="CB276" s="213"/>
      <c r="CC276" s="213"/>
      <c r="CD276" s="213"/>
      <c r="CE276" s="213"/>
      <c r="CF276" s="213"/>
      <c r="CG276" s="213"/>
      <c r="CH276" s="213"/>
      <c r="CI276" s="213"/>
      <c r="CJ276" s="213"/>
      <c r="CK276" s="213"/>
      <c r="CL276" s="213"/>
      <c r="CM276" s="213"/>
      <c r="CN276" s="213"/>
      <c r="CO276" s="213"/>
      <c r="CP276" s="213"/>
      <c r="CQ276" s="213"/>
      <c r="CR276" s="213"/>
      <c r="CS276" s="213"/>
      <c r="CT276" s="213"/>
      <c r="CU276" s="213"/>
      <c r="CV276" s="213"/>
      <c r="CW276" s="213"/>
      <c r="CX276" s="213"/>
      <c r="CY276" s="213"/>
      <c r="CZ276" s="213"/>
      <c r="DA276" s="213"/>
      <c r="DB276" s="213"/>
      <c r="DC276" s="213"/>
      <c r="DD276" s="213"/>
      <c r="DE276" s="213"/>
      <c r="DF276" s="213"/>
      <c r="DG276" s="213"/>
      <c r="DH276" s="213"/>
      <c r="DI276" s="213"/>
      <c r="DJ276" s="213"/>
      <c r="DK276" s="213"/>
      <c r="DL276" s="213"/>
      <c r="DM276" s="213"/>
      <c r="DN276" s="213"/>
      <c r="DO276" s="213"/>
      <c r="DP276" s="213"/>
      <c r="DQ276" s="213"/>
      <c r="DR276" s="213"/>
      <c r="DS276" s="213"/>
      <c r="DT276" s="213"/>
      <c r="DU276" s="213"/>
      <c r="DV276" s="213"/>
      <c r="DW276" s="213"/>
      <c r="DX276" s="213"/>
      <c r="DY276" s="213"/>
      <c r="DZ276" s="213"/>
      <c r="EA276" s="213"/>
      <c r="EB276" s="213"/>
      <c r="EC276" s="213"/>
      <c r="ED276" s="213"/>
      <c r="EE276" s="213"/>
      <c r="EF276" s="213"/>
      <c r="EG276" s="213"/>
      <c r="EH276" s="213"/>
      <c r="EI276" s="213"/>
      <c r="EJ276" s="213"/>
      <c r="EK276" s="213"/>
      <c r="EL276" s="213"/>
      <c r="EM276" s="213"/>
      <c r="EN276" s="213"/>
      <c r="EO276" s="213"/>
      <c r="EP276" s="213"/>
      <c r="EQ276" s="213"/>
      <c r="ER276" s="213"/>
      <c r="ES276" s="213"/>
      <c r="ET276" s="213"/>
      <c r="EU276" s="213"/>
      <c r="EV276" s="213"/>
      <c r="EW276" s="213"/>
      <c r="EX276" s="213"/>
      <c r="EY276" s="213"/>
      <c r="EZ276" s="213"/>
      <c r="FA276" s="213"/>
      <c r="FB276" s="213"/>
      <c r="FC276" s="213"/>
      <c r="FD276" s="213"/>
      <c r="FE276" s="213"/>
      <c r="FF276" s="213"/>
      <c r="FG276" s="213"/>
      <c r="FH276" s="213"/>
      <c r="FI276" s="213"/>
      <c r="FJ276" s="213"/>
      <c r="FK276" s="213"/>
      <c r="FL276" s="213"/>
      <c r="FM276" s="213"/>
      <c r="FN276" s="213"/>
      <c r="FO276" s="213"/>
      <c r="FP276" s="213"/>
      <c r="FQ276" s="213"/>
      <c r="FR276" s="213"/>
      <c r="FS276" s="213"/>
      <c r="FT276" s="213"/>
      <c r="FU276" s="213"/>
      <c r="FV276" s="213"/>
      <c r="FW276" s="213"/>
      <c r="FX276" s="213"/>
      <c r="FY276" s="213"/>
      <c r="FZ276" s="213"/>
      <c r="GA276" s="213"/>
      <c r="GB276" s="213"/>
      <c r="GC276" s="213"/>
      <c r="GD276" s="213"/>
      <c r="GE276" s="213"/>
      <c r="GF276" s="213"/>
      <c r="GG276" s="213"/>
      <c r="GH276" s="213"/>
      <c r="GI276" s="213"/>
      <c r="GJ276" s="213"/>
      <c r="GK276" s="213"/>
      <c r="GL276" s="213"/>
      <c r="GM276" s="213"/>
      <c r="GN276" s="213"/>
      <c r="GO276" s="213"/>
      <c r="GP276" s="213"/>
      <c r="GQ276" s="213"/>
      <c r="GR276" s="213"/>
      <c r="GS276" s="213"/>
      <c r="GT276" s="213"/>
      <c r="GU276" s="213"/>
      <c r="GV276" s="213"/>
      <c r="GW276" s="213"/>
      <c r="GX276" s="213"/>
      <c r="GY276" s="213"/>
      <c r="GZ276" s="213"/>
    </row>
    <row r="277" s="212" customFormat="1" spans="1:208">
      <c r="A277" s="225"/>
      <c r="Q277" s="213"/>
      <c r="R277" s="213"/>
      <c r="S277" s="213"/>
      <c r="T277" s="213"/>
      <c r="U277" s="213"/>
      <c r="V277" s="213"/>
      <c r="W277" s="213"/>
      <c r="X277" s="213"/>
      <c r="Y277" s="213"/>
      <c r="Z277" s="213"/>
      <c r="AA277" s="213"/>
      <c r="AB277" s="213"/>
      <c r="AC277" s="213"/>
      <c r="AD277" s="213"/>
      <c r="AE277" s="213"/>
      <c r="AF277" s="213"/>
      <c r="AG277" s="213"/>
      <c r="AH277" s="213"/>
      <c r="AI277" s="213"/>
      <c r="AJ277" s="213"/>
      <c r="AK277" s="213"/>
      <c r="AL277" s="213"/>
      <c r="AM277" s="213"/>
      <c r="AN277" s="213"/>
      <c r="AO277" s="213"/>
      <c r="AP277" s="213"/>
      <c r="AQ277" s="213"/>
      <c r="AR277" s="213"/>
      <c r="AS277" s="213"/>
      <c r="AT277" s="213"/>
      <c r="AU277" s="213"/>
      <c r="AV277" s="213"/>
      <c r="AW277" s="213"/>
      <c r="AX277" s="213"/>
      <c r="AY277" s="213"/>
      <c r="AZ277" s="213"/>
      <c r="BA277" s="213"/>
      <c r="BB277" s="213"/>
      <c r="BC277" s="213"/>
      <c r="BD277" s="213"/>
      <c r="BE277" s="213"/>
      <c r="BF277" s="213"/>
      <c r="BG277" s="213"/>
      <c r="BH277" s="213"/>
      <c r="BI277" s="213"/>
      <c r="BJ277" s="213"/>
      <c r="BK277" s="213"/>
      <c r="BL277" s="213"/>
      <c r="BM277" s="213"/>
      <c r="BN277" s="213"/>
      <c r="BO277" s="213"/>
      <c r="BP277" s="213"/>
      <c r="BQ277" s="213"/>
      <c r="BR277" s="213"/>
      <c r="BS277" s="213"/>
      <c r="BT277" s="213"/>
      <c r="BU277" s="213"/>
      <c r="BV277" s="213"/>
      <c r="BW277" s="213"/>
      <c r="BX277" s="213"/>
      <c r="BY277" s="213"/>
      <c r="BZ277" s="213"/>
      <c r="CA277" s="213"/>
      <c r="CB277" s="213"/>
      <c r="CC277" s="213"/>
      <c r="CD277" s="213"/>
      <c r="CE277" s="213"/>
      <c r="CF277" s="213"/>
      <c r="CG277" s="213"/>
      <c r="CH277" s="213"/>
      <c r="CI277" s="213"/>
      <c r="CJ277" s="213"/>
      <c r="CK277" s="213"/>
      <c r="CL277" s="213"/>
      <c r="CM277" s="213"/>
      <c r="CN277" s="213"/>
      <c r="CO277" s="213"/>
      <c r="CP277" s="213"/>
      <c r="CQ277" s="213"/>
      <c r="CR277" s="213"/>
      <c r="CS277" s="213"/>
      <c r="CT277" s="213"/>
      <c r="CU277" s="213"/>
      <c r="CV277" s="213"/>
      <c r="CW277" s="213"/>
      <c r="CX277" s="213"/>
      <c r="CY277" s="213"/>
      <c r="CZ277" s="213"/>
      <c r="DA277" s="213"/>
      <c r="DB277" s="213"/>
      <c r="DC277" s="213"/>
      <c r="DD277" s="213"/>
      <c r="DE277" s="213"/>
      <c r="DF277" s="213"/>
      <c r="DG277" s="213"/>
      <c r="DH277" s="213"/>
      <c r="DI277" s="213"/>
      <c r="DJ277" s="213"/>
      <c r="DK277" s="213"/>
      <c r="DL277" s="213"/>
      <c r="DM277" s="213"/>
      <c r="DN277" s="213"/>
      <c r="DO277" s="213"/>
      <c r="DP277" s="213"/>
      <c r="DQ277" s="213"/>
      <c r="DR277" s="213"/>
      <c r="DS277" s="213"/>
      <c r="DT277" s="213"/>
      <c r="DU277" s="213"/>
      <c r="DV277" s="213"/>
      <c r="DW277" s="213"/>
      <c r="DX277" s="213"/>
      <c r="DY277" s="213"/>
      <c r="DZ277" s="213"/>
      <c r="EA277" s="213"/>
      <c r="EB277" s="213"/>
      <c r="EC277" s="213"/>
      <c r="ED277" s="213"/>
      <c r="EE277" s="213"/>
      <c r="EF277" s="213"/>
      <c r="EG277" s="213"/>
      <c r="EH277" s="213"/>
      <c r="EI277" s="213"/>
      <c r="EJ277" s="213"/>
      <c r="EK277" s="213"/>
      <c r="EL277" s="213"/>
      <c r="EM277" s="213"/>
      <c r="EN277" s="213"/>
      <c r="EO277" s="213"/>
      <c r="EP277" s="213"/>
      <c r="EQ277" s="213"/>
      <c r="ER277" s="213"/>
      <c r="ES277" s="213"/>
      <c r="ET277" s="213"/>
      <c r="EU277" s="213"/>
      <c r="EV277" s="213"/>
      <c r="EW277" s="213"/>
      <c r="EX277" s="213"/>
      <c r="EY277" s="213"/>
      <c r="EZ277" s="213"/>
      <c r="FA277" s="213"/>
      <c r="FB277" s="213"/>
      <c r="FC277" s="213"/>
      <c r="FD277" s="213"/>
      <c r="FE277" s="213"/>
      <c r="FF277" s="213"/>
      <c r="FG277" s="213"/>
      <c r="FH277" s="213"/>
      <c r="FI277" s="213"/>
      <c r="FJ277" s="213"/>
      <c r="FK277" s="213"/>
      <c r="FL277" s="213"/>
      <c r="FM277" s="213"/>
      <c r="FN277" s="213"/>
      <c r="FO277" s="213"/>
      <c r="FP277" s="213"/>
      <c r="FQ277" s="213"/>
      <c r="FR277" s="213"/>
      <c r="FS277" s="213"/>
      <c r="FT277" s="213"/>
      <c r="FU277" s="213"/>
      <c r="FV277" s="213"/>
      <c r="FW277" s="213"/>
      <c r="FX277" s="213"/>
      <c r="FY277" s="213"/>
      <c r="FZ277" s="213"/>
      <c r="GA277" s="213"/>
      <c r="GB277" s="213"/>
      <c r="GC277" s="213"/>
      <c r="GD277" s="213"/>
      <c r="GE277" s="213"/>
      <c r="GF277" s="213"/>
      <c r="GG277" s="213"/>
      <c r="GH277" s="213"/>
      <c r="GI277" s="213"/>
      <c r="GJ277" s="213"/>
      <c r="GK277" s="213"/>
      <c r="GL277" s="213"/>
      <c r="GM277" s="213"/>
      <c r="GN277" s="213"/>
      <c r="GO277" s="213"/>
      <c r="GP277" s="213"/>
      <c r="GQ277" s="213"/>
      <c r="GR277" s="213"/>
      <c r="GS277" s="213"/>
      <c r="GT277" s="213"/>
      <c r="GU277" s="213"/>
      <c r="GV277" s="213"/>
      <c r="GW277" s="213"/>
      <c r="GX277" s="213"/>
      <c r="GY277" s="213"/>
      <c r="GZ277" s="213"/>
    </row>
    <row r="278" s="212" customFormat="1" spans="1:208">
      <c r="A278" s="225"/>
      <c r="Q278" s="213"/>
      <c r="R278" s="213"/>
      <c r="S278" s="213"/>
      <c r="T278" s="213"/>
      <c r="U278" s="213"/>
      <c r="V278" s="213"/>
      <c r="W278" s="213"/>
      <c r="X278" s="213"/>
      <c r="Y278" s="213"/>
      <c r="Z278" s="213"/>
      <c r="AA278" s="213"/>
      <c r="AB278" s="213"/>
      <c r="AC278" s="213"/>
      <c r="AD278" s="213"/>
      <c r="AE278" s="213"/>
      <c r="AF278" s="213"/>
      <c r="AG278" s="213"/>
      <c r="AH278" s="213"/>
      <c r="AI278" s="213"/>
      <c r="AJ278" s="213"/>
      <c r="AK278" s="213"/>
      <c r="AL278" s="213"/>
      <c r="AM278" s="213"/>
      <c r="AN278" s="213"/>
      <c r="AO278" s="213"/>
      <c r="AP278" s="213"/>
      <c r="AQ278" s="213"/>
      <c r="AR278" s="213"/>
      <c r="AS278" s="213"/>
      <c r="AT278" s="213"/>
      <c r="AU278" s="213"/>
      <c r="AV278" s="213"/>
      <c r="AW278" s="213"/>
      <c r="AX278" s="213"/>
      <c r="AY278" s="213"/>
      <c r="AZ278" s="213"/>
      <c r="BA278" s="213"/>
      <c r="BB278" s="213"/>
      <c r="BC278" s="213"/>
      <c r="BD278" s="213"/>
      <c r="BE278" s="213"/>
      <c r="BF278" s="213"/>
      <c r="BG278" s="213"/>
      <c r="BH278" s="213"/>
      <c r="BI278" s="213"/>
      <c r="BJ278" s="213"/>
      <c r="BK278" s="213"/>
      <c r="BL278" s="213"/>
      <c r="BM278" s="213"/>
      <c r="BN278" s="213"/>
      <c r="BO278" s="213"/>
      <c r="BP278" s="213"/>
      <c r="BQ278" s="213"/>
      <c r="BR278" s="213"/>
      <c r="BS278" s="213"/>
      <c r="BT278" s="213"/>
      <c r="BU278" s="213"/>
      <c r="BV278" s="213"/>
      <c r="BW278" s="213"/>
      <c r="BX278" s="213"/>
      <c r="BY278" s="213"/>
      <c r="BZ278" s="213"/>
      <c r="CA278" s="213"/>
      <c r="CB278" s="213"/>
      <c r="CC278" s="213"/>
      <c r="CD278" s="213"/>
      <c r="CE278" s="213"/>
      <c r="CF278" s="213"/>
      <c r="CG278" s="213"/>
      <c r="CH278" s="213"/>
      <c r="CI278" s="213"/>
      <c r="CJ278" s="213"/>
      <c r="CK278" s="213"/>
      <c r="CL278" s="213"/>
      <c r="CM278" s="213"/>
      <c r="CN278" s="213"/>
      <c r="CO278" s="213"/>
      <c r="CP278" s="213"/>
      <c r="CQ278" s="213"/>
      <c r="CR278" s="213"/>
      <c r="CS278" s="213"/>
      <c r="CT278" s="213"/>
      <c r="CU278" s="213"/>
      <c r="CV278" s="213"/>
      <c r="CW278" s="213"/>
      <c r="CX278" s="213"/>
      <c r="CY278" s="213"/>
      <c r="CZ278" s="213"/>
      <c r="DA278" s="213"/>
      <c r="DB278" s="213"/>
      <c r="DC278" s="213"/>
      <c r="DD278" s="213"/>
      <c r="DE278" s="213"/>
      <c r="DF278" s="213"/>
      <c r="DG278" s="213"/>
      <c r="DH278" s="213"/>
      <c r="DI278" s="213"/>
      <c r="DJ278" s="213"/>
      <c r="DK278" s="213"/>
      <c r="DL278" s="213"/>
      <c r="DM278" s="213"/>
      <c r="DN278" s="213"/>
      <c r="DO278" s="213"/>
      <c r="DP278" s="213"/>
      <c r="DQ278" s="213"/>
      <c r="DR278" s="213"/>
      <c r="DS278" s="213"/>
      <c r="DT278" s="213"/>
      <c r="DU278" s="213"/>
      <c r="DV278" s="213"/>
      <c r="DW278" s="213"/>
      <c r="DX278" s="213"/>
      <c r="DY278" s="213"/>
      <c r="DZ278" s="213"/>
      <c r="EA278" s="213"/>
      <c r="EB278" s="213"/>
      <c r="EC278" s="213"/>
      <c r="ED278" s="213"/>
      <c r="EE278" s="213"/>
      <c r="EF278" s="213"/>
      <c r="EG278" s="213"/>
      <c r="EH278" s="213"/>
      <c r="EI278" s="213"/>
      <c r="EJ278" s="213"/>
      <c r="EK278" s="213"/>
      <c r="EL278" s="213"/>
      <c r="EM278" s="213"/>
      <c r="EN278" s="213"/>
      <c r="EO278" s="213"/>
      <c r="EP278" s="213"/>
      <c r="EQ278" s="213"/>
      <c r="ER278" s="213"/>
      <c r="ES278" s="213"/>
      <c r="ET278" s="213"/>
      <c r="EU278" s="213"/>
      <c r="EV278" s="213"/>
      <c r="EW278" s="213"/>
      <c r="EX278" s="213"/>
      <c r="EY278" s="213"/>
      <c r="EZ278" s="213"/>
      <c r="FA278" s="213"/>
      <c r="FB278" s="213"/>
      <c r="FC278" s="213"/>
      <c r="FD278" s="213"/>
      <c r="FE278" s="213"/>
      <c r="FF278" s="213"/>
      <c r="FG278" s="213"/>
      <c r="FH278" s="213"/>
      <c r="FI278" s="213"/>
      <c r="FJ278" s="213"/>
      <c r="FK278" s="213"/>
      <c r="FL278" s="213"/>
      <c r="FM278" s="213"/>
      <c r="FN278" s="213"/>
      <c r="FO278" s="213"/>
      <c r="FP278" s="213"/>
      <c r="FQ278" s="213"/>
      <c r="FR278" s="213"/>
      <c r="FS278" s="213"/>
      <c r="FT278" s="213"/>
      <c r="FU278" s="213"/>
      <c r="FV278" s="213"/>
      <c r="FW278" s="213"/>
      <c r="FX278" s="213"/>
      <c r="FY278" s="213"/>
      <c r="FZ278" s="213"/>
      <c r="GA278" s="213"/>
      <c r="GB278" s="213"/>
      <c r="GC278" s="213"/>
      <c r="GD278" s="213"/>
      <c r="GE278" s="213"/>
      <c r="GF278" s="213"/>
      <c r="GG278" s="213"/>
      <c r="GH278" s="213"/>
      <c r="GI278" s="213"/>
      <c r="GJ278" s="213"/>
      <c r="GK278" s="213"/>
      <c r="GL278" s="213"/>
      <c r="GM278" s="213"/>
      <c r="GN278" s="213"/>
      <c r="GO278" s="213"/>
      <c r="GP278" s="213"/>
      <c r="GQ278" s="213"/>
      <c r="GR278" s="213"/>
      <c r="GS278" s="213"/>
      <c r="GT278" s="213"/>
      <c r="GU278" s="213"/>
      <c r="GV278" s="213"/>
      <c r="GW278" s="213"/>
      <c r="GX278" s="213"/>
      <c r="GY278" s="213"/>
      <c r="GZ278" s="213"/>
    </row>
    <row r="279" s="212" customFormat="1" spans="1:208">
      <c r="A279" s="225"/>
      <c r="Q279" s="213"/>
      <c r="R279" s="213"/>
      <c r="S279" s="213"/>
      <c r="T279" s="213"/>
      <c r="U279" s="213"/>
      <c r="V279" s="213"/>
      <c r="W279" s="213"/>
      <c r="X279" s="213"/>
      <c r="Y279" s="213"/>
      <c r="Z279" s="213"/>
      <c r="AA279" s="213"/>
      <c r="AB279" s="213"/>
      <c r="AC279" s="213"/>
      <c r="AD279" s="213"/>
      <c r="AE279" s="213"/>
      <c r="AF279" s="213"/>
      <c r="AG279" s="213"/>
      <c r="AH279" s="213"/>
      <c r="AI279" s="213"/>
      <c r="AJ279" s="213"/>
      <c r="AK279" s="213"/>
      <c r="AL279" s="213"/>
      <c r="AM279" s="213"/>
      <c r="AN279" s="213"/>
      <c r="AO279" s="213"/>
      <c r="AP279" s="213"/>
      <c r="AQ279" s="213"/>
      <c r="AR279" s="213"/>
      <c r="AS279" s="213"/>
      <c r="AT279" s="213"/>
      <c r="AU279" s="213"/>
      <c r="AV279" s="213"/>
      <c r="AW279" s="213"/>
      <c r="AX279" s="213"/>
      <c r="AY279" s="213"/>
      <c r="AZ279" s="213"/>
      <c r="BA279" s="213"/>
      <c r="BB279" s="213"/>
      <c r="BC279" s="213"/>
      <c r="BD279" s="213"/>
      <c r="BE279" s="213"/>
      <c r="BF279" s="213"/>
      <c r="BG279" s="213"/>
      <c r="BH279" s="213"/>
      <c r="BI279" s="213"/>
      <c r="BJ279" s="213"/>
      <c r="BK279" s="213"/>
      <c r="BL279" s="213"/>
      <c r="BM279" s="213"/>
      <c r="BN279" s="213"/>
      <c r="BO279" s="213"/>
      <c r="BP279" s="213"/>
      <c r="BQ279" s="213"/>
      <c r="BR279" s="213"/>
      <c r="BS279" s="213"/>
      <c r="BT279" s="213"/>
      <c r="BU279" s="213"/>
      <c r="BV279" s="213"/>
      <c r="BW279" s="213"/>
      <c r="BX279" s="213"/>
      <c r="BY279" s="213"/>
      <c r="BZ279" s="213"/>
      <c r="CA279" s="213"/>
      <c r="CB279" s="213"/>
      <c r="CC279" s="213"/>
      <c r="CD279" s="213"/>
      <c r="CE279" s="213"/>
      <c r="CF279" s="213"/>
      <c r="CG279" s="213"/>
      <c r="CH279" s="213"/>
      <c r="CI279" s="213"/>
      <c r="CJ279" s="213"/>
      <c r="CK279" s="213"/>
      <c r="CL279" s="213"/>
      <c r="CM279" s="213"/>
      <c r="CN279" s="213"/>
      <c r="CO279" s="213"/>
      <c r="CP279" s="213"/>
      <c r="CQ279" s="213"/>
      <c r="CR279" s="213"/>
      <c r="CS279" s="213"/>
      <c r="CT279" s="213"/>
      <c r="CU279" s="213"/>
      <c r="CV279" s="213"/>
      <c r="CW279" s="213"/>
      <c r="CX279" s="213"/>
      <c r="CY279" s="213"/>
      <c r="CZ279" s="213"/>
      <c r="DA279" s="213"/>
      <c r="DB279" s="213"/>
      <c r="DC279" s="213"/>
      <c r="DD279" s="213"/>
      <c r="DE279" s="213"/>
      <c r="DF279" s="213"/>
      <c r="DG279" s="213"/>
      <c r="DH279" s="213"/>
      <c r="DI279" s="213"/>
      <c r="DJ279" s="213"/>
      <c r="DK279" s="213"/>
      <c r="DL279" s="213"/>
      <c r="DM279" s="213"/>
      <c r="DN279" s="213"/>
      <c r="DO279" s="213"/>
      <c r="DP279" s="213"/>
      <c r="DQ279" s="213"/>
      <c r="DR279" s="213"/>
      <c r="DS279" s="213"/>
      <c r="DT279" s="213"/>
      <c r="DU279" s="213"/>
      <c r="DV279" s="213"/>
      <c r="DW279" s="213"/>
      <c r="DX279" s="213"/>
      <c r="DY279" s="213"/>
      <c r="DZ279" s="213"/>
      <c r="EA279" s="213"/>
      <c r="EB279" s="213"/>
      <c r="EC279" s="213"/>
      <c r="ED279" s="213"/>
      <c r="EE279" s="213"/>
      <c r="EF279" s="213"/>
      <c r="EG279" s="213"/>
      <c r="EH279" s="213"/>
      <c r="EI279" s="213"/>
      <c r="EJ279" s="213"/>
      <c r="EK279" s="213"/>
      <c r="EL279" s="213"/>
      <c r="EM279" s="213"/>
      <c r="EN279" s="213"/>
      <c r="EO279" s="213"/>
      <c r="EP279" s="213"/>
      <c r="EQ279" s="213"/>
      <c r="ER279" s="213"/>
      <c r="ES279" s="213"/>
      <c r="ET279" s="213"/>
      <c r="EU279" s="213"/>
      <c r="EV279" s="213"/>
      <c r="EW279" s="213"/>
      <c r="EX279" s="213"/>
      <c r="EY279" s="213"/>
      <c r="EZ279" s="213"/>
      <c r="FA279" s="213"/>
      <c r="FB279" s="213"/>
      <c r="FC279" s="213"/>
      <c r="FD279" s="213"/>
      <c r="FE279" s="213"/>
      <c r="FF279" s="213"/>
      <c r="FG279" s="213"/>
      <c r="FH279" s="213"/>
      <c r="FI279" s="213"/>
      <c r="FJ279" s="213"/>
      <c r="FK279" s="213"/>
      <c r="FL279" s="213"/>
      <c r="FM279" s="213"/>
      <c r="FN279" s="213"/>
      <c r="FO279" s="213"/>
      <c r="FP279" s="213"/>
      <c r="FQ279" s="213"/>
      <c r="FR279" s="213"/>
      <c r="FS279" s="213"/>
      <c r="FT279" s="213"/>
      <c r="FU279" s="213"/>
      <c r="FV279" s="213"/>
      <c r="FW279" s="213"/>
      <c r="FX279" s="213"/>
      <c r="FY279" s="213"/>
      <c r="FZ279" s="213"/>
      <c r="GA279" s="213"/>
      <c r="GB279" s="213"/>
      <c r="GC279" s="213"/>
      <c r="GD279" s="213"/>
      <c r="GE279" s="213"/>
      <c r="GF279" s="213"/>
      <c r="GG279" s="213"/>
      <c r="GH279" s="213"/>
      <c r="GI279" s="213"/>
      <c r="GJ279" s="213"/>
      <c r="GK279" s="213"/>
      <c r="GL279" s="213"/>
      <c r="GM279" s="213"/>
      <c r="GN279" s="213"/>
      <c r="GO279" s="213"/>
      <c r="GP279" s="213"/>
      <c r="GQ279" s="213"/>
      <c r="GR279" s="213"/>
      <c r="GS279" s="213"/>
      <c r="GT279" s="213"/>
      <c r="GU279" s="213"/>
      <c r="GV279" s="213"/>
      <c r="GW279" s="213"/>
      <c r="GX279" s="213"/>
      <c r="GY279" s="213"/>
      <c r="GZ279" s="213"/>
    </row>
    <row r="280" s="212" customFormat="1" spans="1:208">
      <c r="A280" s="225"/>
      <c r="Q280" s="213"/>
      <c r="R280" s="213"/>
      <c r="S280" s="213"/>
      <c r="T280" s="213"/>
      <c r="U280" s="213"/>
      <c r="V280" s="213"/>
      <c r="W280" s="213"/>
      <c r="X280" s="213"/>
      <c r="Y280" s="213"/>
      <c r="Z280" s="213"/>
      <c r="AA280" s="213"/>
      <c r="AB280" s="213"/>
      <c r="AC280" s="213"/>
      <c r="AD280" s="213"/>
      <c r="AE280" s="213"/>
      <c r="AF280" s="213"/>
      <c r="AG280" s="213"/>
      <c r="AH280" s="213"/>
      <c r="AI280" s="213"/>
      <c r="AJ280" s="213"/>
      <c r="AK280" s="213"/>
      <c r="AL280" s="213"/>
      <c r="AM280" s="213"/>
      <c r="AN280" s="213"/>
      <c r="AO280" s="213"/>
      <c r="AP280" s="213"/>
      <c r="AQ280" s="213"/>
      <c r="AR280" s="213"/>
      <c r="AS280" s="213"/>
      <c r="AT280" s="213"/>
      <c r="AU280" s="213"/>
      <c r="AV280" s="213"/>
      <c r="AW280" s="213"/>
      <c r="AX280" s="213"/>
      <c r="AY280" s="213"/>
      <c r="AZ280" s="213"/>
      <c r="BA280" s="213"/>
      <c r="BB280" s="213"/>
      <c r="BC280" s="213"/>
      <c r="BD280" s="213"/>
      <c r="BE280" s="213"/>
      <c r="BF280" s="213"/>
      <c r="BG280" s="213"/>
      <c r="BH280" s="213"/>
      <c r="BI280" s="213"/>
      <c r="BJ280" s="213"/>
      <c r="BK280" s="213"/>
      <c r="BL280" s="213"/>
      <c r="BM280" s="213"/>
      <c r="BN280" s="213"/>
      <c r="BO280" s="213"/>
      <c r="BP280" s="213"/>
      <c r="BQ280" s="213"/>
      <c r="BR280" s="213"/>
      <c r="BS280" s="213"/>
      <c r="BT280" s="213"/>
      <c r="BU280" s="213"/>
      <c r="BV280" s="213"/>
      <c r="BW280" s="213"/>
      <c r="BX280" s="213"/>
      <c r="BY280" s="213"/>
      <c r="BZ280" s="213"/>
      <c r="CA280" s="213"/>
      <c r="CB280" s="213"/>
      <c r="CC280" s="213"/>
      <c r="CD280" s="213"/>
      <c r="CE280" s="213"/>
      <c r="CF280" s="213"/>
      <c r="CG280" s="213"/>
      <c r="CH280" s="213"/>
      <c r="CI280" s="213"/>
      <c r="CJ280" s="213"/>
      <c r="CK280" s="213"/>
      <c r="CL280" s="213"/>
      <c r="CM280" s="213"/>
      <c r="CN280" s="213"/>
      <c r="CO280" s="213"/>
      <c r="CP280" s="213"/>
      <c r="CQ280" s="213"/>
      <c r="CR280" s="213"/>
      <c r="CS280" s="213"/>
      <c r="CT280" s="213"/>
      <c r="CU280" s="213"/>
      <c r="CV280" s="213"/>
      <c r="CW280" s="213"/>
      <c r="CX280" s="213"/>
      <c r="CY280" s="213"/>
      <c r="CZ280" s="213"/>
      <c r="DA280" s="213"/>
      <c r="DB280" s="213"/>
      <c r="DC280" s="213"/>
      <c r="DD280" s="213"/>
      <c r="DE280" s="213"/>
      <c r="DF280" s="213"/>
      <c r="DG280" s="213"/>
      <c r="DH280" s="213"/>
      <c r="DI280" s="213"/>
      <c r="DJ280" s="213"/>
      <c r="DK280" s="213"/>
      <c r="DL280" s="213"/>
      <c r="DM280" s="213"/>
      <c r="DN280" s="213"/>
      <c r="DO280" s="213"/>
      <c r="DP280" s="213"/>
      <c r="DQ280" s="213"/>
      <c r="DR280" s="213"/>
      <c r="DS280" s="213"/>
      <c r="DT280" s="213"/>
      <c r="DU280" s="213"/>
      <c r="DV280" s="213"/>
      <c r="DW280" s="213"/>
      <c r="DX280" s="213"/>
      <c r="DY280" s="213"/>
      <c r="DZ280" s="213"/>
      <c r="EA280" s="213"/>
      <c r="EB280" s="213"/>
      <c r="EC280" s="213"/>
      <c r="ED280" s="213"/>
      <c r="EE280" s="213"/>
      <c r="EF280" s="213"/>
      <c r="EG280" s="213"/>
      <c r="EH280" s="213"/>
      <c r="EI280" s="213"/>
      <c r="EJ280" s="213"/>
      <c r="EK280" s="213"/>
      <c r="EL280" s="213"/>
      <c r="EM280" s="213"/>
      <c r="EN280" s="213"/>
      <c r="EO280" s="213"/>
      <c r="EP280" s="213"/>
      <c r="EQ280" s="213"/>
      <c r="ER280" s="213"/>
      <c r="ES280" s="213"/>
      <c r="ET280" s="213"/>
      <c r="EU280" s="213"/>
      <c r="EV280" s="213"/>
      <c r="EW280" s="213"/>
      <c r="EX280" s="213"/>
      <c r="EY280" s="213"/>
      <c r="EZ280" s="213"/>
      <c r="FA280" s="213"/>
      <c r="FB280" s="213"/>
      <c r="FC280" s="213"/>
      <c r="FD280" s="213"/>
      <c r="FE280" s="213"/>
      <c r="FF280" s="213"/>
      <c r="FG280" s="213"/>
      <c r="FH280" s="213"/>
      <c r="FI280" s="213"/>
      <c r="FJ280" s="213"/>
      <c r="FK280" s="213"/>
      <c r="FL280" s="213"/>
      <c r="FM280" s="213"/>
      <c r="FN280" s="213"/>
      <c r="FO280" s="213"/>
      <c r="FP280" s="213"/>
      <c r="FQ280" s="213"/>
      <c r="FR280" s="213"/>
      <c r="FS280" s="213"/>
      <c r="FT280" s="213"/>
      <c r="FU280" s="213"/>
      <c r="FV280" s="213"/>
      <c r="FW280" s="213"/>
      <c r="FX280" s="213"/>
      <c r="FY280" s="213"/>
      <c r="FZ280" s="213"/>
      <c r="GA280" s="213"/>
      <c r="GB280" s="213"/>
      <c r="GC280" s="213"/>
      <c r="GD280" s="213"/>
      <c r="GE280" s="213"/>
      <c r="GF280" s="213"/>
      <c r="GG280" s="213"/>
      <c r="GH280" s="213"/>
      <c r="GI280" s="213"/>
      <c r="GJ280" s="213"/>
      <c r="GK280" s="213"/>
      <c r="GL280" s="213"/>
      <c r="GM280" s="213"/>
      <c r="GN280" s="213"/>
      <c r="GO280" s="213"/>
      <c r="GP280" s="213"/>
      <c r="GQ280" s="213"/>
      <c r="GR280" s="213"/>
      <c r="GS280" s="213"/>
      <c r="GT280" s="213"/>
      <c r="GU280" s="213"/>
      <c r="GV280" s="213"/>
      <c r="GW280" s="213"/>
      <c r="GX280" s="213"/>
      <c r="GY280" s="213"/>
      <c r="GZ280" s="213"/>
    </row>
    <row r="281" s="212" customFormat="1" spans="1:208">
      <c r="A281" s="225"/>
      <c r="Q281" s="213"/>
      <c r="R281" s="213"/>
      <c r="S281" s="213"/>
      <c r="T281" s="213"/>
      <c r="U281" s="213"/>
      <c r="V281" s="213"/>
      <c r="W281" s="213"/>
      <c r="X281" s="213"/>
      <c r="Y281" s="213"/>
      <c r="Z281" s="213"/>
      <c r="AA281" s="213"/>
      <c r="AB281" s="213"/>
      <c r="AC281" s="213"/>
      <c r="AD281" s="213"/>
      <c r="AE281" s="213"/>
      <c r="AF281" s="213"/>
      <c r="AG281" s="213"/>
      <c r="AH281" s="213"/>
      <c r="AI281" s="213"/>
      <c r="AJ281" s="213"/>
      <c r="AK281" s="213"/>
      <c r="AL281" s="213"/>
      <c r="AM281" s="213"/>
      <c r="AN281" s="213"/>
      <c r="AO281" s="213"/>
      <c r="AP281" s="213"/>
      <c r="AQ281" s="213"/>
      <c r="AR281" s="213"/>
      <c r="AS281" s="213"/>
      <c r="AT281" s="213"/>
      <c r="AU281" s="213"/>
      <c r="AV281" s="213"/>
      <c r="AW281" s="213"/>
      <c r="AX281" s="213"/>
      <c r="AY281" s="213"/>
      <c r="AZ281" s="213"/>
      <c r="BA281" s="213"/>
      <c r="BB281" s="213"/>
      <c r="BC281" s="213"/>
      <c r="BD281" s="213"/>
      <c r="BE281" s="213"/>
      <c r="BF281" s="213"/>
      <c r="BG281" s="213"/>
      <c r="BH281" s="213"/>
      <c r="BI281" s="213"/>
      <c r="BJ281" s="213"/>
      <c r="BK281" s="213"/>
      <c r="BL281" s="213"/>
      <c r="BM281" s="213"/>
      <c r="BN281" s="213"/>
      <c r="BO281" s="213"/>
      <c r="BP281" s="213"/>
      <c r="BQ281" s="213"/>
      <c r="BR281" s="213"/>
      <c r="BS281" s="213"/>
      <c r="BT281" s="213"/>
      <c r="BU281" s="213"/>
      <c r="BV281" s="213"/>
      <c r="BW281" s="213"/>
      <c r="BX281" s="213"/>
      <c r="BY281" s="213"/>
      <c r="BZ281" s="213"/>
      <c r="CA281" s="213"/>
      <c r="CB281" s="213"/>
      <c r="CC281" s="213"/>
      <c r="CD281" s="213"/>
      <c r="CE281" s="213"/>
      <c r="CF281" s="213"/>
      <c r="CG281" s="213"/>
      <c r="CH281" s="213"/>
      <c r="CI281" s="213"/>
      <c r="CJ281" s="213"/>
      <c r="CK281" s="213"/>
      <c r="CL281" s="213"/>
      <c r="CM281" s="213"/>
      <c r="CN281" s="213"/>
      <c r="CO281" s="213"/>
      <c r="CP281" s="213"/>
      <c r="CQ281" s="213"/>
      <c r="CR281" s="213"/>
      <c r="CS281" s="213"/>
      <c r="CT281" s="213"/>
      <c r="CU281" s="213"/>
      <c r="CV281" s="213"/>
      <c r="CW281" s="213"/>
      <c r="CX281" s="213"/>
      <c r="CY281" s="213"/>
      <c r="CZ281" s="213"/>
      <c r="DA281" s="213"/>
      <c r="DB281" s="213"/>
      <c r="DC281" s="213"/>
      <c r="DD281" s="213"/>
      <c r="DE281" s="213"/>
      <c r="DF281" s="213"/>
      <c r="DG281" s="213"/>
      <c r="DH281" s="213"/>
      <c r="DI281" s="213"/>
      <c r="DJ281" s="213"/>
      <c r="DK281" s="213"/>
      <c r="DL281" s="213"/>
      <c r="DM281" s="213"/>
      <c r="DN281" s="213"/>
      <c r="DO281" s="213"/>
      <c r="DP281" s="213"/>
      <c r="DQ281" s="213"/>
      <c r="DR281" s="213"/>
      <c r="DS281" s="213"/>
      <c r="DT281" s="213"/>
      <c r="DU281" s="213"/>
      <c r="DV281" s="213"/>
      <c r="DW281" s="213"/>
      <c r="DX281" s="213"/>
      <c r="DY281" s="213"/>
      <c r="DZ281" s="213"/>
      <c r="EA281" s="213"/>
      <c r="EB281" s="213"/>
      <c r="EC281" s="213"/>
      <c r="ED281" s="213"/>
      <c r="EE281" s="213"/>
      <c r="EF281" s="213"/>
      <c r="EG281" s="213"/>
      <c r="EH281" s="213"/>
      <c r="EI281" s="213"/>
      <c r="EJ281" s="213"/>
      <c r="EK281" s="213"/>
      <c r="EL281" s="213"/>
      <c r="EM281" s="213"/>
      <c r="EN281" s="213"/>
      <c r="EO281" s="213"/>
      <c r="EP281" s="213"/>
      <c r="EQ281" s="213"/>
      <c r="ER281" s="213"/>
      <c r="ES281" s="213"/>
      <c r="ET281" s="213"/>
      <c r="EU281" s="213"/>
      <c r="EV281" s="213"/>
      <c r="EW281" s="213"/>
      <c r="EX281" s="213"/>
      <c r="EY281" s="213"/>
      <c r="EZ281" s="213"/>
      <c r="FA281" s="213"/>
      <c r="FB281" s="213"/>
      <c r="FC281" s="213"/>
      <c r="FD281" s="213"/>
      <c r="FE281" s="213"/>
      <c r="FF281" s="213"/>
      <c r="FG281" s="213"/>
      <c r="FH281" s="213"/>
      <c r="FI281" s="213"/>
      <c r="FJ281" s="213"/>
      <c r="FK281" s="213"/>
      <c r="FL281" s="213"/>
      <c r="FM281" s="213"/>
      <c r="FN281" s="213"/>
      <c r="FO281" s="213"/>
      <c r="FP281" s="213"/>
      <c r="FQ281" s="213"/>
      <c r="FR281" s="213"/>
      <c r="FS281" s="213"/>
      <c r="FT281" s="213"/>
      <c r="FU281" s="213"/>
      <c r="FV281" s="213"/>
      <c r="FW281" s="213"/>
      <c r="FX281" s="213"/>
      <c r="FY281" s="213"/>
      <c r="FZ281" s="213"/>
      <c r="GA281" s="213"/>
      <c r="GB281" s="213"/>
      <c r="GC281" s="213"/>
      <c r="GD281" s="213"/>
      <c r="GE281" s="213"/>
      <c r="GF281" s="213"/>
      <c r="GG281" s="213"/>
      <c r="GH281" s="213"/>
      <c r="GI281" s="213"/>
      <c r="GJ281" s="213"/>
      <c r="GK281" s="213"/>
      <c r="GL281" s="213"/>
      <c r="GM281" s="213"/>
      <c r="GN281" s="213"/>
      <c r="GO281" s="213"/>
      <c r="GP281" s="213"/>
      <c r="GQ281" s="213"/>
      <c r="GR281" s="213"/>
      <c r="GS281" s="213"/>
      <c r="GT281" s="213"/>
      <c r="GU281" s="213"/>
      <c r="GV281" s="213"/>
      <c r="GW281" s="213"/>
      <c r="GX281" s="213"/>
      <c r="GY281" s="213"/>
      <c r="GZ281" s="213"/>
    </row>
    <row r="282" s="212" customFormat="1" spans="1:208">
      <c r="A282" s="225"/>
      <c r="Q282" s="213"/>
      <c r="R282" s="213"/>
      <c r="S282" s="213"/>
      <c r="T282" s="213"/>
      <c r="U282" s="213"/>
      <c r="V282" s="213"/>
      <c r="W282" s="213"/>
      <c r="X282" s="213"/>
      <c r="Y282" s="213"/>
      <c r="Z282" s="213"/>
      <c r="AA282" s="213"/>
      <c r="AB282" s="213"/>
      <c r="AC282" s="213"/>
      <c r="AD282" s="213"/>
      <c r="AE282" s="213"/>
      <c r="AF282" s="213"/>
      <c r="AG282" s="213"/>
      <c r="AH282" s="213"/>
      <c r="AI282" s="213"/>
      <c r="AJ282" s="213"/>
      <c r="AK282" s="213"/>
      <c r="AL282" s="213"/>
      <c r="AM282" s="213"/>
      <c r="AN282" s="213"/>
      <c r="AO282" s="213"/>
      <c r="AP282" s="213"/>
      <c r="AQ282" s="213"/>
      <c r="AR282" s="213"/>
      <c r="AS282" s="213"/>
      <c r="AT282" s="213"/>
      <c r="AU282" s="213"/>
      <c r="AV282" s="213"/>
      <c r="AW282" s="213"/>
      <c r="AX282" s="213"/>
      <c r="AY282" s="213"/>
      <c r="AZ282" s="213"/>
      <c r="BA282" s="213"/>
      <c r="BB282" s="213"/>
      <c r="BC282" s="213"/>
      <c r="BD282" s="213"/>
      <c r="BE282" s="213"/>
      <c r="BF282" s="213"/>
      <c r="BG282" s="213"/>
      <c r="BH282" s="213"/>
      <c r="BI282" s="213"/>
      <c r="BJ282" s="213"/>
      <c r="BK282" s="213"/>
      <c r="BL282" s="213"/>
      <c r="BM282" s="213"/>
      <c r="BN282" s="213"/>
      <c r="BO282" s="213"/>
      <c r="BP282" s="213"/>
      <c r="BQ282" s="213"/>
      <c r="BR282" s="213"/>
      <c r="BS282" s="213"/>
      <c r="BT282" s="213"/>
      <c r="BU282" s="213"/>
      <c r="BV282" s="213"/>
      <c r="BW282" s="213"/>
      <c r="BX282" s="213"/>
      <c r="BY282" s="213"/>
      <c r="BZ282" s="213"/>
      <c r="CA282" s="213"/>
      <c r="CB282" s="213"/>
      <c r="CC282" s="213"/>
      <c r="CD282" s="213"/>
      <c r="CE282" s="213"/>
      <c r="CF282" s="213"/>
      <c r="CG282" s="213"/>
      <c r="CH282" s="213"/>
      <c r="CI282" s="213"/>
      <c r="CJ282" s="213"/>
      <c r="CK282" s="213"/>
      <c r="CL282" s="213"/>
      <c r="CM282" s="213"/>
      <c r="CN282" s="213"/>
      <c r="CO282" s="213"/>
      <c r="CP282" s="213"/>
      <c r="CQ282" s="213"/>
      <c r="CR282" s="213"/>
      <c r="CS282" s="213"/>
      <c r="CT282" s="213"/>
      <c r="CU282" s="213"/>
      <c r="CV282" s="213"/>
      <c r="CW282" s="213"/>
      <c r="CX282" s="213"/>
      <c r="CY282" s="213"/>
      <c r="CZ282" s="213"/>
      <c r="DA282" s="213"/>
      <c r="DB282" s="213"/>
      <c r="DC282" s="213"/>
      <c r="DD282" s="213"/>
      <c r="DE282" s="213"/>
      <c r="DF282" s="213"/>
      <c r="DG282" s="213"/>
      <c r="DH282" s="213"/>
      <c r="DI282" s="213"/>
      <c r="DJ282" s="213"/>
      <c r="DK282" s="213"/>
      <c r="DL282" s="213"/>
      <c r="DM282" s="213"/>
      <c r="DN282" s="213"/>
      <c r="DO282" s="213"/>
      <c r="DP282" s="213"/>
      <c r="DQ282" s="213"/>
      <c r="DR282" s="213"/>
      <c r="DS282" s="213"/>
      <c r="DT282" s="213"/>
      <c r="DU282" s="213"/>
      <c r="DV282" s="213"/>
      <c r="DW282" s="213"/>
      <c r="DX282" s="213"/>
      <c r="DY282" s="213"/>
      <c r="DZ282" s="213"/>
      <c r="EA282" s="213"/>
      <c r="EB282" s="213"/>
      <c r="EC282" s="213"/>
      <c r="ED282" s="213"/>
      <c r="EE282" s="213"/>
      <c r="EF282" s="213"/>
      <c r="EG282" s="213"/>
      <c r="EH282" s="213"/>
      <c r="EI282" s="213"/>
      <c r="EJ282" s="213"/>
      <c r="EK282" s="213"/>
      <c r="EL282" s="213"/>
      <c r="EM282" s="213"/>
      <c r="EN282" s="213"/>
      <c r="EO282" s="213"/>
      <c r="EP282" s="213"/>
      <c r="EQ282" s="213"/>
      <c r="ER282" s="213"/>
      <c r="ES282" s="213"/>
      <c r="ET282" s="213"/>
      <c r="EU282" s="213"/>
      <c r="EV282" s="213"/>
      <c r="EW282" s="213"/>
      <c r="EX282" s="213"/>
      <c r="EY282" s="213"/>
      <c r="EZ282" s="213"/>
      <c r="FA282" s="213"/>
      <c r="FB282" s="213"/>
      <c r="FC282" s="213"/>
      <c r="FD282" s="213"/>
      <c r="FE282" s="213"/>
      <c r="FF282" s="213"/>
      <c r="FG282" s="213"/>
      <c r="FH282" s="213"/>
      <c r="FI282" s="213"/>
      <c r="FJ282" s="213"/>
      <c r="FK282" s="213"/>
      <c r="FL282" s="213"/>
      <c r="FM282" s="213"/>
      <c r="FN282" s="213"/>
      <c r="FO282" s="213"/>
      <c r="FP282" s="213"/>
      <c r="FQ282" s="213"/>
      <c r="FR282" s="213"/>
      <c r="FS282" s="213"/>
      <c r="FT282" s="213"/>
      <c r="FU282" s="213"/>
      <c r="FV282" s="213"/>
      <c r="FW282" s="213"/>
      <c r="FX282" s="213"/>
      <c r="FY282" s="213"/>
      <c r="FZ282" s="213"/>
      <c r="GA282" s="213"/>
      <c r="GB282" s="213"/>
      <c r="GC282" s="213"/>
      <c r="GD282" s="213"/>
      <c r="GE282" s="213"/>
      <c r="GF282" s="213"/>
      <c r="GG282" s="213"/>
      <c r="GH282" s="213"/>
      <c r="GI282" s="213"/>
      <c r="GJ282" s="213"/>
      <c r="GK282" s="213"/>
      <c r="GL282" s="213"/>
      <c r="GM282" s="213"/>
      <c r="GN282" s="213"/>
      <c r="GO282" s="213"/>
      <c r="GP282" s="213"/>
      <c r="GQ282" s="213"/>
      <c r="GR282" s="213"/>
      <c r="GS282" s="213"/>
      <c r="GT282" s="213"/>
      <c r="GU282" s="213"/>
      <c r="GV282" s="213"/>
      <c r="GW282" s="213"/>
      <c r="GX282" s="213"/>
      <c r="GY282" s="213"/>
      <c r="GZ282" s="213"/>
    </row>
    <row r="283" s="212" customFormat="1" spans="1:208">
      <c r="A283" s="225"/>
      <c r="Q283" s="213"/>
      <c r="R283" s="213"/>
      <c r="S283" s="213"/>
      <c r="T283" s="213"/>
      <c r="U283" s="213"/>
      <c r="V283" s="213"/>
      <c r="W283" s="213"/>
      <c r="X283" s="213"/>
      <c r="Y283" s="213"/>
      <c r="Z283" s="213"/>
      <c r="AA283" s="213"/>
      <c r="AB283" s="213"/>
      <c r="AC283" s="213"/>
      <c r="AD283" s="213"/>
      <c r="AE283" s="213"/>
      <c r="AF283" s="213"/>
      <c r="AG283" s="213"/>
      <c r="AH283" s="213"/>
      <c r="AI283" s="213"/>
      <c r="AJ283" s="213"/>
      <c r="AK283" s="213"/>
      <c r="AL283" s="213"/>
      <c r="AM283" s="213"/>
      <c r="AN283" s="213"/>
      <c r="AO283" s="213"/>
      <c r="AP283" s="213"/>
      <c r="AQ283" s="213"/>
      <c r="AR283" s="213"/>
      <c r="AS283" s="213"/>
      <c r="AT283" s="213"/>
      <c r="AU283" s="213"/>
      <c r="AV283" s="213"/>
      <c r="AW283" s="213"/>
      <c r="AX283" s="213"/>
      <c r="AY283" s="213"/>
      <c r="AZ283" s="213"/>
      <c r="BA283" s="213"/>
      <c r="BB283" s="213"/>
      <c r="BC283" s="213"/>
      <c r="BD283" s="213"/>
      <c r="BE283" s="213"/>
      <c r="BF283" s="213"/>
      <c r="BG283" s="213"/>
      <c r="BH283" s="213"/>
      <c r="BI283" s="213"/>
      <c r="BJ283" s="213"/>
      <c r="BK283" s="213"/>
      <c r="BL283" s="213"/>
      <c r="BM283" s="213"/>
      <c r="BN283" s="213"/>
      <c r="BO283" s="213"/>
      <c r="BP283" s="213"/>
      <c r="BQ283" s="213"/>
      <c r="BR283" s="213"/>
      <c r="BS283" s="213"/>
      <c r="BT283" s="213"/>
      <c r="BU283" s="213"/>
      <c r="BV283" s="213"/>
      <c r="BW283" s="213"/>
      <c r="BX283" s="213"/>
      <c r="BY283" s="213"/>
      <c r="BZ283" s="213"/>
      <c r="CA283" s="213"/>
      <c r="CB283" s="213"/>
      <c r="CC283" s="213"/>
      <c r="CD283" s="213"/>
      <c r="CE283" s="213"/>
      <c r="CF283" s="213"/>
      <c r="CG283" s="213"/>
      <c r="CH283" s="213"/>
      <c r="CI283" s="213"/>
      <c r="CJ283" s="213"/>
      <c r="CK283" s="213"/>
      <c r="CL283" s="213"/>
      <c r="CM283" s="213"/>
      <c r="CN283" s="213"/>
      <c r="CO283" s="213"/>
      <c r="CP283" s="213"/>
      <c r="CQ283" s="213"/>
      <c r="CR283" s="213"/>
      <c r="CS283" s="213"/>
      <c r="CT283" s="213"/>
      <c r="CU283" s="213"/>
      <c r="CV283" s="213"/>
      <c r="CW283" s="213"/>
      <c r="CX283" s="213"/>
      <c r="CY283" s="213"/>
      <c r="CZ283" s="213"/>
      <c r="DA283" s="213"/>
      <c r="DB283" s="213"/>
      <c r="DC283" s="213"/>
      <c r="DD283" s="213"/>
      <c r="DE283" s="213"/>
      <c r="DF283" s="213"/>
      <c r="DG283" s="213"/>
      <c r="DH283" s="213"/>
      <c r="DI283" s="213"/>
      <c r="DJ283" s="213"/>
      <c r="DK283" s="213"/>
      <c r="DL283" s="213"/>
      <c r="DM283" s="213"/>
      <c r="DN283" s="213"/>
      <c r="DO283" s="213"/>
      <c r="DP283" s="213"/>
      <c r="DQ283" s="213"/>
      <c r="DR283" s="213"/>
      <c r="DS283" s="213"/>
      <c r="DT283" s="213"/>
      <c r="DU283" s="213"/>
      <c r="DV283" s="213"/>
      <c r="DW283" s="213"/>
      <c r="DX283" s="213"/>
      <c r="DY283" s="213"/>
      <c r="DZ283" s="213"/>
      <c r="EA283" s="213"/>
      <c r="EB283" s="213"/>
      <c r="EC283" s="213"/>
      <c r="ED283" s="213"/>
      <c r="EE283" s="213"/>
      <c r="EF283" s="213"/>
      <c r="EG283" s="213"/>
      <c r="EH283" s="213"/>
      <c r="EI283" s="213"/>
      <c r="EJ283" s="213"/>
      <c r="EK283" s="213"/>
      <c r="EL283" s="213"/>
      <c r="EM283" s="213"/>
      <c r="EN283" s="213"/>
      <c r="EO283" s="213"/>
      <c r="EP283" s="213"/>
      <c r="EQ283" s="213"/>
      <c r="ER283" s="213"/>
      <c r="ES283" s="213"/>
      <c r="ET283" s="213"/>
      <c r="EU283" s="213"/>
      <c r="EV283" s="213"/>
      <c r="EW283" s="213"/>
      <c r="EX283" s="213"/>
      <c r="EY283" s="213"/>
      <c r="EZ283" s="213"/>
      <c r="FA283" s="213"/>
      <c r="FB283" s="213"/>
      <c r="FC283" s="213"/>
      <c r="FD283" s="213"/>
      <c r="FE283" s="213"/>
      <c r="FF283" s="213"/>
      <c r="FG283" s="213"/>
      <c r="FH283" s="213"/>
      <c r="FI283" s="213"/>
      <c r="FJ283" s="213"/>
      <c r="FK283" s="213"/>
      <c r="FL283" s="213"/>
      <c r="FM283" s="213"/>
      <c r="FN283" s="213"/>
      <c r="FO283" s="213"/>
      <c r="FP283" s="213"/>
      <c r="FQ283" s="213"/>
      <c r="FR283" s="213"/>
      <c r="FS283" s="213"/>
      <c r="FT283" s="213"/>
      <c r="FU283" s="213"/>
      <c r="FV283" s="213"/>
      <c r="FW283" s="213"/>
      <c r="FX283" s="213"/>
      <c r="FY283" s="213"/>
      <c r="FZ283" s="213"/>
      <c r="GA283" s="213"/>
      <c r="GB283" s="213"/>
      <c r="GC283" s="213"/>
      <c r="GD283" s="213"/>
      <c r="GE283" s="213"/>
      <c r="GF283" s="213"/>
      <c r="GG283" s="213"/>
      <c r="GH283" s="213"/>
      <c r="GI283" s="213"/>
      <c r="GJ283" s="213"/>
      <c r="GK283" s="213"/>
      <c r="GL283" s="213"/>
      <c r="GM283" s="213"/>
      <c r="GN283" s="213"/>
      <c r="GO283" s="213"/>
      <c r="GP283" s="213"/>
      <c r="GQ283" s="213"/>
      <c r="GR283" s="213"/>
      <c r="GS283" s="213"/>
      <c r="GT283" s="213"/>
      <c r="GU283" s="213"/>
      <c r="GV283" s="213"/>
      <c r="GW283" s="213"/>
      <c r="GX283" s="213"/>
      <c r="GY283" s="213"/>
      <c r="GZ283" s="213"/>
    </row>
    <row r="284" s="212" customFormat="1" spans="1:208">
      <c r="A284" s="225"/>
      <c r="Q284" s="213"/>
      <c r="R284" s="213"/>
      <c r="S284" s="213"/>
      <c r="T284" s="213"/>
      <c r="U284" s="213"/>
      <c r="V284" s="213"/>
      <c r="W284" s="213"/>
      <c r="X284" s="213"/>
      <c r="Y284" s="213"/>
      <c r="Z284" s="213"/>
      <c r="AA284" s="213"/>
      <c r="AB284" s="213"/>
      <c r="AC284" s="213"/>
      <c r="AD284" s="213"/>
      <c r="AE284" s="213"/>
      <c r="AF284" s="213"/>
      <c r="AG284" s="213"/>
      <c r="AH284" s="213"/>
      <c r="AI284" s="213"/>
      <c r="AJ284" s="213"/>
      <c r="AK284" s="213"/>
      <c r="AL284" s="213"/>
      <c r="AM284" s="213"/>
      <c r="AN284" s="213"/>
      <c r="AO284" s="213"/>
      <c r="AP284" s="213"/>
      <c r="AQ284" s="213"/>
      <c r="AR284" s="213"/>
      <c r="AS284" s="213"/>
      <c r="AT284" s="213"/>
      <c r="AU284" s="213"/>
      <c r="AV284" s="213"/>
      <c r="AW284" s="213"/>
      <c r="AX284" s="213"/>
      <c r="AY284" s="213"/>
      <c r="AZ284" s="213"/>
      <c r="BA284" s="213"/>
      <c r="BB284" s="213"/>
      <c r="BC284" s="213"/>
      <c r="BD284" s="213"/>
      <c r="BE284" s="213"/>
      <c r="BF284" s="213"/>
      <c r="BG284" s="213"/>
      <c r="BH284" s="213"/>
      <c r="BI284" s="213"/>
      <c r="BJ284" s="213"/>
      <c r="BK284" s="213"/>
      <c r="BL284" s="213"/>
      <c r="BM284" s="213"/>
      <c r="BN284" s="213"/>
      <c r="BO284" s="213"/>
      <c r="BP284" s="213"/>
      <c r="BQ284" s="213"/>
      <c r="BR284" s="213"/>
      <c r="BS284" s="213"/>
      <c r="BT284" s="213"/>
      <c r="BU284" s="213"/>
      <c r="BV284" s="213"/>
      <c r="BW284" s="213"/>
      <c r="BX284" s="213"/>
      <c r="BY284" s="213"/>
      <c r="BZ284" s="213"/>
      <c r="CA284" s="213"/>
      <c r="CB284" s="213"/>
      <c r="CC284" s="213"/>
      <c r="CD284" s="213"/>
      <c r="CE284" s="213"/>
      <c r="CF284" s="213"/>
      <c r="CG284" s="213"/>
      <c r="CH284" s="213"/>
      <c r="CI284" s="213"/>
      <c r="CJ284" s="213"/>
      <c r="CK284" s="213"/>
      <c r="CL284" s="213"/>
      <c r="CM284" s="213"/>
      <c r="CN284" s="213"/>
      <c r="CO284" s="213"/>
      <c r="CP284" s="213"/>
      <c r="CQ284" s="213"/>
      <c r="CR284" s="213"/>
      <c r="CS284" s="213"/>
      <c r="CT284" s="213"/>
      <c r="CU284" s="213"/>
      <c r="CV284" s="213"/>
      <c r="CW284" s="213"/>
      <c r="CX284" s="213"/>
      <c r="CY284" s="213"/>
      <c r="CZ284" s="213"/>
      <c r="DA284" s="213"/>
      <c r="DB284" s="213"/>
      <c r="DC284" s="213"/>
      <c r="DD284" s="213"/>
      <c r="DE284" s="213"/>
      <c r="DF284" s="213"/>
      <c r="DG284" s="213"/>
      <c r="DH284" s="213"/>
      <c r="DI284" s="213"/>
      <c r="DJ284" s="213"/>
      <c r="DK284" s="213"/>
      <c r="DL284" s="213"/>
      <c r="DM284" s="213"/>
      <c r="DN284" s="213"/>
      <c r="DO284" s="213"/>
      <c r="DP284" s="213"/>
      <c r="DQ284" s="213"/>
      <c r="DR284" s="213"/>
      <c r="DS284" s="213"/>
      <c r="DT284" s="213"/>
      <c r="DU284" s="213"/>
      <c r="DV284" s="213"/>
      <c r="DW284" s="213"/>
      <c r="DX284" s="213"/>
      <c r="DY284" s="213"/>
      <c r="DZ284" s="213"/>
      <c r="EA284" s="213"/>
      <c r="EB284" s="213"/>
      <c r="EC284" s="213"/>
      <c r="ED284" s="213"/>
      <c r="EE284" s="213"/>
      <c r="EF284" s="213"/>
      <c r="EG284" s="213"/>
      <c r="EH284" s="213"/>
      <c r="EI284" s="213"/>
      <c r="EJ284" s="213"/>
      <c r="EK284" s="213"/>
      <c r="EL284" s="213"/>
      <c r="EM284" s="213"/>
      <c r="EN284" s="213"/>
      <c r="EO284" s="213"/>
      <c r="EP284" s="213"/>
      <c r="EQ284" s="213"/>
      <c r="ER284" s="213"/>
      <c r="ES284" s="213"/>
      <c r="ET284" s="213"/>
      <c r="EU284" s="213"/>
      <c r="EV284" s="213"/>
      <c r="EW284" s="213"/>
      <c r="EX284" s="213"/>
      <c r="EY284" s="213"/>
      <c r="EZ284" s="213"/>
      <c r="FA284" s="213"/>
      <c r="FB284" s="213"/>
      <c r="FC284" s="213"/>
      <c r="FD284" s="213"/>
      <c r="FE284" s="213"/>
      <c r="FF284" s="213"/>
      <c r="FG284" s="213"/>
      <c r="FH284" s="213"/>
      <c r="FI284" s="213"/>
      <c r="FJ284" s="213"/>
      <c r="FK284" s="213"/>
      <c r="FL284" s="213"/>
      <c r="FM284" s="213"/>
      <c r="FN284" s="213"/>
      <c r="FO284" s="213"/>
      <c r="FP284" s="213"/>
      <c r="FQ284" s="213"/>
      <c r="FR284" s="213"/>
      <c r="FS284" s="213"/>
      <c r="FT284" s="213"/>
      <c r="FU284" s="213"/>
      <c r="FV284" s="213"/>
      <c r="FW284" s="213"/>
      <c r="FX284" s="213"/>
      <c r="FY284" s="213"/>
      <c r="FZ284" s="213"/>
      <c r="GA284" s="213"/>
      <c r="GB284" s="213"/>
      <c r="GC284" s="213"/>
      <c r="GD284" s="213"/>
      <c r="GE284" s="213"/>
      <c r="GF284" s="213"/>
      <c r="GG284" s="213"/>
      <c r="GH284" s="213"/>
      <c r="GI284" s="213"/>
      <c r="GJ284" s="213"/>
      <c r="GK284" s="213"/>
      <c r="GL284" s="213"/>
      <c r="GM284" s="213"/>
      <c r="GN284" s="213"/>
      <c r="GO284" s="213"/>
      <c r="GP284" s="213"/>
      <c r="GQ284" s="213"/>
      <c r="GR284" s="213"/>
      <c r="GS284" s="213"/>
      <c r="GT284" s="213"/>
      <c r="GU284" s="213"/>
      <c r="GV284" s="213"/>
      <c r="GW284" s="213"/>
      <c r="GX284" s="213"/>
      <c r="GY284" s="213"/>
      <c r="GZ284" s="213"/>
    </row>
    <row r="285" s="212" customFormat="1" spans="1:208">
      <c r="A285" s="225"/>
      <c r="Q285" s="213"/>
      <c r="R285" s="213"/>
      <c r="S285" s="213"/>
      <c r="T285" s="213"/>
      <c r="U285" s="213"/>
      <c r="V285" s="213"/>
      <c r="W285" s="213"/>
      <c r="X285" s="213"/>
      <c r="Y285" s="213"/>
      <c r="Z285" s="213"/>
      <c r="AA285" s="213"/>
      <c r="AB285" s="213"/>
      <c r="AC285" s="213"/>
      <c r="AD285" s="213"/>
      <c r="AE285" s="213"/>
      <c r="AF285" s="213"/>
      <c r="AG285" s="213"/>
      <c r="AH285" s="213"/>
      <c r="AI285" s="213"/>
      <c r="AJ285" s="213"/>
      <c r="AK285" s="213"/>
      <c r="AL285" s="213"/>
      <c r="AM285" s="213"/>
      <c r="AN285" s="213"/>
      <c r="AO285" s="213"/>
      <c r="AP285" s="213"/>
      <c r="AQ285" s="213"/>
      <c r="AR285" s="213"/>
      <c r="AS285" s="213"/>
      <c r="AT285" s="213"/>
      <c r="AU285" s="213"/>
      <c r="AV285" s="213"/>
      <c r="AW285" s="213"/>
      <c r="AX285" s="213"/>
      <c r="AY285" s="213"/>
      <c r="AZ285" s="213"/>
      <c r="BA285" s="213"/>
      <c r="BB285" s="213"/>
      <c r="BC285" s="213"/>
      <c r="BD285" s="213"/>
      <c r="BE285" s="213"/>
      <c r="BF285" s="213"/>
      <c r="BG285" s="213"/>
      <c r="BH285" s="213"/>
      <c r="BI285" s="213"/>
      <c r="BJ285" s="213"/>
      <c r="BK285" s="213"/>
      <c r="BL285" s="213"/>
      <c r="BM285" s="213"/>
      <c r="BN285" s="213"/>
      <c r="BO285" s="213"/>
      <c r="BP285" s="213"/>
      <c r="BQ285" s="213"/>
      <c r="BR285" s="213"/>
      <c r="BS285" s="213"/>
      <c r="BT285" s="213"/>
      <c r="BU285" s="213"/>
      <c r="BV285" s="213"/>
      <c r="BW285" s="213"/>
      <c r="BX285" s="213"/>
      <c r="BY285" s="213"/>
      <c r="BZ285" s="213"/>
      <c r="CA285" s="213"/>
      <c r="CB285" s="213"/>
      <c r="CC285" s="213"/>
      <c r="CD285" s="213"/>
      <c r="CE285" s="213"/>
      <c r="CF285" s="213"/>
      <c r="CG285" s="213"/>
      <c r="CH285" s="213"/>
      <c r="CI285" s="213"/>
      <c r="CJ285" s="213"/>
      <c r="CK285" s="213"/>
      <c r="CL285" s="213"/>
      <c r="CM285" s="213"/>
      <c r="CN285" s="213"/>
      <c r="CO285" s="213"/>
      <c r="CP285" s="213"/>
      <c r="CQ285" s="213"/>
      <c r="CR285" s="213"/>
      <c r="CS285" s="213"/>
      <c r="CT285" s="213"/>
      <c r="CU285" s="213"/>
      <c r="CV285" s="213"/>
      <c r="CW285" s="213"/>
      <c r="CX285" s="213"/>
      <c r="CY285" s="213"/>
      <c r="CZ285" s="213"/>
      <c r="DA285" s="213"/>
      <c r="DB285" s="213"/>
      <c r="DC285" s="213"/>
      <c r="DD285" s="213"/>
      <c r="DE285" s="213"/>
      <c r="DF285" s="213"/>
      <c r="DG285" s="213"/>
      <c r="DH285" s="213"/>
      <c r="DI285" s="213"/>
      <c r="DJ285" s="213"/>
      <c r="DK285" s="213"/>
      <c r="DL285" s="213"/>
      <c r="DM285" s="213"/>
      <c r="DN285" s="213"/>
      <c r="DO285" s="213"/>
      <c r="DP285" s="213"/>
      <c r="DQ285" s="213"/>
      <c r="DR285" s="213"/>
      <c r="DS285" s="213"/>
      <c r="DT285" s="213"/>
      <c r="DU285" s="213"/>
      <c r="DV285" s="213"/>
      <c r="DW285" s="213"/>
      <c r="DX285" s="213"/>
      <c r="DY285" s="213"/>
      <c r="DZ285" s="213"/>
      <c r="EA285" s="213"/>
      <c r="EB285" s="213"/>
      <c r="EC285" s="213"/>
      <c r="ED285" s="213"/>
      <c r="EE285" s="213"/>
      <c r="EF285" s="213"/>
      <c r="EG285" s="213"/>
      <c r="EH285" s="213"/>
      <c r="EI285" s="213"/>
      <c r="EJ285" s="213"/>
      <c r="EK285" s="213"/>
      <c r="EL285" s="213"/>
      <c r="EM285" s="213"/>
      <c r="EN285" s="213"/>
      <c r="EO285" s="213"/>
      <c r="EP285" s="213"/>
      <c r="EQ285" s="213"/>
      <c r="ER285" s="213"/>
      <c r="ES285" s="213"/>
      <c r="ET285" s="213"/>
      <c r="EU285" s="213"/>
      <c r="EV285" s="213"/>
      <c r="EW285" s="213"/>
      <c r="EX285" s="213"/>
      <c r="EY285" s="213"/>
      <c r="EZ285" s="213"/>
      <c r="FA285" s="213"/>
      <c r="FB285" s="213"/>
      <c r="FC285" s="213"/>
      <c r="FD285" s="213"/>
      <c r="FE285" s="213"/>
      <c r="FF285" s="213"/>
      <c r="FG285" s="213"/>
      <c r="FH285" s="213"/>
      <c r="FI285" s="213"/>
      <c r="FJ285" s="213"/>
      <c r="FK285" s="213"/>
      <c r="FL285" s="213"/>
      <c r="FM285" s="213"/>
      <c r="FN285" s="213"/>
      <c r="FO285" s="213"/>
      <c r="FP285" s="213"/>
      <c r="FQ285" s="213"/>
      <c r="FR285" s="213"/>
      <c r="FS285" s="213"/>
      <c r="FT285" s="213"/>
      <c r="FU285" s="213"/>
      <c r="FV285" s="213"/>
      <c r="FW285" s="213"/>
      <c r="FX285" s="213"/>
      <c r="FY285" s="213"/>
      <c r="FZ285" s="213"/>
      <c r="GA285" s="213"/>
      <c r="GB285" s="213"/>
      <c r="GC285" s="213"/>
      <c r="GD285" s="213"/>
      <c r="GE285" s="213"/>
      <c r="GF285" s="213"/>
      <c r="GG285" s="213"/>
      <c r="GH285" s="213"/>
      <c r="GI285" s="213"/>
      <c r="GJ285" s="213"/>
      <c r="GK285" s="213"/>
      <c r="GL285" s="213"/>
      <c r="GM285" s="213"/>
      <c r="GN285" s="213"/>
      <c r="GO285" s="213"/>
      <c r="GP285" s="213"/>
      <c r="GQ285" s="213"/>
      <c r="GR285" s="213"/>
      <c r="GS285" s="213"/>
      <c r="GT285" s="213"/>
      <c r="GU285" s="213"/>
      <c r="GV285" s="213"/>
      <c r="GW285" s="213"/>
      <c r="GX285" s="213"/>
      <c r="GY285" s="213"/>
      <c r="GZ285" s="213"/>
    </row>
    <row r="286" s="212" customFormat="1" spans="1:208">
      <c r="A286" s="225"/>
      <c r="Q286" s="213"/>
      <c r="R286" s="213"/>
      <c r="S286" s="213"/>
      <c r="T286" s="213"/>
      <c r="U286" s="213"/>
      <c r="V286" s="213"/>
      <c r="W286" s="213"/>
      <c r="X286" s="213"/>
      <c r="Y286" s="213"/>
      <c r="Z286" s="213"/>
      <c r="AA286" s="213"/>
      <c r="AB286" s="213"/>
      <c r="AC286" s="213"/>
      <c r="AD286" s="213"/>
      <c r="AE286" s="213"/>
      <c r="AF286" s="213"/>
      <c r="AG286" s="213"/>
      <c r="AH286" s="213"/>
      <c r="AI286" s="213"/>
      <c r="AJ286" s="213"/>
      <c r="AK286" s="213"/>
      <c r="AL286" s="213"/>
      <c r="AM286" s="213"/>
      <c r="AN286" s="213"/>
      <c r="AO286" s="213"/>
      <c r="AP286" s="213"/>
      <c r="AQ286" s="213"/>
      <c r="AR286" s="213"/>
      <c r="AS286" s="213"/>
      <c r="AT286" s="213"/>
      <c r="AU286" s="213"/>
      <c r="AV286" s="213"/>
      <c r="AW286" s="213"/>
      <c r="AX286" s="213"/>
      <c r="AY286" s="213"/>
      <c r="AZ286" s="213"/>
      <c r="BA286" s="213"/>
      <c r="BB286" s="213"/>
      <c r="BC286" s="213"/>
      <c r="BD286" s="213"/>
      <c r="BE286" s="213"/>
      <c r="BF286" s="213"/>
      <c r="BG286" s="213"/>
      <c r="BH286" s="213"/>
      <c r="BI286" s="213"/>
      <c r="BJ286" s="213"/>
      <c r="BK286" s="213"/>
      <c r="BL286" s="213"/>
      <c r="BM286" s="213"/>
      <c r="BN286" s="213"/>
      <c r="BO286" s="213"/>
      <c r="BP286" s="213"/>
      <c r="BQ286" s="213"/>
      <c r="BR286" s="213"/>
      <c r="BS286" s="213"/>
      <c r="BT286" s="213"/>
      <c r="BU286" s="213"/>
      <c r="BV286" s="213"/>
      <c r="BW286" s="213"/>
      <c r="BX286" s="213"/>
      <c r="BY286" s="213"/>
      <c r="BZ286" s="213"/>
      <c r="CA286" s="213"/>
      <c r="CB286" s="213"/>
      <c r="CC286" s="213"/>
      <c r="CD286" s="213"/>
      <c r="CE286" s="213"/>
      <c r="CF286" s="213"/>
      <c r="CG286" s="213"/>
      <c r="CH286" s="213"/>
      <c r="CI286" s="213"/>
      <c r="CJ286" s="213"/>
      <c r="CK286" s="213"/>
      <c r="CL286" s="213"/>
      <c r="CM286" s="213"/>
      <c r="CN286" s="213"/>
      <c r="CO286" s="213"/>
      <c r="CP286" s="213"/>
      <c r="CQ286" s="213"/>
      <c r="CR286" s="213"/>
      <c r="CS286" s="213"/>
      <c r="CT286" s="213"/>
      <c r="CU286" s="213"/>
      <c r="CV286" s="213"/>
      <c r="CW286" s="213"/>
      <c r="CX286" s="213"/>
      <c r="CY286" s="213"/>
      <c r="CZ286" s="213"/>
      <c r="DA286" s="213"/>
      <c r="DB286" s="213"/>
      <c r="DC286" s="213"/>
      <c r="DD286" s="213"/>
      <c r="DE286" s="213"/>
      <c r="DF286" s="213"/>
      <c r="DG286" s="213"/>
      <c r="DH286" s="213"/>
      <c r="DI286" s="213"/>
      <c r="DJ286" s="213"/>
      <c r="DK286" s="213"/>
      <c r="DL286" s="213"/>
      <c r="DM286" s="213"/>
      <c r="DN286" s="213"/>
      <c r="DO286" s="213"/>
      <c r="DP286" s="213"/>
      <c r="DQ286" s="213"/>
      <c r="DR286" s="213"/>
      <c r="DS286" s="213"/>
      <c r="DT286" s="213"/>
      <c r="DU286" s="213"/>
      <c r="DV286" s="213"/>
      <c r="DW286" s="213"/>
      <c r="DX286" s="213"/>
      <c r="DY286" s="213"/>
      <c r="DZ286" s="213"/>
      <c r="EA286" s="213"/>
      <c r="EB286" s="213"/>
      <c r="EC286" s="213"/>
      <c r="ED286" s="213"/>
      <c r="EE286" s="213"/>
      <c r="EF286" s="213"/>
      <c r="EG286" s="213"/>
      <c r="EH286" s="213"/>
      <c r="EI286" s="213"/>
      <c r="EJ286" s="213"/>
      <c r="EK286" s="213"/>
      <c r="EL286" s="213"/>
      <c r="EM286" s="213"/>
      <c r="EN286" s="213"/>
      <c r="EO286" s="213"/>
      <c r="EP286" s="213"/>
      <c r="EQ286" s="213"/>
      <c r="ER286" s="213"/>
      <c r="ES286" s="213"/>
      <c r="ET286" s="213"/>
      <c r="EU286" s="213"/>
      <c r="EV286" s="213"/>
      <c r="EW286" s="213"/>
      <c r="EX286" s="213"/>
      <c r="EY286" s="213"/>
      <c r="EZ286" s="213"/>
      <c r="FA286" s="213"/>
      <c r="FB286" s="213"/>
      <c r="FC286" s="213"/>
      <c r="FD286" s="213"/>
      <c r="FE286" s="213"/>
      <c r="FF286" s="213"/>
      <c r="FG286" s="213"/>
      <c r="FH286" s="213"/>
      <c r="FI286" s="213"/>
      <c r="FJ286" s="213"/>
      <c r="FK286" s="213"/>
      <c r="FL286" s="213"/>
      <c r="FM286" s="213"/>
      <c r="FN286" s="213"/>
      <c r="FO286" s="213"/>
      <c r="FP286" s="213"/>
      <c r="FQ286" s="213"/>
      <c r="FR286" s="213"/>
      <c r="FS286" s="213"/>
      <c r="FT286" s="213"/>
      <c r="FU286" s="213"/>
      <c r="FV286" s="213"/>
      <c r="FW286" s="213"/>
      <c r="FX286" s="213"/>
      <c r="FY286" s="213"/>
      <c r="FZ286" s="213"/>
      <c r="GA286" s="213"/>
      <c r="GB286" s="213"/>
      <c r="GC286" s="213"/>
      <c r="GD286" s="213"/>
      <c r="GE286" s="213"/>
      <c r="GF286" s="213"/>
      <c r="GG286" s="213"/>
      <c r="GH286" s="213"/>
      <c r="GI286" s="213"/>
      <c r="GJ286" s="213"/>
      <c r="GK286" s="213"/>
      <c r="GL286" s="213"/>
      <c r="GM286" s="213"/>
      <c r="GN286" s="213"/>
      <c r="GO286" s="213"/>
      <c r="GP286" s="213"/>
      <c r="GQ286" s="213"/>
      <c r="GR286" s="213"/>
      <c r="GS286" s="213"/>
      <c r="GT286" s="213"/>
      <c r="GU286" s="213"/>
      <c r="GV286" s="213"/>
      <c r="GW286" s="213"/>
      <c r="GX286" s="213"/>
      <c r="GY286" s="213"/>
      <c r="GZ286" s="213"/>
    </row>
    <row r="287" s="212" customFormat="1" spans="1:208">
      <c r="A287" s="225"/>
      <c r="Q287" s="213"/>
      <c r="R287" s="213"/>
      <c r="S287" s="213"/>
      <c r="T287" s="213"/>
      <c r="U287" s="213"/>
      <c r="V287" s="213"/>
      <c r="W287" s="213"/>
      <c r="X287" s="213"/>
      <c r="Y287" s="213"/>
      <c r="Z287" s="213"/>
      <c r="AA287" s="213"/>
      <c r="AB287" s="213"/>
      <c r="AC287" s="213"/>
      <c r="AD287" s="213"/>
      <c r="AE287" s="213"/>
      <c r="AF287" s="213"/>
      <c r="AG287" s="213"/>
      <c r="AH287" s="213"/>
      <c r="AI287" s="213"/>
      <c r="AJ287" s="213"/>
      <c r="AK287" s="213"/>
      <c r="AL287" s="213"/>
      <c r="AM287" s="213"/>
      <c r="AN287" s="213"/>
      <c r="AO287" s="213"/>
      <c r="AP287" s="213"/>
      <c r="AQ287" s="213"/>
      <c r="AR287" s="213"/>
      <c r="AS287" s="213"/>
      <c r="AT287" s="213"/>
      <c r="AU287" s="213"/>
      <c r="AV287" s="213"/>
      <c r="AW287" s="213"/>
      <c r="AX287" s="213"/>
      <c r="AY287" s="213"/>
      <c r="AZ287" s="213"/>
      <c r="BA287" s="213"/>
      <c r="BB287" s="213"/>
      <c r="BC287" s="213"/>
      <c r="BD287" s="213"/>
      <c r="BE287" s="213"/>
      <c r="BF287" s="213"/>
      <c r="BG287" s="213"/>
      <c r="BH287" s="213"/>
      <c r="BI287" s="213"/>
      <c r="BJ287" s="213"/>
      <c r="BK287" s="213"/>
      <c r="BL287" s="213"/>
      <c r="BM287" s="213"/>
      <c r="BN287" s="213"/>
      <c r="BO287" s="213"/>
      <c r="BP287" s="213"/>
      <c r="BQ287" s="213"/>
      <c r="BR287" s="213"/>
      <c r="BS287" s="213"/>
      <c r="BT287" s="213"/>
      <c r="BU287" s="213"/>
      <c r="BV287" s="213"/>
      <c r="BW287" s="213"/>
      <c r="BX287" s="213"/>
      <c r="BY287" s="213"/>
      <c r="BZ287" s="213"/>
      <c r="CA287" s="213"/>
      <c r="CB287" s="213"/>
      <c r="CC287" s="213"/>
      <c r="CD287" s="213"/>
      <c r="CE287" s="213"/>
      <c r="CF287" s="213"/>
      <c r="CG287" s="213"/>
      <c r="CH287" s="213"/>
      <c r="CI287" s="213"/>
      <c r="CJ287" s="213"/>
      <c r="CK287" s="213"/>
      <c r="CL287" s="213"/>
      <c r="CM287" s="213"/>
      <c r="CN287" s="213"/>
      <c r="CO287" s="213"/>
      <c r="CP287" s="213"/>
      <c r="CQ287" s="213"/>
      <c r="CR287" s="213"/>
      <c r="CS287" s="213"/>
      <c r="CT287" s="213"/>
      <c r="CU287" s="213"/>
      <c r="CV287" s="213"/>
      <c r="CW287" s="213"/>
      <c r="CX287" s="213"/>
      <c r="CY287" s="213"/>
      <c r="CZ287" s="213"/>
      <c r="DA287" s="213"/>
      <c r="DB287" s="213"/>
      <c r="DC287" s="213"/>
      <c r="DD287" s="213"/>
      <c r="DE287" s="213"/>
      <c r="DF287" s="213"/>
      <c r="DG287" s="213"/>
      <c r="DH287" s="213"/>
      <c r="DI287" s="213"/>
      <c r="DJ287" s="213"/>
      <c r="DK287" s="213"/>
      <c r="DL287" s="213"/>
      <c r="DM287" s="213"/>
      <c r="DN287" s="213"/>
      <c r="DO287" s="213"/>
      <c r="DP287" s="213"/>
      <c r="DQ287" s="213"/>
      <c r="DR287" s="213"/>
      <c r="DS287" s="213"/>
      <c r="DT287" s="213"/>
      <c r="DU287" s="213"/>
      <c r="DV287" s="213"/>
      <c r="DW287" s="213"/>
      <c r="DX287" s="213"/>
      <c r="DY287" s="213"/>
      <c r="DZ287" s="213"/>
      <c r="EA287" s="213"/>
      <c r="EB287" s="213"/>
      <c r="EC287" s="213"/>
      <c r="ED287" s="213"/>
      <c r="EE287" s="213"/>
      <c r="EF287" s="213"/>
      <c r="EG287" s="213"/>
      <c r="EH287" s="213"/>
      <c r="EI287" s="213"/>
      <c r="EJ287" s="213"/>
      <c r="EK287" s="213"/>
      <c r="EL287" s="213"/>
      <c r="EM287" s="213"/>
      <c r="EN287" s="213"/>
      <c r="EO287" s="213"/>
      <c r="EP287" s="213"/>
      <c r="EQ287" s="213"/>
      <c r="ER287" s="213"/>
      <c r="ES287" s="213"/>
      <c r="ET287" s="213"/>
      <c r="EU287" s="213"/>
      <c r="EV287" s="213"/>
      <c r="EW287" s="213"/>
      <c r="EX287" s="213"/>
      <c r="EY287" s="213"/>
      <c r="EZ287" s="213"/>
      <c r="FA287" s="213"/>
      <c r="FB287" s="213"/>
      <c r="FC287" s="213"/>
      <c r="FD287" s="213"/>
      <c r="FE287" s="213"/>
      <c r="FF287" s="213"/>
      <c r="FG287" s="213"/>
      <c r="FH287" s="213"/>
      <c r="FI287" s="213"/>
      <c r="FJ287" s="213"/>
      <c r="FK287" s="213"/>
      <c r="FL287" s="213"/>
      <c r="FM287" s="213"/>
      <c r="FN287" s="213"/>
      <c r="FO287" s="213"/>
      <c r="FP287" s="213"/>
      <c r="FQ287" s="213"/>
      <c r="FR287" s="213"/>
      <c r="FS287" s="213"/>
      <c r="FT287" s="213"/>
      <c r="FU287" s="213"/>
      <c r="FV287" s="213"/>
      <c r="FW287" s="213"/>
      <c r="FX287" s="213"/>
      <c r="FY287" s="213"/>
      <c r="FZ287" s="213"/>
      <c r="GA287" s="213"/>
      <c r="GB287" s="213"/>
      <c r="GC287" s="213"/>
      <c r="GD287" s="213"/>
      <c r="GE287" s="213"/>
      <c r="GF287" s="213"/>
      <c r="GG287" s="213"/>
      <c r="GH287" s="213"/>
      <c r="GI287" s="213"/>
      <c r="GJ287" s="213"/>
      <c r="GK287" s="213"/>
      <c r="GL287" s="213"/>
      <c r="GM287" s="213"/>
      <c r="GN287" s="213"/>
      <c r="GO287" s="213"/>
      <c r="GP287" s="213"/>
      <c r="GQ287" s="213"/>
      <c r="GR287" s="213"/>
      <c r="GS287" s="213"/>
      <c r="GT287" s="213"/>
      <c r="GU287" s="213"/>
      <c r="GV287" s="213"/>
      <c r="GW287" s="213"/>
      <c r="GX287" s="213"/>
      <c r="GY287" s="213"/>
      <c r="GZ287" s="213"/>
    </row>
    <row r="288" s="212" customFormat="1" spans="1:208">
      <c r="A288" s="225"/>
      <c r="Q288" s="213"/>
      <c r="R288" s="213"/>
      <c r="S288" s="213"/>
      <c r="T288" s="213"/>
      <c r="U288" s="213"/>
      <c r="V288" s="213"/>
      <c r="W288" s="213"/>
      <c r="X288" s="213"/>
      <c r="Y288" s="213"/>
      <c r="Z288" s="213"/>
      <c r="AA288" s="213"/>
      <c r="AB288" s="213"/>
      <c r="AC288" s="213"/>
      <c r="AD288" s="213"/>
      <c r="AE288" s="213"/>
      <c r="AF288" s="213"/>
      <c r="AG288" s="213"/>
      <c r="AH288" s="213"/>
      <c r="AI288" s="213"/>
      <c r="AJ288" s="213"/>
      <c r="AK288" s="213"/>
      <c r="AL288" s="213"/>
      <c r="AM288" s="213"/>
      <c r="AN288" s="213"/>
      <c r="AO288" s="213"/>
      <c r="AP288" s="213"/>
      <c r="AQ288" s="213"/>
      <c r="AR288" s="213"/>
      <c r="AS288" s="213"/>
      <c r="AT288" s="213"/>
      <c r="AU288" s="213"/>
      <c r="AV288" s="213"/>
      <c r="AW288" s="213"/>
      <c r="AX288" s="213"/>
      <c r="AY288" s="213"/>
      <c r="AZ288" s="213"/>
      <c r="BA288" s="213"/>
      <c r="BB288" s="213"/>
      <c r="BC288" s="213"/>
      <c r="BD288" s="213"/>
      <c r="BE288" s="213"/>
      <c r="BF288" s="213"/>
      <c r="BG288" s="213"/>
      <c r="BH288" s="213"/>
      <c r="BI288" s="213"/>
      <c r="BJ288" s="213"/>
      <c r="BK288" s="213"/>
      <c r="BL288" s="213"/>
      <c r="BM288" s="213"/>
      <c r="BN288" s="213"/>
      <c r="BO288" s="213"/>
      <c r="BP288" s="213"/>
      <c r="BQ288" s="213"/>
      <c r="BR288" s="213"/>
      <c r="BS288" s="213"/>
      <c r="BT288" s="213"/>
      <c r="BU288" s="213"/>
      <c r="BV288" s="213"/>
      <c r="BW288" s="213"/>
      <c r="BX288" s="213"/>
      <c r="BY288" s="213"/>
      <c r="BZ288" s="213"/>
      <c r="CA288" s="213"/>
      <c r="CB288" s="213"/>
      <c r="CC288" s="213"/>
      <c r="CD288" s="213"/>
      <c r="CE288" s="213"/>
      <c r="CF288" s="213"/>
      <c r="CG288" s="213"/>
      <c r="CH288" s="213"/>
      <c r="CI288" s="213"/>
      <c r="CJ288" s="213"/>
      <c r="CK288" s="213"/>
      <c r="CL288" s="213"/>
      <c r="CM288" s="213"/>
      <c r="CN288" s="213"/>
      <c r="CO288" s="213"/>
      <c r="CP288" s="213"/>
      <c r="CQ288" s="213"/>
      <c r="CR288" s="213"/>
      <c r="CS288" s="213"/>
      <c r="CT288" s="213"/>
      <c r="CU288" s="213"/>
      <c r="CV288" s="213"/>
      <c r="CW288" s="213"/>
      <c r="CX288" s="213"/>
      <c r="CY288" s="213"/>
      <c r="CZ288" s="213"/>
      <c r="DA288" s="213"/>
      <c r="DB288" s="213"/>
      <c r="DC288" s="213"/>
      <c r="DD288" s="213"/>
      <c r="DE288" s="213"/>
      <c r="DF288" s="213"/>
      <c r="DG288" s="213"/>
      <c r="DH288" s="213"/>
      <c r="DI288" s="213"/>
      <c r="DJ288" s="213"/>
      <c r="DK288" s="213"/>
      <c r="DL288" s="213"/>
      <c r="DM288" s="213"/>
      <c r="DN288" s="213"/>
      <c r="DO288" s="213"/>
      <c r="DP288" s="213"/>
      <c r="DQ288" s="213"/>
      <c r="DR288" s="213"/>
      <c r="DS288" s="213"/>
      <c r="DT288" s="213"/>
      <c r="DU288" s="213"/>
      <c r="DV288" s="213"/>
      <c r="DW288" s="213"/>
      <c r="DX288" s="213"/>
      <c r="DY288" s="213"/>
      <c r="DZ288" s="213"/>
      <c r="EA288" s="213"/>
      <c r="EB288" s="213"/>
      <c r="EC288" s="213"/>
      <c r="ED288" s="213"/>
      <c r="EE288" s="213"/>
      <c r="EF288" s="213"/>
      <c r="EG288" s="213"/>
      <c r="EH288" s="213"/>
      <c r="EI288" s="213"/>
      <c r="EJ288" s="213"/>
      <c r="EK288" s="213"/>
      <c r="EL288" s="213"/>
      <c r="EM288" s="213"/>
      <c r="EN288" s="213"/>
      <c r="EO288" s="213"/>
      <c r="EP288" s="213"/>
      <c r="EQ288" s="213"/>
      <c r="ER288" s="213"/>
      <c r="ES288" s="213"/>
      <c r="ET288" s="213"/>
      <c r="EU288" s="213"/>
      <c r="EV288" s="213"/>
      <c r="EW288" s="213"/>
      <c r="EX288" s="213"/>
      <c r="EY288" s="213"/>
      <c r="EZ288" s="213"/>
      <c r="FA288" s="213"/>
      <c r="FB288" s="213"/>
      <c r="FC288" s="213"/>
      <c r="FD288" s="213"/>
      <c r="FE288" s="213"/>
      <c r="FF288" s="213"/>
      <c r="FG288" s="213"/>
      <c r="FH288" s="213"/>
      <c r="FI288" s="213"/>
      <c r="FJ288" s="213"/>
      <c r="FK288" s="213"/>
      <c r="FL288" s="213"/>
      <c r="FM288" s="213"/>
      <c r="FN288" s="213"/>
      <c r="FO288" s="213"/>
      <c r="FP288" s="213"/>
      <c r="FQ288" s="213"/>
      <c r="FR288" s="213"/>
      <c r="FS288" s="213"/>
      <c r="FT288" s="213"/>
      <c r="FU288" s="213"/>
      <c r="FV288" s="213"/>
      <c r="FW288" s="213"/>
      <c r="FX288" s="213"/>
      <c r="FY288" s="213"/>
      <c r="FZ288" s="213"/>
      <c r="GA288" s="213"/>
      <c r="GB288" s="213"/>
      <c r="GC288" s="213"/>
      <c r="GD288" s="213"/>
      <c r="GE288" s="213"/>
      <c r="GF288" s="213"/>
      <c r="GG288" s="213"/>
      <c r="GH288" s="213"/>
      <c r="GI288" s="213"/>
      <c r="GJ288" s="213"/>
      <c r="GK288" s="213"/>
      <c r="GL288" s="213"/>
      <c r="GM288" s="213"/>
      <c r="GN288" s="213"/>
      <c r="GO288" s="213"/>
      <c r="GP288" s="213"/>
      <c r="GQ288" s="213"/>
      <c r="GR288" s="213"/>
      <c r="GS288" s="213"/>
      <c r="GT288" s="213"/>
      <c r="GU288" s="213"/>
      <c r="GV288" s="213"/>
      <c r="GW288" s="213"/>
      <c r="GX288" s="213"/>
      <c r="GY288" s="213"/>
      <c r="GZ288" s="213"/>
    </row>
    <row r="289" s="212" customFormat="1" spans="1:208">
      <c r="A289" s="225"/>
      <c r="Q289" s="213"/>
      <c r="R289" s="213"/>
      <c r="S289" s="213"/>
      <c r="T289" s="213"/>
      <c r="U289" s="213"/>
      <c r="V289" s="213"/>
      <c r="W289" s="213"/>
      <c r="X289" s="213"/>
      <c r="Y289" s="213"/>
      <c r="Z289" s="213"/>
      <c r="AA289" s="213"/>
      <c r="AB289" s="213"/>
      <c r="AC289" s="213"/>
      <c r="AD289" s="213"/>
      <c r="AE289" s="213"/>
      <c r="AF289" s="213"/>
      <c r="AG289" s="213"/>
      <c r="AH289" s="213"/>
      <c r="AI289" s="213"/>
      <c r="AJ289" s="213"/>
      <c r="AK289" s="213"/>
      <c r="AL289" s="213"/>
      <c r="AM289" s="213"/>
      <c r="AN289" s="213"/>
      <c r="AO289" s="213"/>
      <c r="AP289" s="213"/>
      <c r="AQ289" s="213"/>
      <c r="AR289" s="213"/>
      <c r="AS289" s="213"/>
      <c r="AT289" s="213"/>
      <c r="AU289" s="213"/>
      <c r="AV289" s="213"/>
      <c r="AW289" s="213"/>
      <c r="AX289" s="213"/>
      <c r="AY289" s="213"/>
      <c r="AZ289" s="213"/>
      <c r="BA289" s="213"/>
      <c r="BB289" s="213"/>
      <c r="BC289" s="213"/>
      <c r="BD289" s="213"/>
      <c r="BE289" s="213"/>
      <c r="BF289" s="213"/>
      <c r="BG289" s="213"/>
      <c r="BH289" s="213"/>
      <c r="BI289" s="213"/>
      <c r="BJ289" s="213"/>
      <c r="BK289" s="213"/>
      <c r="BL289" s="213"/>
      <c r="BM289" s="213"/>
      <c r="BN289" s="213"/>
      <c r="BO289" s="213"/>
      <c r="BP289" s="213"/>
      <c r="BQ289" s="213"/>
      <c r="BR289" s="213"/>
      <c r="BS289" s="213"/>
      <c r="BT289" s="213"/>
      <c r="BU289" s="213"/>
      <c r="BV289" s="213"/>
      <c r="BW289" s="213"/>
      <c r="BX289" s="213"/>
      <c r="BY289" s="213"/>
      <c r="BZ289" s="213"/>
      <c r="CA289" s="213"/>
      <c r="CB289" s="213"/>
      <c r="CC289" s="213"/>
      <c r="CD289" s="213"/>
      <c r="CE289" s="213"/>
      <c r="CF289" s="213"/>
      <c r="CG289" s="213"/>
      <c r="CH289" s="213"/>
      <c r="CI289" s="213"/>
      <c r="CJ289" s="213"/>
      <c r="CK289" s="213"/>
      <c r="CL289" s="213"/>
      <c r="CM289" s="213"/>
      <c r="CN289" s="213"/>
      <c r="CO289" s="213"/>
      <c r="CP289" s="213"/>
      <c r="CQ289" s="213"/>
      <c r="CR289" s="213"/>
      <c r="CS289" s="213"/>
      <c r="CT289" s="213"/>
      <c r="CU289" s="213"/>
      <c r="CV289" s="213"/>
      <c r="CW289" s="213"/>
      <c r="CX289" s="213"/>
      <c r="CY289" s="213"/>
      <c r="CZ289" s="213"/>
      <c r="DA289" s="213"/>
      <c r="DB289" s="213"/>
      <c r="DC289" s="213"/>
      <c r="DD289" s="213"/>
      <c r="DE289" s="213"/>
      <c r="DF289" s="213"/>
      <c r="DG289" s="213"/>
      <c r="DH289" s="213"/>
      <c r="DI289" s="213"/>
      <c r="DJ289" s="213"/>
      <c r="DK289" s="213"/>
      <c r="DL289" s="213"/>
      <c r="DM289" s="213"/>
      <c r="DN289" s="213"/>
      <c r="DO289" s="213"/>
      <c r="DP289" s="213"/>
      <c r="DQ289" s="213"/>
      <c r="DR289" s="213"/>
      <c r="DS289" s="213"/>
      <c r="DT289" s="213"/>
      <c r="DU289" s="213"/>
      <c r="DV289" s="213"/>
      <c r="DW289" s="213"/>
      <c r="DX289" s="213"/>
      <c r="DY289" s="213"/>
      <c r="DZ289" s="213"/>
      <c r="EA289" s="213"/>
      <c r="EB289" s="213"/>
      <c r="EC289" s="213"/>
      <c r="ED289" s="213"/>
      <c r="EE289" s="213"/>
      <c r="EF289" s="213"/>
      <c r="EG289" s="213"/>
      <c r="EH289" s="213"/>
      <c r="EI289" s="213"/>
      <c r="EJ289" s="213"/>
      <c r="EK289" s="213"/>
      <c r="EL289" s="213"/>
      <c r="EM289" s="213"/>
      <c r="EN289" s="213"/>
      <c r="EO289" s="213"/>
      <c r="EP289" s="213"/>
      <c r="EQ289" s="213"/>
      <c r="ER289" s="213"/>
      <c r="ES289" s="213"/>
      <c r="ET289" s="213"/>
      <c r="EU289" s="213"/>
      <c r="EV289" s="213"/>
      <c r="EW289" s="213"/>
      <c r="EX289" s="213"/>
      <c r="EY289" s="213"/>
      <c r="EZ289" s="213"/>
      <c r="FA289" s="213"/>
      <c r="FB289" s="213"/>
      <c r="FC289" s="213"/>
      <c r="FD289" s="213"/>
      <c r="FE289" s="213"/>
      <c r="FF289" s="213"/>
      <c r="FG289" s="213"/>
      <c r="FH289" s="213"/>
      <c r="FI289" s="213"/>
      <c r="FJ289" s="213"/>
      <c r="FK289" s="213"/>
      <c r="FL289" s="213"/>
      <c r="FM289" s="213"/>
      <c r="FN289" s="213"/>
      <c r="FO289" s="213"/>
      <c r="FP289" s="213"/>
      <c r="FQ289" s="213"/>
      <c r="FR289" s="213"/>
      <c r="FS289" s="213"/>
      <c r="FT289" s="213"/>
      <c r="FU289" s="213"/>
      <c r="FV289" s="213"/>
      <c r="FW289" s="213"/>
      <c r="FX289" s="213"/>
      <c r="FY289" s="213"/>
      <c r="FZ289" s="213"/>
      <c r="GA289" s="213"/>
      <c r="GB289" s="213"/>
      <c r="GC289" s="213"/>
      <c r="GD289" s="213"/>
      <c r="GE289" s="213"/>
      <c r="GF289" s="213"/>
      <c r="GG289" s="213"/>
      <c r="GH289" s="213"/>
      <c r="GI289" s="213"/>
      <c r="GJ289" s="213"/>
      <c r="GK289" s="213"/>
      <c r="GL289" s="213"/>
      <c r="GM289" s="213"/>
      <c r="GN289" s="213"/>
      <c r="GO289" s="213"/>
      <c r="GP289" s="213"/>
      <c r="GQ289" s="213"/>
      <c r="GR289" s="213"/>
      <c r="GS289" s="213"/>
      <c r="GT289" s="213"/>
      <c r="GU289" s="213"/>
      <c r="GV289" s="213"/>
      <c r="GW289" s="213"/>
      <c r="GX289" s="213"/>
      <c r="GY289" s="213"/>
      <c r="GZ289" s="213"/>
    </row>
    <row r="290" s="212" customFormat="1" spans="1:208">
      <c r="A290" s="225"/>
      <c r="Q290" s="213"/>
      <c r="R290" s="213"/>
      <c r="S290" s="213"/>
      <c r="T290" s="213"/>
      <c r="U290" s="213"/>
      <c r="V290" s="213"/>
      <c r="W290" s="213"/>
      <c r="X290" s="213"/>
      <c r="Y290" s="213"/>
      <c r="Z290" s="213"/>
      <c r="AA290" s="213"/>
      <c r="AB290" s="213"/>
      <c r="AC290" s="213"/>
      <c r="AD290" s="213"/>
      <c r="AE290" s="213"/>
      <c r="AF290" s="213"/>
      <c r="AG290" s="213"/>
      <c r="AH290" s="213"/>
      <c r="AI290" s="213"/>
      <c r="AJ290" s="213"/>
      <c r="AK290" s="213"/>
      <c r="AL290" s="213"/>
      <c r="AM290" s="213"/>
      <c r="AN290" s="213"/>
      <c r="AO290" s="213"/>
      <c r="AP290" s="213"/>
      <c r="AQ290" s="213"/>
      <c r="AR290" s="213"/>
      <c r="AS290" s="213"/>
      <c r="AT290" s="213"/>
      <c r="AU290" s="213"/>
      <c r="AV290" s="213"/>
      <c r="AW290" s="213"/>
      <c r="AX290" s="213"/>
      <c r="AY290" s="213"/>
      <c r="AZ290" s="213"/>
      <c r="BA290" s="213"/>
      <c r="BB290" s="213"/>
      <c r="BC290" s="213"/>
      <c r="BD290" s="213"/>
      <c r="BE290" s="213"/>
      <c r="BF290" s="213"/>
      <c r="BG290" s="213"/>
      <c r="BH290" s="213"/>
      <c r="BI290" s="213"/>
      <c r="BJ290" s="213"/>
      <c r="BK290" s="213"/>
      <c r="BL290" s="213"/>
      <c r="BM290" s="213"/>
      <c r="BN290" s="213"/>
      <c r="BO290" s="213"/>
      <c r="BP290" s="213"/>
      <c r="BQ290" s="213"/>
      <c r="BR290" s="213"/>
      <c r="BS290" s="213"/>
      <c r="BT290" s="213"/>
      <c r="BU290" s="213"/>
      <c r="BV290" s="213"/>
      <c r="BW290" s="213"/>
      <c r="BX290" s="213"/>
      <c r="BY290" s="213"/>
      <c r="BZ290" s="213"/>
      <c r="CA290" s="213"/>
      <c r="CB290" s="213"/>
      <c r="CC290" s="213"/>
      <c r="CD290" s="213"/>
      <c r="CE290" s="213"/>
      <c r="CF290" s="213"/>
      <c r="CG290" s="213"/>
      <c r="CH290" s="213"/>
      <c r="CI290" s="213"/>
      <c r="CJ290" s="213"/>
      <c r="CK290" s="213"/>
      <c r="CL290" s="213"/>
      <c r="CM290" s="213"/>
      <c r="CN290" s="213"/>
      <c r="CO290" s="213"/>
      <c r="CP290" s="213"/>
      <c r="CQ290" s="213"/>
      <c r="CR290" s="213"/>
      <c r="CS290" s="213"/>
      <c r="CT290" s="213"/>
      <c r="CU290" s="213"/>
      <c r="CV290" s="213"/>
      <c r="CW290" s="213"/>
      <c r="CX290" s="213"/>
      <c r="CY290" s="213"/>
      <c r="CZ290" s="213"/>
      <c r="DA290" s="213"/>
      <c r="DB290" s="213"/>
      <c r="DC290" s="213"/>
      <c r="DD290" s="213"/>
      <c r="DE290" s="213"/>
      <c r="DF290" s="213"/>
      <c r="DG290" s="213"/>
      <c r="DH290" s="213"/>
      <c r="DI290" s="213"/>
      <c r="DJ290" s="213"/>
      <c r="DK290" s="213"/>
      <c r="DL290" s="213"/>
      <c r="DM290" s="213"/>
      <c r="DN290" s="213"/>
      <c r="DO290" s="213"/>
      <c r="DP290" s="213"/>
      <c r="DQ290" s="213"/>
      <c r="DR290" s="213"/>
      <c r="DS290" s="213"/>
      <c r="DT290" s="213"/>
      <c r="DU290" s="213"/>
      <c r="DV290" s="213"/>
      <c r="DW290" s="213"/>
      <c r="DX290" s="213"/>
      <c r="DY290" s="213"/>
      <c r="DZ290" s="213"/>
      <c r="EA290" s="213"/>
      <c r="EB290" s="213"/>
      <c r="EC290" s="213"/>
      <c r="ED290" s="213"/>
      <c r="EE290" s="213"/>
      <c r="EF290" s="213"/>
      <c r="EG290" s="213"/>
      <c r="EH290" s="213"/>
      <c r="EI290" s="213"/>
      <c r="EJ290" s="213"/>
      <c r="EK290" s="213"/>
      <c r="EL290" s="213"/>
      <c r="EM290" s="213"/>
      <c r="EN290" s="213"/>
      <c r="EO290" s="213"/>
      <c r="EP290" s="213"/>
      <c r="EQ290" s="213"/>
      <c r="ER290" s="213"/>
      <c r="ES290" s="213"/>
      <c r="ET290" s="213"/>
      <c r="EU290" s="213"/>
      <c r="EV290" s="213"/>
      <c r="EW290" s="213"/>
      <c r="EX290" s="213"/>
      <c r="EY290" s="213"/>
      <c r="EZ290" s="213"/>
      <c r="FA290" s="213"/>
      <c r="FB290" s="213"/>
      <c r="FC290" s="213"/>
      <c r="FD290" s="213"/>
      <c r="FE290" s="213"/>
      <c r="FF290" s="213"/>
      <c r="FG290" s="213"/>
      <c r="FH290" s="213"/>
      <c r="FI290" s="213"/>
      <c r="FJ290" s="213"/>
      <c r="FK290" s="213"/>
      <c r="FL290" s="213"/>
      <c r="FM290" s="213"/>
      <c r="FN290" s="213"/>
      <c r="FO290" s="213"/>
      <c r="FP290" s="213"/>
      <c r="FQ290" s="213"/>
      <c r="FR290" s="213"/>
      <c r="FS290" s="213"/>
      <c r="FT290" s="213"/>
      <c r="FU290" s="213"/>
      <c r="FV290" s="213"/>
      <c r="FW290" s="213"/>
      <c r="FX290" s="213"/>
      <c r="FY290" s="213"/>
      <c r="FZ290" s="213"/>
      <c r="GA290" s="213"/>
      <c r="GB290" s="213"/>
      <c r="GC290" s="213"/>
      <c r="GD290" s="213"/>
      <c r="GE290" s="213"/>
      <c r="GF290" s="213"/>
      <c r="GG290" s="213"/>
      <c r="GH290" s="213"/>
      <c r="GI290" s="213"/>
      <c r="GJ290" s="213"/>
      <c r="GK290" s="213"/>
      <c r="GL290" s="213"/>
      <c r="GM290" s="213"/>
      <c r="GN290" s="213"/>
      <c r="GO290" s="213"/>
      <c r="GP290" s="213"/>
      <c r="GQ290" s="213"/>
      <c r="GR290" s="213"/>
      <c r="GS290" s="213"/>
      <c r="GT290" s="213"/>
      <c r="GU290" s="213"/>
      <c r="GV290" s="213"/>
      <c r="GW290" s="213"/>
      <c r="GX290" s="213"/>
      <c r="GY290" s="213"/>
      <c r="GZ290" s="213"/>
    </row>
    <row r="291" s="212" customFormat="1" spans="1:208">
      <c r="A291" s="225"/>
      <c r="Q291" s="213"/>
      <c r="R291" s="213"/>
      <c r="S291" s="213"/>
      <c r="T291" s="213"/>
      <c r="U291" s="213"/>
      <c r="V291" s="213"/>
      <c r="W291" s="213"/>
      <c r="X291" s="213"/>
      <c r="Y291" s="213"/>
      <c r="Z291" s="213"/>
      <c r="AA291" s="213"/>
      <c r="AB291" s="213"/>
      <c r="AC291" s="213"/>
      <c r="AD291" s="213"/>
      <c r="AE291" s="213"/>
      <c r="AF291" s="213"/>
      <c r="AG291" s="213"/>
      <c r="AH291" s="213"/>
      <c r="AI291" s="213"/>
      <c r="AJ291" s="213"/>
      <c r="AK291" s="213"/>
      <c r="AL291" s="213"/>
      <c r="AM291" s="213"/>
      <c r="AN291" s="213"/>
      <c r="AO291" s="213"/>
      <c r="AP291" s="213"/>
      <c r="AQ291" s="213"/>
      <c r="AR291" s="213"/>
      <c r="AS291" s="213"/>
      <c r="AT291" s="213"/>
      <c r="AU291" s="213"/>
      <c r="AV291" s="213"/>
      <c r="AW291" s="213"/>
      <c r="AX291" s="213"/>
      <c r="AY291" s="213"/>
      <c r="AZ291" s="213"/>
      <c r="BA291" s="213"/>
      <c r="BB291" s="213"/>
      <c r="BC291" s="213"/>
      <c r="BD291" s="213"/>
      <c r="BE291" s="213"/>
      <c r="BF291" s="213"/>
      <c r="BG291" s="213"/>
      <c r="BH291" s="213"/>
      <c r="BI291" s="213"/>
      <c r="BJ291" s="213"/>
      <c r="BK291" s="213"/>
      <c r="BL291" s="213"/>
      <c r="BM291" s="213"/>
      <c r="BN291" s="213"/>
      <c r="BO291" s="213"/>
      <c r="BP291" s="213"/>
      <c r="BQ291" s="213"/>
      <c r="BR291" s="213"/>
      <c r="BS291" s="213"/>
      <c r="BT291" s="213"/>
      <c r="BU291" s="213"/>
      <c r="BV291" s="213"/>
      <c r="BW291" s="213"/>
      <c r="BX291" s="213"/>
      <c r="BY291" s="213"/>
      <c r="BZ291" s="213"/>
      <c r="CA291" s="213"/>
      <c r="CB291" s="213"/>
      <c r="CC291" s="213"/>
      <c r="CD291" s="213"/>
      <c r="CE291" s="213"/>
      <c r="CF291" s="213"/>
      <c r="CG291" s="213"/>
      <c r="CH291" s="213"/>
      <c r="CI291" s="213"/>
      <c r="CJ291" s="213"/>
      <c r="CK291" s="213"/>
      <c r="CL291" s="213"/>
      <c r="CM291" s="213"/>
      <c r="CN291" s="213"/>
      <c r="CO291" s="213"/>
      <c r="CP291" s="213"/>
      <c r="CQ291" s="213"/>
      <c r="CR291" s="213"/>
      <c r="CS291" s="213"/>
      <c r="CT291" s="213"/>
      <c r="CU291" s="213"/>
      <c r="CV291" s="213"/>
      <c r="CW291" s="213"/>
      <c r="CX291" s="213"/>
      <c r="CY291" s="213"/>
      <c r="CZ291" s="213"/>
      <c r="DA291" s="213"/>
      <c r="DB291" s="213"/>
      <c r="DC291" s="213"/>
      <c r="DD291" s="213"/>
      <c r="DE291" s="213"/>
      <c r="DF291" s="213"/>
      <c r="DG291" s="213"/>
      <c r="DH291" s="213"/>
      <c r="DI291" s="213"/>
      <c r="DJ291" s="213"/>
      <c r="DK291" s="213"/>
      <c r="DL291" s="213"/>
      <c r="DM291" s="213"/>
      <c r="DN291" s="213"/>
      <c r="DO291" s="213"/>
      <c r="DP291" s="213"/>
      <c r="DQ291" s="213"/>
      <c r="DR291" s="213"/>
      <c r="DS291" s="213"/>
      <c r="DT291" s="213"/>
      <c r="DU291" s="213"/>
      <c r="DV291" s="213"/>
      <c r="DW291" s="213"/>
      <c r="DX291" s="213"/>
      <c r="DY291" s="213"/>
      <c r="DZ291" s="213"/>
      <c r="EA291" s="213"/>
      <c r="EB291" s="213"/>
      <c r="EC291" s="213"/>
      <c r="ED291" s="213"/>
      <c r="EE291" s="213"/>
      <c r="EF291" s="213"/>
      <c r="EG291" s="213"/>
      <c r="EH291" s="213"/>
      <c r="EI291" s="213"/>
      <c r="EJ291" s="213"/>
      <c r="EK291" s="213"/>
      <c r="EL291" s="213"/>
      <c r="EM291" s="213"/>
      <c r="EN291" s="213"/>
      <c r="EO291" s="213"/>
      <c r="EP291" s="213"/>
      <c r="EQ291" s="213"/>
      <c r="ER291" s="213"/>
      <c r="ES291" s="213"/>
      <c r="ET291" s="213"/>
      <c r="EU291" s="213"/>
      <c r="EV291" s="213"/>
      <c r="EW291" s="213"/>
      <c r="EX291" s="213"/>
      <c r="EY291" s="213"/>
      <c r="EZ291" s="213"/>
      <c r="FA291" s="213"/>
      <c r="FB291" s="213"/>
      <c r="FC291" s="213"/>
      <c r="FD291" s="213"/>
      <c r="FE291" s="213"/>
      <c r="FF291" s="213"/>
      <c r="FG291" s="213"/>
      <c r="FH291" s="213"/>
      <c r="FI291" s="213"/>
      <c r="FJ291" s="213"/>
      <c r="FK291" s="213"/>
      <c r="FL291" s="213"/>
      <c r="FM291" s="213"/>
      <c r="FN291" s="213"/>
      <c r="FO291" s="213"/>
      <c r="FP291" s="213"/>
      <c r="FQ291" s="213"/>
      <c r="FR291" s="213"/>
      <c r="FS291" s="213"/>
      <c r="FT291" s="213"/>
      <c r="FU291" s="213"/>
      <c r="FV291" s="213"/>
      <c r="FW291" s="213"/>
      <c r="FX291" s="213"/>
      <c r="FY291" s="213"/>
      <c r="FZ291" s="213"/>
      <c r="GA291" s="213"/>
      <c r="GB291" s="213"/>
      <c r="GC291" s="213"/>
      <c r="GD291" s="213"/>
      <c r="GE291" s="213"/>
      <c r="GF291" s="213"/>
      <c r="GG291" s="213"/>
      <c r="GH291" s="213"/>
      <c r="GI291" s="213"/>
      <c r="GJ291" s="213"/>
      <c r="GK291" s="213"/>
      <c r="GL291" s="213"/>
      <c r="GM291" s="213"/>
      <c r="GN291" s="213"/>
      <c r="GO291" s="213"/>
      <c r="GP291" s="213"/>
      <c r="GQ291" s="213"/>
      <c r="GR291" s="213"/>
      <c r="GS291" s="213"/>
      <c r="GT291" s="213"/>
      <c r="GU291" s="213"/>
      <c r="GV291" s="213"/>
      <c r="GW291" s="213"/>
      <c r="GX291" s="213"/>
      <c r="GY291" s="213"/>
      <c r="GZ291" s="213"/>
    </row>
    <row r="292" s="212" customFormat="1" spans="1:208">
      <c r="A292" s="225"/>
      <c r="Q292" s="213"/>
      <c r="R292" s="213"/>
      <c r="S292" s="213"/>
      <c r="T292" s="213"/>
      <c r="U292" s="213"/>
      <c r="V292" s="213"/>
      <c r="W292" s="213"/>
      <c r="X292" s="213"/>
      <c r="Y292" s="213"/>
      <c r="Z292" s="213"/>
      <c r="AA292" s="213"/>
      <c r="AB292" s="213"/>
      <c r="AC292" s="213"/>
      <c r="AD292" s="213"/>
      <c r="AE292" s="213"/>
      <c r="AF292" s="213"/>
      <c r="AG292" s="213"/>
      <c r="AH292" s="213"/>
      <c r="AI292" s="213"/>
      <c r="AJ292" s="213"/>
      <c r="AK292" s="213"/>
      <c r="AL292" s="213"/>
      <c r="AM292" s="213"/>
      <c r="AN292" s="213"/>
      <c r="AO292" s="213"/>
      <c r="AP292" s="213"/>
      <c r="AQ292" s="213"/>
      <c r="AR292" s="213"/>
      <c r="AS292" s="213"/>
      <c r="AT292" s="213"/>
      <c r="AU292" s="213"/>
      <c r="AV292" s="213"/>
      <c r="AW292" s="213"/>
      <c r="AX292" s="213"/>
      <c r="AY292" s="213"/>
      <c r="AZ292" s="213"/>
      <c r="BA292" s="213"/>
      <c r="BB292" s="213"/>
      <c r="BC292" s="213"/>
      <c r="BD292" s="213"/>
      <c r="BE292" s="213"/>
      <c r="BF292" s="213"/>
      <c r="BG292" s="213"/>
      <c r="BH292" s="213"/>
      <c r="BI292" s="213"/>
      <c r="BJ292" s="213"/>
      <c r="BK292" s="213"/>
      <c r="BL292" s="213"/>
      <c r="BM292" s="213"/>
      <c r="BN292" s="213"/>
      <c r="BO292" s="213"/>
      <c r="BP292" s="213"/>
      <c r="BQ292" s="213"/>
      <c r="BR292" s="213"/>
      <c r="BS292" s="213"/>
      <c r="BT292" s="213"/>
      <c r="BU292" s="213"/>
      <c r="BV292" s="213"/>
      <c r="BW292" s="213"/>
      <c r="BX292" s="213"/>
      <c r="BY292" s="213"/>
      <c r="BZ292" s="213"/>
      <c r="CA292" s="213"/>
      <c r="CB292" s="213"/>
      <c r="CC292" s="213"/>
      <c r="CD292" s="213"/>
      <c r="CE292" s="213"/>
      <c r="CF292" s="213"/>
      <c r="CG292" s="213"/>
      <c r="CH292" s="213"/>
      <c r="CI292" s="213"/>
      <c r="CJ292" s="213"/>
      <c r="CK292" s="213"/>
      <c r="CL292" s="213"/>
      <c r="CM292" s="213"/>
      <c r="CN292" s="213"/>
      <c r="CO292" s="213"/>
      <c r="CP292" s="213"/>
      <c r="CQ292" s="213"/>
      <c r="CR292" s="213"/>
      <c r="CS292" s="213"/>
      <c r="CT292" s="213"/>
      <c r="CU292" s="213"/>
      <c r="CV292" s="213"/>
      <c r="CW292" s="213"/>
      <c r="CX292" s="213"/>
      <c r="CY292" s="213"/>
      <c r="CZ292" s="213"/>
      <c r="DA292" s="213"/>
      <c r="DB292" s="213"/>
      <c r="DC292" s="213"/>
      <c r="DD292" s="213"/>
      <c r="DE292" s="213"/>
      <c r="DF292" s="213"/>
      <c r="DG292" s="213"/>
      <c r="DH292" s="213"/>
      <c r="DI292" s="213"/>
      <c r="DJ292" s="213"/>
      <c r="DK292" s="213"/>
      <c r="DL292" s="213"/>
      <c r="DM292" s="213"/>
      <c r="DN292" s="213"/>
      <c r="DO292" s="213"/>
      <c r="DP292" s="213"/>
      <c r="DQ292" s="213"/>
      <c r="DR292" s="213"/>
      <c r="DS292" s="213"/>
      <c r="DT292" s="213"/>
      <c r="DU292" s="213"/>
      <c r="DV292" s="213"/>
      <c r="DW292" s="213"/>
      <c r="DX292" s="213"/>
      <c r="DY292" s="213"/>
      <c r="DZ292" s="213"/>
      <c r="EA292" s="213"/>
      <c r="EB292" s="213"/>
      <c r="EC292" s="213"/>
      <c r="ED292" s="213"/>
      <c r="EE292" s="213"/>
      <c r="EF292" s="213"/>
      <c r="EG292" s="213"/>
      <c r="EH292" s="213"/>
      <c r="EI292" s="213"/>
      <c r="EJ292" s="213"/>
      <c r="EK292" s="213"/>
      <c r="EL292" s="213"/>
      <c r="EM292" s="213"/>
      <c r="EN292" s="213"/>
      <c r="EO292" s="213"/>
      <c r="EP292" s="213"/>
      <c r="EQ292" s="213"/>
      <c r="ER292" s="213"/>
      <c r="ES292" s="213"/>
      <c r="ET292" s="213"/>
      <c r="EU292" s="213"/>
      <c r="EV292" s="213"/>
      <c r="EW292" s="213"/>
      <c r="EX292" s="213"/>
      <c r="EY292" s="213"/>
      <c r="EZ292" s="213"/>
      <c r="FA292" s="213"/>
      <c r="FB292" s="213"/>
      <c r="FC292" s="213"/>
      <c r="FD292" s="213"/>
      <c r="FE292" s="213"/>
      <c r="FF292" s="213"/>
      <c r="FG292" s="213"/>
      <c r="FH292" s="213"/>
      <c r="FI292" s="213"/>
      <c r="FJ292" s="213"/>
      <c r="FK292" s="213"/>
      <c r="FL292" s="213"/>
      <c r="FM292" s="213"/>
      <c r="FN292" s="213"/>
      <c r="FO292" s="213"/>
      <c r="FP292" s="213"/>
      <c r="FQ292" s="213"/>
      <c r="FR292" s="213"/>
      <c r="FS292" s="213"/>
      <c r="FT292" s="213"/>
      <c r="FU292" s="213"/>
      <c r="FV292" s="213"/>
      <c r="FW292" s="213"/>
      <c r="FX292" s="213"/>
      <c r="FY292" s="213"/>
      <c r="FZ292" s="213"/>
      <c r="GA292" s="213"/>
      <c r="GB292" s="213"/>
      <c r="GC292" s="213"/>
      <c r="GD292" s="213"/>
      <c r="GE292" s="213"/>
      <c r="GF292" s="213"/>
      <c r="GG292" s="213"/>
      <c r="GH292" s="213"/>
      <c r="GI292" s="213"/>
      <c r="GJ292" s="213"/>
      <c r="GK292" s="213"/>
      <c r="GL292" s="213"/>
      <c r="GM292" s="213"/>
      <c r="GN292" s="213"/>
      <c r="GO292" s="213"/>
      <c r="GP292" s="213"/>
      <c r="GQ292" s="213"/>
      <c r="GR292" s="213"/>
      <c r="GS292" s="213"/>
      <c r="GT292" s="213"/>
      <c r="GU292" s="213"/>
      <c r="GV292" s="213"/>
      <c r="GW292" s="213"/>
      <c r="GX292" s="213"/>
      <c r="GY292" s="213"/>
      <c r="GZ292" s="213"/>
    </row>
    <row r="293" s="212" customFormat="1" spans="1:208">
      <c r="A293" s="225"/>
      <c r="Q293" s="213"/>
      <c r="R293" s="213"/>
      <c r="S293" s="213"/>
      <c r="T293" s="213"/>
      <c r="U293" s="213"/>
      <c r="V293" s="213"/>
      <c r="W293" s="213"/>
      <c r="X293" s="213"/>
      <c r="Y293" s="213"/>
      <c r="Z293" s="213"/>
      <c r="AA293" s="213"/>
      <c r="AB293" s="213"/>
      <c r="AC293" s="213"/>
      <c r="AD293" s="213"/>
      <c r="AE293" s="213"/>
      <c r="AF293" s="213"/>
      <c r="AG293" s="213"/>
      <c r="AH293" s="213"/>
      <c r="AI293" s="213"/>
      <c r="AJ293" s="213"/>
      <c r="AK293" s="213"/>
      <c r="AL293" s="213"/>
      <c r="AM293" s="213"/>
      <c r="AN293" s="213"/>
      <c r="AO293" s="213"/>
      <c r="AP293" s="213"/>
      <c r="AQ293" s="213"/>
      <c r="AR293" s="213"/>
      <c r="AS293" s="213"/>
      <c r="AT293" s="213"/>
      <c r="AU293" s="213"/>
      <c r="AV293" s="213"/>
      <c r="AW293" s="213"/>
      <c r="AX293" s="213"/>
      <c r="AY293" s="213"/>
      <c r="AZ293" s="213"/>
      <c r="BA293" s="213"/>
      <c r="BB293" s="213"/>
      <c r="BC293" s="213"/>
      <c r="BD293" s="213"/>
      <c r="BE293" s="213"/>
      <c r="BF293" s="213"/>
      <c r="BG293" s="213"/>
      <c r="BH293" s="213"/>
      <c r="BI293" s="213"/>
      <c r="BJ293" s="213"/>
      <c r="BK293" s="213"/>
      <c r="BL293" s="213"/>
      <c r="BM293" s="213"/>
      <c r="BN293" s="213"/>
      <c r="BO293" s="213"/>
      <c r="BP293" s="213"/>
      <c r="BQ293" s="213"/>
      <c r="BR293" s="213"/>
      <c r="BS293" s="213"/>
      <c r="BT293" s="213"/>
      <c r="BU293" s="213"/>
      <c r="BV293" s="213"/>
      <c r="BW293" s="213"/>
      <c r="BX293" s="213"/>
      <c r="BY293" s="213"/>
      <c r="BZ293" s="213"/>
      <c r="CA293" s="213"/>
      <c r="CB293" s="213"/>
      <c r="CC293" s="213"/>
      <c r="CD293" s="213"/>
      <c r="CE293" s="213"/>
      <c r="CF293" s="213"/>
      <c r="CG293" s="213"/>
      <c r="CH293" s="213"/>
      <c r="CI293" s="213"/>
      <c r="CJ293" s="213"/>
      <c r="CK293" s="213"/>
      <c r="CL293" s="213"/>
      <c r="CM293" s="213"/>
      <c r="CN293" s="213"/>
      <c r="CO293" s="213"/>
      <c r="CP293" s="213"/>
      <c r="CQ293" s="213"/>
      <c r="CR293" s="213"/>
      <c r="CS293" s="213"/>
      <c r="CT293" s="213"/>
      <c r="CU293" s="213"/>
      <c r="CV293" s="213"/>
      <c r="CW293" s="213"/>
      <c r="CX293" s="213"/>
      <c r="CY293" s="213"/>
      <c r="CZ293" s="213"/>
      <c r="DA293" s="213"/>
      <c r="DB293" s="213"/>
      <c r="DC293" s="213"/>
      <c r="DD293" s="213"/>
      <c r="DE293" s="213"/>
      <c r="DF293" s="213"/>
      <c r="DG293" s="213"/>
      <c r="DH293" s="213"/>
      <c r="DI293" s="213"/>
      <c r="DJ293" s="213"/>
      <c r="DK293" s="213"/>
      <c r="DL293" s="213"/>
      <c r="DM293" s="213"/>
      <c r="DN293" s="213"/>
      <c r="DO293" s="213"/>
      <c r="DP293" s="213"/>
      <c r="DQ293" s="213"/>
      <c r="DR293" s="213"/>
      <c r="DS293" s="213"/>
      <c r="DT293" s="213"/>
      <c r="DU293" s="213"/>
      <c r="DV293" s="213"/>
      <c r="DW293" s="213"/>
      <c r="DX293" s="213"/>
      <c r="DY293" s="213"/>
      <c r="DZ293" s="213"/>
      <c r="EA293" s="213"/>
      <c r="EB293" s="213"/>
      <c r="EC293" s="213"/>
      <c r="ED293" s="213"/>
      <c r="EE293" s="213"/>
      <c r="EF293" s="213"/>
      <c r="EG293" s="213"/>
      <c r="EH293" s="213"/>
      <c r="EI293" s="213"/>
      <c r="EJ293" s="213"/>
      <c r="EK293" s="213"/>
      <c r="EL293" s="213"/>
      <c r="EM293" s="213"/>
      <c r="EN293" s="213"/>
      <c r="EO293" s="213"/>
      <c r="EP293" s="213"/>
      <c r="EQ293" s="213"/>
      <c r="ER293" s="213"/>
      <c r="ES293" s="213"/>
      <c r="ET293" s="213"/>
      <c r="EU293" s="213"/>
      <c r="EV293" s="213"/>
      <c r="EW293" s="213"/>
      <c r="EX293" s="213"/>
      <c r="EY293" s="213"/>
      <c r="EZ293" s="213"/>
      <c r="FA293" s="213"/>
      <c r="FB293" s="213"/>
      <c r="FC293" s="213"/>
      <c r="FD293" s="213"/>
      <c r="FE293" s="213"/>
      <c r="FF293" s="213"/>
      <c r="FG293" s="213"/>
      <c r="FH293" s="213"/>
      <c r="FI293" s="213"/>
      <c r="FJ293" s="213"/>
      <c r="FK293" s="213"/>
      <c r="FL293" s="213"/>
      <c r="FM293" s="213"/>
      <c r="FN293" s="213"/>
      <c r="FO293" s="213"/>
      <c r="FP293" s="213"/>
      <c r="FQ293" s="213"/>
      <c r="FR293" s="213"/>
      <c r="FS293" s="213"/>
      <c r="FT293" s="213"/>
      <c r="FU293" s="213"/>
      <c r="FV293" s="213"/>
      <c r="FW293" s="213"/>
      <c r="FX293" s="213"/>
      <c r="FY293" s="213"/>
      <c r="FZ293" s="213"/>
      <c r="GA293" s="213"/>
      <c r="GB293" s="213"/>
      <c r="GC293" s="213"/>
      <c r="GD293" s="213"/>
      <c r="GE293" s="213"/>
      <c r="GF293" s="213"/>
      <c r="GG293" s="213"/>
      <c r="GH293" s="213"/>
      <c r="GI293" s="213"/>
      <c r="GJ293" s="213"/>
      <c r="GK293" s="213"/>
      <c r="GL293" s="213"/>
      <c r="GM293" s="213"/>
      <c r="GN293" s="213"/>
      <c r="GO293" s="213"/>
      <c r="GP293" s="213"/>
      <c r="GQ293" s="213"/>
      <c r="GR293" s="213"/>
      <c r="GS293" s="213"/>
      <c r="GT293" s="213"/>
      <c r="GU293" s="213"/>
      <c r="GV293" s="213"/>
      <c r="GW293" s="213"/>
      <c r="GX293" s="213"/>
      <c r="GY293" s="213"/>
      <c r="GZ293" s="213"/>
    </row>
    <row r="294" s="212" customFormat="1" spans="1:208">
      <c r="A294" s="225"/>
      <c r="Q294" s="213"/>
      <c r="R294" s="213"/>
      <c r="S294" s="213"/>
      <c r="T294" s="213"/>
      <c r="U294" s="213"/>
      <c r="V294" s="213"/>
      <c r="W294" s="213"/>
      <c r="X294" s="213"/>
      <c r="Y294" s="213"/>
      <c r="Z294" s="213"/>
      <c r="AA294" s="213"/>
      <c r="AB294" s="213"/>
      <c r="AC294" s="213"/>
      <c r="AD294" s="213"/>
      <c r="AE294" s="213"/>
      <c r="AF294" s="213"/>
      <c r="AG294" s="213"/>
      <c r="AH294" s="213"/>
      <c r="AI294" s="213"/>
      <c r="AJ294" s="213"/>
      <c r="AK294" s="213"/>
      <c r="AL294" s="213"/>
      <c r="AM294" s="213"/>
      <c r="AN294" s="213"/>
      <c r="AO294" s="213"/>
      <c r="AP294" s="213"/>
      <c r="AQ294" s="213"/>
      <c r="AR294" s="213"/>
      <c r="AS294" s="213"/>
      <c r="AT294" s="213"/>
      <c r="AU294" s="213"/>
      <c r="AV294" s="213"/>
      <c r="AW294" s="213"/>
      <c r="AX294" s="213"/>
      <c r="AY294" s="213"/>
      <c r="AZ294" s="213"/>
      <c r="BA294" s="213"/>
      <c r="BB294" s="213"/>
      <c r="BC294" s="213"/>
      <c r="BD294" s="213"/>
      <c r="BE294" s="213"/>
      <c r="BF294" s="213"/>
      <c r="BG294" s="213"/>
      <c r="BH294" s="213"/>
      <c r="BI294" s="213"/>
      <c r="BJ294" s="213"/>
      <c r="BK294" s="213"/>
      <c r="BL294" s="213"/>
      <c r="BM294" s="213"/>
      <c r="BN294" s="213"/>
      <c r="BO294" s="213"/>
      <c r="BP294" s="213"/>
      <c r="BQ294" s="213"/>
      <c r="BR294" s="213"/>
      <c r="BS294" s="213"/>
      <c r="BT294" s="213"/>
      <c r="BU294" s="213"/>
      <c r="BV294" s="213"/>
      <c r="BW294" s="213"/>
      <c r="BX294" s="213"/>
      <c r="BY294" s="213"/>
      <c r="BZ294" s="213"/>
      <c r="CA294" s="213"/>
      <c r="CB294" s="213"/>
      <c r="CC294" s="213"/>
      <c r="CD294" s="213"/>
      <c r="CE294" s="213"/>
      <c r="CF294" s="213"/>
      <c r="CG294" s="213"/>
      <c r="CH294" s="213"/>
      <c r="CI294" s="213"/>
      <c r="CJ294" s="213"/>
      <c r="CK294" s="213"/>
      <c r="CL294" s="213"/>
      <c r="CM294" s="213"/>
      <c r="CN294" s="213"/>
      <c r="CO294" s="213"/>
      <c r="CP294" s="213"/>
      <c r="CQ294" s="213"/>
      <c r="CR294" s="213"/>
      <c r="CS294" s="213"/>
      <c r="CT294" s="213"/>
      <c r="CU294" s="213"/>
      <c r="CV294" s="213"/>
      <c r="CW294" s="213"/>
      <c r="CX294" s="213"/>
      <c r="CY294" s="213"/>
      <c r="CZ294" s="213"/>
      <c r="DA294" s="213"/>
      <c r="DB294" s="213"/>
      <c r="DC294" s="213"/>
      <c r="DD294" s="213"/>
      <c r="DE294" s="213"/>
      <c r="DF294" s="213"/>
      <c r="DG294" s="213"/>
      <c r="DH294" s="213"/>
      <c r="DI294" s="213"/>
      <c r="DJ294" s="213"/>
      <c r="DK294" s="213"/>
      <c r="DL294" s="213"/>
      <c r="DM294" s="213"/>
      <c r="DN294" s="213"/>
      <c r="DO294" s="213"/>
      <c r="DP294" s="213"/>
      <c r="DQ294" s="213"/>
      <c r="DR294" s="213"/>
      <c r="DS294" s="213"/>
      <c r="DT294" s="213"/>
      <c r="DU294" s="213"/>
      <c r="DV294" s="213"/>
      <c r="DW294" s="213"/>
      <c r="DX294" s="213"/>
      <c r="DY294" s="213"/>
      <c r="DZ294" s="213"/>
      <c r="EA294" s="213"/>
      <c r="EB294" s="213"/>
      <c r="EC294" s="213"/>
      <c r="ED294" s="213"/>
      <c r="EE294" s="213"/>
      <c r="EF294" s="213"/>
      <c r="EG294" s="213"/>
      <c r="EH294" s="213"/>
      <c r="EI294" s="213"/>
      <c r="EJ294" s="213"/>
      <c r="EK294" s="213"/>
      <c r="EL294" s="213"/>
      <c r="EM294" s="213"/>
      <c r="EN294" s="213"/>
      <c r="EO294" s="213"/>
      <c r="EP294" s="213"/>
      <c r="EQ294" s="213"/>
      <c r="ER294" s="213"/>
      <c r="ES294" s="213"/>
      <c r="ET294" s="213"/>
      <c r="EU294" s="213"/>
      <c r="EV294" s="213"/>
      <c r="EW294" s="213"/>
      <c r="EX294" s="213"/>
      <c r="EY294" s="213"/>
      <c r="EZ294" s="213"/>
      <c r="FA294" s="213"/>
      <c r="FB294" s="213"/>
      <c r="FC294" s="213"/>
      <c r="FD294" s="213"/>
      <c r="FE294" s="213"/>
      <c r="FF294" s="213"/>
      <c r="FG294" s="213"/>
      <c r="FH294" s="213"/>
      <c r="FI294" s="213"/>
      <c r="FJ294" s="213"/>
      <c r="FK294" s="213"/>
      <c r="FL294" s="213"/>
      <c r="FM294" s="213"/>
      <c r="FN294" s="213"/>
      <c r="FO294" s="213"/>
      <c r="FP294" s="213"/>
      <c r="FQ294" s="213"/>
      <c r="FR294" s="213"/>
      <c r="FS294" s="213"/>
      <c r="FT294" s="213"/>
      <c r="FU294" s="213"/>
      <c r="FV294" s="213"/>
      <c r="FW294" s="213"/>
      <c r="FX294" s="213"/>
      <c r="FY294" s="213"/>
      <c r="FZ294" s="213"/>
      <c r="GA294" s="213"/>
      <c r="GB294" s="213"/>
      <c r="GC294" s="213"/>
      <c r="GD294" s="213"/>
      <c r="GE294" s="213"/>
      <c r="GF294" s="213"/>
      <c r="GG294" s="213"/>
      <c r="GH294" s="213"/>
      <c r="GI294" s="213"/>
      <c r="GJ294" s="213"/>
      <c r="GK294" s="213"/>
      <c r="GL294" s="213"/>
      <c r="GM294" s="213"/>
      <c r="GN294" s="213"/>
      <c r="GO294" s="213"/>
      <c r="GP294" s="213"/>
      <c r="GQ294" s="213"/>
      <c r="GR294" s="213"/>
      <c r="GS294" s="213"/>
      <c r="GT294" s="213"/>
      <c r="GU294" s="213"/>
      <c r="GV294" s="213"/>
      <c r="GW294" s="213"/>
      <c r="GX294" s="213"/>
      <c r="GY294" s="213"/>
      <c r="GZ294" s="213"/>
    </row>
    <row r="295" s="212" customFormat="1" spans="1:208">
      <c r="A295" s="225"/>
      <c r="Q295" s="213"/>
      <c r="R295" s="213"/>
      <c r="S295" s="213"/>
      <c r="T295" s="213"/>
      <c r="U295" s="213"/>
      <c r="V295" s="213"/>
      <c r="W295" s="213"/>
      <c r="X295" s="213"/>
      <c r="Y295" s="213"/>
      <c r="Z295" s="213"/>
      <c r="AA295" s="213"/>
      <c r="AB295" s="213"/>
      <c r="AC295" s="213"/>
      <c r="AD295" s="213"/>
      <c r="AE295" s="213"/>
      <c r="AF295" s="213"/>
      <c r="AG295" s="213"/>
      <c r="AH295" s="213"/>
      <c r="AI295" s="213"/>
      <c r="AJ295" s="213"/>
      <c r="AK295" s="213"/>
      <c r="AL295" s="213"/>
      <c r="AM295" s="213"/>
      <c r="AN295" s="213"/>
      <c r="AO295" s="213"/>
      <c r="AP295" s="213"/>
      <c r="AQ295" s="213"/>
      <c r="AR295" s="213"/>
      <c r="AS295" s="213"/>
      <c r="AT295" s="213"/>
      <c r="AU295" s="213"/>
      <c r="AV295" s="213"/>
      <c r="AW295" s="213"/>
      <c r="AX295" s="213"/>
      <c r="AY295" s="213"/>
      <c r="AZ295" s="213"/>
      <c r="BA295" s="213"/>
      <c r="BB295" s="213"/>
      <c r="BC295" s="213"/>
      <c r="BD295" s="213"/>
      <c r="BE295" s="213"/>
      <c r="BF295" s="213"/>
      <c r="BG295" s="213"/>
      <c r="BH295" s="213"/>
      <c r="BI295" s="213"/>
      <c r="BJ295" s="213"/>
      <c r="BK295" s="213"/>
      <c r="BL295" s="213"/>
      <c r="BM295" s="213"/>
      <c r="BN295" s="213"/>
      <c r="BO295" s="213"/>
      <c r="BP295" s="213"/>
      <c r="BQ295" s="213"/>
      <c r="BR295" s="213"/>
      <c r="BS295" s="213"/>
      <c r="BT295" s="213"/>
      <c r="BU295" s="213"/>
      <c r="BV295" s="213"/>
      <c r="BW295" s="213"/>
      <c r="BX295" s="213"/>
      <c r="BY295" s="213"/>
      <c r="BZ295" s="213"/>
      <c r="CA295" s="213"/>
      <c r="CB295" s="213"/>
      <c r="CC295" s="213"/>
      <c r="CD295" s="213"/>
      <c r="CE295" s="213"/>
      <c r="CF295" s="213"/>
      <c r="CG295" s="213"/>
      <c r="CH295" s="213"/>
      <c r="CI295" s="213"/>
      <c r="CJ295" s="213"/>
      <c r="CK295" s="213"/>
      <c r="CL295" s="213"/>
      <c r="CM295" s="213"/>
      <c r="CN295" s="213"/>
      <c r="CO295" s="213"/>
      <c r="CP295" s="213"/>
      <c r="CQ295" s="213"/>
      <c r="CR295" s="213"/>
      <c r="CS295" s="213"/>
      <c r="CT295" s="213"/>
      <c r="CU295" s="213"/>
      <c r="CV295" s="213"/>
      <c r="CW295" s="213"/>
      <c r="CX295" s="213"/>
      <c r="CY295" s="213"/>
      <c r="CZ295" s="213"/>
      <c r="DA295" s="213"/>
      <c r="DB295" s="213"/>
      <c r="DC295" s="213"/>
      <c r="DD295" s="213"/>
      <c r="DE295" s="213"/>
      <c r="DF295" s="213"/>
      <c r="DG295" s="213"/>
      <c r="DH295" s="213"/>
      <c r="DI295" s="213"/>
      <c r="DJ295" s="213"/>
      <c r="DK295" s="213"/>
      <c r="DL295" s="213"/>
      <c r="DM295" s="213"/>
      <c r="DN295" s="213"/>
      <c r="DO295" s="213"/>
      <c r="DP295" s="213"/>
      <c r="DQ295" s="213"/>
      <c r="DR295" s="213"/>
      <c r="DS295" s="213"/>
      <c r="DT295" s="213"/>
      <c r="DU295" s="213"/>
      <c r="DV295" s="213"/>
      <c r="DW295" s="213"/>
      <c r="DX295" s="213"/>
      <c r="DY295" s="213"/>
      <c r="DZ295" s="213"/>
      <c r="EA295" s="213"/>
      <c r="EB295" s="213"/>
      <c r="EC295" s="213"/>
      <c r="ED295" s="213"/>
      <c r="EE295" s="213"/>
      <c r="EF295" s="213"/>
      <c r="EG295" s="213"/>
      <c r="EH295" s="213"/>
      <c r="EI295" s="213"/>
      <c r="EJ295" s="213"/>
      <c r="EK295" s="213"/>
      <c r="EL295" s="213"/>
      <c r="EM295" s="213"/>
      <c r="EN295" s="213"/>
      <c r="EO295" s="213"/>
      <c r="EP295" s="213"/>
      <c r="EQ295" s="213"/>
      <c r="ER295" s="213"/>
      <c r="ES295" s="213"/>
      <c r="ET295" s="213"/>
      <c r="EU295" s="213"/>
      <c r="EV295" s="213"/>
      <c r="EW295" s="213"/>
      <c r="EX295" s="213"/>
      <c r="EY295" s="213"/>
      <c r="EZ295" s="213"/>
      <c r="FA295" s="213"/>
      <c r="FB295" s="213"/>
      <c r="FC295" s="213"/>
      <c r="FD295" s="213"/>
      <c r="FE295" s="213"/>
      <c r="FF295" s="213"/>
      <c r="FG295" s="213"/>
      <c r="FH295" s="213"/>
      <c r="FI295" s="213"/>
      <c r="FJ295" s="213"/>
      <c r="FK295" s="213"/>
      <c r="FL295" s="213"/>
      <c r="FM295" s="213"/>
      <c r="FN295" s="213"/>
      <c r="FO295" s="213"/>
      <c r="FP295" s="213"/>
      <c r="FQ295" s="213"/>
      <c r="FR295" s="213"/>
      <c r="FS295" s="213"/>
      <c r="FT295" s="213"/>
      <c r="FU295" s="213"/>
      <c r="FV295" s="213"/>
      <c r="FW295" s="213"/>
      <c r="FX295" s="213"/>
      <c r="FY295" s="213"/>
      <c r="FZ295" s="213"/>
      <c r="GA295" s="213"/>
      <c r="GB295" s="213"/>
      <c r="GC295" s="213"/>
      <c r="GD295" s="213"/>
      <c r="GE295" s="213"/>
      <c r="GF295" s="213"/>
      <c r="GG295" s="213"/>
      <c r="GH295" s="213"/>
      <c r="GI295" s="213"/>
      <c r="GJ295" s="213"/>
      <c r="GK295" s="213"/>
      <c r="GL295" s="213"/>
      <c r="GM295" s="213"/>
      <c r="GN295" s="213"/>
      <c r="GO295" s="213"/>
      <c r="GP295" s="213"/>
      <c r="GQ295" s="213"/>
      <c r="GR295" s="213"/>
      <c r="GS295" s="213"/>
      <c r="GT295" s="213"/>
      <c r="GU295" s="213"/>
      <c r="GV295" s="213"/>
      <c r="GW295" s="213"/>
      <c r="GX295" s="213"/>
      <c r="GY295" s="213"/>
      <c r="GZ295" s="213"/>
    </row>
    <row r="296" s="212" customFormat="1" spans="1:208">
      <c r="A296" s="225"/>
      <c r="Q296" s="213"/>
      <c r="R296" s="213"/>
      <c r="S296" s="213"/>
      <c r="T296" s="213"/>
      <c r="U296" s="213"/>
      <c r="V296" s="213"/>
      <c r="W296" s="213"/>
      <c r="X296" s="213"/>
      <c r="Y296" s="213"/>
      <c r="Z296" s="213"/>
      <c r="AA296" s="213"/>
      <c r="AB296" s="213"/>
      <c r="AC296" s="213"/>
      <c r="AD296" s="213"/>
      <c r="AE296" s="213"/>
      <c r="AF296" s="213"/>
      <c r="AG296" s="213"/>
      <c r="AH296" s="213"/>
      <c r="AI296" s="213"/>
      <c r="AJ296" s="213"/>
      <c r="AK296" s="213"/>
      <c r="AL296" s="213"/>
      <c r="AM296" s="213"/>
      <c r="AN296" s="213"/>
      <c r="AO296" s="213"/>
      <c r="AP296" s="213"/>
      <c r="AQ296" s="213"/>
      <c r="AR296" s="213"/>
      <c r="AS296" s="213"/>
      <c r="AT296" s="213"/>
      <c r="AU296" s="213"/>
      <c r="AV296" s="213"/>
      <c r="AW296" s="213"/>
      <c r="AX296" s="213"/>
      <c r="AY296" s="213"/>
      <c r="AZ296" s="213"/>
      <c r="BA296" s="213"/>
      <c r="BB296" s="213"/>
      <c r="BC296" s="213"/>
      <c r="BD296" s="213"/>
      <c r="BE296" s="213"/>
      <c r="BF296" s="213"/>
      <c r="BG296" s="213"/>
      <c r="BH296" s="213"/>
      <c r="BI296" s="213"/>
      <c r="BJ296" s="213"/>
      <c r="BK296" s="213"/>
      <c r="BL296" s="213"/>
      <c r="BM296" s="213"/>
      <c r="BN296" s="213"/>
      <c r="BO296" s="213"/>
      <c r="BP296" s="213"/>
      <c r="BQ296" s="213"/>
      <c r="BR296" s="213"/>
      <c r="BS296" s="213"/>
      <c r="BT296" s="213"/>
      <c r="BU296" s="213"/>
      <c r="BV296" s="213"/>
      <c r="BW296" s="213"/>
      <c r="BX296" s="213"/>
      <c r="BY296" s="213"/>
      <c r="BZ296" s="213"/>
      <c r="CA296" s="213"/>
      <c r="CB296" s="213"/>
      <c r="CC296" s="213"/>
      <c r="CD296" s="213"/>
      <c r="CE296" s="213"/>
      <c r="CF296" s="213"/>
      <c r="CG296" s="213"/>
      <c r="CH296" s="213"/>
      <c r="CI296" s="213"/>
      <c r="CJ296" s="213"/>
      <c r="CK296" s="213"/>
      <c r="CL296" s="213"/>
      <c r="CM296" s="213"/>
      <c r="CN296" s="213"/>
      <c r="CO296" s="213"/>
      <c r="CP296" s="213"/>
      <c r="CQ296" s="213"/>
      <c r="CR296" s="213"/>
      <c r="CS296" s="213"/>
      <c r="CT296" s="213"/>
      <c r="CU296" s="213"/>
      <c r="CV296" s="213"/>
      <c r="CW296" s="213"/>
      <c r="CX296" s="213"/>
      <c r="CY296" s="213"/>
      <c r="CZ296" s="213"/>
      <c r="DA296" s="213"/>
      <c r="DB296" s="213"/>
      <c r="DC296" s="213"/>
      <c r="DD296" s="213"/>
      <c r="DE296" s="213"/>
      <c r="DF296" s="213"/>
      <c r="DG296" s="213"/>
      <c r="DH296" s="213"/>
      <c r="DI296" s="213"/>
      <c r="DJ296" s="213"/>
      <c r="DK296" s="213"/>
      <c r="DL296" s="213"/>
      <c r="DM296" s="213"/>
      <c r="DN296" s="213"/>
      <c r="DO296" s="213"/>
      <c r="DP296" s="213"/>
      <c r="DQ296" s="213"/>
      <c r="DR296" s="213"/>
      <c r="DS296" s="213"/>
      <c r="DT296" s="213"/>
      <c r="DU296" s="213"/>
      <c r="DV296" s="213"/>
      <c r="DW296" s="213"/>
      <c r="DX296" s="213"/>
      <c r="DY296" s="213"/>
      <c r="DZ296" s="213"/>
      <c r="EA296" s="213"/>
      <c r="EB296" s="213"/>
      <c r="EC296" s="213"/>
      <c r="ED296" s="213"/>
      <c r="EE296" s="213"/>
      <c r="EF296" s="213"/>
      <c r="EG296" s="213"/>
      <c r="EH296" s="213"/>
      <c r="EI296" s="213"/>
      <c r="EJ296" s="213"/>
      <c r="EK296" s="213"/>
      <c r="EL296" s="213"/>
      <c r="EM296" s="213"/>
      <c r="EN296" s="213"/>
      <c r="EO296" s="213"/>
      <c r="EP296" s="213"/>
      <c r="EQ296" s="213"/>
      <c r="ER296" s="213"/>
      <c r="ES296" s="213"/>
      <c r="ET296" s="213"/>
      <c r="EU296" s="213"/>
      <c r="EV296" s="213"/>
      <c r="EW296" s="213"/>
      <c r="EX296" s="213"/>
      <c r="EY296" s="213"/>
      <c r="EZ296" s="213"/>
      <c r="FA296" s="213"/>
      <c r="FB296" s="213"/>
      <c r="FC296" s="213"/>
      <c r="FD296" s="213"/>
      <c r="FE296" s="213"/>
      <c r="FF296" s="213"/>
      <c r="FG296" s="213"/>
      <c r="FH296" s="213"/>
      <c r="FI296" s="213"/>
      <c r="FJ296" s="213"/>
      <c r="FK296" s="213"/>
      <c r="FL296" s="213"/>
      <c r="FM296" s="213"/>
      <c r="FN296" s="213"/>
      <c r="FO296" s="213"/>
      <c r="FP296" s="213"/>
      <c r="FQ296" s="213"/>
      <c r="FR296" s="213"/>
      <c r="FS296" s="213"/>
      <c r="FT296" s="213"/>
      <c r="FU296" s="213"/>
      <c r="FV296" s="213"/>
      <c r="FW296" s="213"/>
      <c r="FX296" s="213"/>
      <c r="FY296" s="213"/>
      <c r="FZ296" s="213"/>
      <c r="GA296" s="213"/>
      <c r="GB296" s="213"/>
      <c r="GC296" s="213"/>
      <c r="GD296" s="213"/>
      <c r="GE296" s="213"/>
      <c r="GF296" s="213"/>
      <c r="GG296" s="213"/>
      <c r="GH296" s="213"/>
      <c r="GI296" s="213"/>
      <c r="GJ296" s="213"/>
      <c r="GK296" s="213"/>
      <c r="GL296" s="213"/>
      <c r="GM296" s="213"/>
      <c r="GN296" s="213"/>
      <c r="GO296" s="213"/>
      <c r="GP296" s="213"/>
      <c r="GQ296" s="213"/>
      <c r="GR296" s="213"/>
      <c r="GS296" s="213"/>
      <c r="GT296" s="213"/>
      <c r="GU296" s="213"/>
      <c r="GV296" s="213"/>
      <c r="GW296" s="213"/>
      <c r="GX296" s="213"/>
      <c r="GY296" s="213"/>
      <c r="GZ296" s="213"/>
    </row>
    <row r="297" s="212" customFormat="1" spans="1:208">
      <c r="A297" s="225"/>
      <c r="Q297" s="213"/>
      <c r="R297" s="213"/>
      <c r="S297" s="213"/>
      <c r="T297" s="213"/>
      <c r="U297" s="213"/>
      <c r="V297" s="213"/>
      <c r="W297" s="213"/>
      <c r="X297" s="213"/>
      <c r="Y297" s="213"/>
      <c r="Z297" s="213"/>
      <c r="AA297" s="213"/>
      <c r="AB297" s="213"/>
      <c r="AC297" s="213"/>
      <c r="AD297" s="213"/>
      <c r="AE297" s="213"/>
      <c r="AF297" s="213"/>
      <c r="AG297" s="213"/>
      <c r="AH297" s="213"/>
      <c r="AI297" s="213"/>
      <c r="AJ297" s="213"/>
      <c r="AK297" s="213"/>
      <c r="AL297" s="213"/>
      <c r="AM297" s="213"/>
      <c r="AN297" s="213"/>
      <c r="AO297" s="213"/>
      <c r="AP297" s="213"/>
      <c r="AQ297" s="213"/>
      <c r="AR297" s="213"/>
      <c r="AS297" s="213"/>
      <c r="AT297" s="213"/>
      <c r="AU297" s="213"/>
      <c r="AV297" s="213"/>
      <c r="AW297" s="213"/>
      <c r="AX297" s="213"/>
      <c r="AY297" s="213"/>
      <c r="AZ297" s="213"/>
      <c r="BA297" s="213"/>
      <c r="BB297" s="213"/>
      <c r="BC297" s="213"/>
      <c r="BD297" s="213"/>
      <c r="BE297" s="213"/>
      <c r="BF297" s="213"/>
      <c r="BG297" s="213"/>
      <c r="BH297" s="213"/>
      <c r="BI297" s="213"/>
      <c r="BJ297" s="213"/>
      <c r="BK297" s="213"/>
      <c r="BL297" s="213"/>
      <c r="BM297" s="213"/>
      <c r="BN297" s="213"/>
      <c r="BO297" s="213"/>
      <c r="BP297" s="213"/>
      <c r="BQ297" s="213"/>
      <c r="BR297" s="213"/>
      <c r="BS297" s="213"/>
      <c r="BT297" s="213"/>
      <c r="BU297" s="213"/>
      <c r="BV297" s="213"/>
      <c r="BW297" s="213"/>
      <c r="BX297" s="213"/>
      <c r="BY297" s="213"/>
      <c r="BZ297" s="213"/>
      <c r="CA297" s="213"/>
      <c r="CB297" s="213"/>
      <c r="CC297" s="213"/>
      <c r="CD297" s="213"/>
      <c r="CE297" s="213"/>
      <c r="CF297" s="213"/>
      <c r="CG297" s="213"/>
      <c r="CH297" s="213"/>
      <c r="CI297" s="213"/>
      <c r="CJ297" s="213"/>
      <c r="CK297" s="213"/>
      <c r="CL297" s="213"/>
      <c r="CM297" s="213"/>
      <c r="CN297" s="213"/>
      <c r="CO297" s="213"/>
      <c r="CP297" s="213"/>
      <c r="CQ297" s="213"/>
      <c r="CR297" s="213"/>
      <c r="CS297" s="213"/>
      <c r="CT297" s="213"/>
      <c r="CU297" s="213"/>
      <c r="CV297" s="213"/>
      <c r="CW297" s="213"/>
      <c r="CX297" s="213"/>
      <c r="CY297" s="213"/>
      <c r="CZ297" s="213"/>
      <c r="DA297" s="213"/>
      <c r="DB297" s="213"/>
      <c r="DC297" s="213"/>
      <c r="DD297" s="213"/>
      <c r="DE297" s="213"/>
      <c r="DF297" s="213"/>
      <c r="DG297" s="213"/>
      <c r="DH297" s="213"/>
      <c r="DI297" s="213"/>
      <c r="DJ297" s="213"/>
      <c r="DK297" s="213"/>
      <c r="DL297" s="213"/>
      <c r="DM297" s="213"/>
      <c r="DN297" s="213"/>
      <c r="DO297" s="213"/>
      <c r="DP297" s="213"/>
      <c r="DQ297" s="213"/>
      <c r="DR297" s="213"/>
      <c r="DS297" s="213"/>
      <c r="DT297" s="213"/>
      <c r="DU297" s="213"/>
      <c r="DV297" s="213"/>
      <c r="DW297" s="213"/>
      <c r="DX297" s="213"/>
      <c r="DY297" s="213"/>
      <c r="DZ297" s="213"/>
      <c r="EA297" s="213"/>
      <c r="EB297" s="213"/>
      <c r="EC297" s="213"/>
      <c r="ED297" s="213"/>
      <c r="EE297" s="213"/>
      <c r="EF297" s="213"/>
      <c r="EG297" s="213"/>
      <c r="EH297" s="213"/>
      <c r="EI297" s="213"/>
      <c r="EJ297" s="213"/>
      <c r="EK297" s="213"/>
      <c r="EL297" s="213"/>
      <c r="EM297" s="213"/>
      <c r="EN297" s="213"/>
      <c r="EO297" s="213"/>
      <c r="EP297" s="213"/>
      <c r="EQ297" s="213"/>
      <c r="ER297" s="213"/>
      <c r="ES297" s="213"/>
      <c r="ET297" s="213"/>
      <c r="EU297" s="213"/>
      <c r="EV297" s="213"/>
      <c r="EW297" s="213"/>
      <c r="EX297" s="213"/>
      <c r="EY297" s="213"/>
      <c r="EZ297" s="213"/>
      <c r="FA297" s="213"/>
      <c r="FB297" s="213"/>
      <c r="FC297" s="213"/>
      <c r="FD297" s="213"/>
      <c r="FE297" s="213"/>
      <c r="FF297" s="213"/>
      <c r="FG297" s="213"/>
      <c r="FH297" s="213"/>
      <c r="FI297" s="213"/>
      <c r="FJ297" s="213"/>
      <c r="FK297" s="213"/>
      <c r="FL297" s="213"/>
      <c r="FM297" s="213"/>
      <c r="FN297" s="213"/>
      <c r="FO297" s="213"/>
      <c r="FP297" s="213"/>
      <c r="FQ297" s="213"/>
      <c r="FR297" s="213"/>
      <c r="FS297" s="213"/>
      <c r="FT297" s="213"/>
      <c r="FU297" s="213"/>
      <c r="FV297" s="213"/>
      <c r="FW297" s="213"/>
      <c r="FX297" s="213"/>
      <c r="FY297" s="213"/>
      <c r="FZ297" s="213"/>
      <c r="GA297" s="213"/>
      <c r="GB297" s="213"/>
      <c r="GC297" s="213"/>
      <c r="GD297" s="213"/>
      <c r="GE297" s="213"/>
      <c r="GF297" s="213"/>
      <c r="GG297" s="213"/>
      <c r="GH297" s="213"/>
      <c r="GI297" s="213"/>
      <c r="GJ297" s="213"/>
      <c r="GK297" s="213"/>
      <c r="GL297" s="213"/>
      <c r="GM297" s="213"/>
      <c r="GN297" s="213"/>
      <c r="GO297" s="213"/>
      <c r="GP297" s="213"/>
      <c r="GQ297" s="213"/>
      <c r="GR297" s="213"/>
      <c r="GS297" s="213"/>
      <c r="GT297" s="213"/>
      <c r="GU297" s="213"/>
      <c r="GV297" s="213"/>
      <c r="GW297" s="213"/>
      <c r="GX297" s="213"/>
      <c r="GY297" s="213"/>
      <c r="GZ297" s="213"/>
    </row>
    <row r="298" s="212" customFormat="1" spans="1:208">
      <c r="A298" s="225"/>
      <c r="Q298" s="213"/>
      <c r="R298" s="213"/>
      <c r="S298" s="213"/>
      <c r="T298" s="213"/>
      <c r="U298" s="213"/>
      <c r="V298" s="213"/>
      <c r="W298" s="213"/>
      <c r="X298" s="213"/>
      <c r="Y298" s="213"/>
      <c r="Z298" s="213"/>
      <c r="AA298" s="213"/>
      <c r="AB298" s="213"/>
      <c r="AC298" s="213"/>
      <c r="AD298" s="213"/>
      <c r="AE298" s="213"/>
      <c r="AF298" s="213"/>
      <c r="AG298" s="213"/>
      <c r="AH298" s="213"/>
      <c r="AI298" s="213"/>
      <c r="AJ298" s="213"/>
      <c r="AK298" s="213"/>
      <c r="AL298" s="213"/>
      <c r="AM298" s="213"/>
      <c r="AN298" s="213"/>
      <c r="AO298" s="213"/>
      <c r="AP298" s="213"/>
      <c r="AQ298" s="213"/>
      <c r="AR298" s="213"/>
      <c r="AS298" s="213"/>
      <c r="AT298" s="213"/>
      <c r="AU298" s="213"/>
      <c r="AV298" s="213"/>
      <c r="AW298" s="213"/>
      <c r="AX298" s="213"/>
      <c r="AY298" s="213"/>
      <c r="AZ298" s="213"/>
      <c r="BA298" s="213"/>
      <c r="BB298" s="213"/>
      <c r="BC298" s="213"/>
      <c r="BD298" s="213"/>
      <c r="BE298" s="213"/>
      <c r="BF298" s="213"/>
      <c r="BG298" s="213"/>
      <c r="BH298" s="213"/>
      <c r="BI298" s="213"/>
      <c r="BJ298" s="213"/>
      <c r="BK298" s="213"/>
      <c r="BL298" s="213"/>
      <c r="BM298" s="213"/>
      <c r="BN298" s="213"/>
      <c r="BO298" s="213"/>
      <c r="BP298" s="213"/>
      <c r="BQ298" s="213"/>
      <c r="BR298" s="213"/>
      <c r="BS298" s="213"/>
      <c r="BT298" s="213"/>
      <c r="BU298" s="213"/>
      <c r="BV298" s="213"/>
      <c r="BW298" s="213"/>
      <c r="BX298" s="213"/>
      <c r="BY298" s="213"/>
      <c r="BZ298" s="213"/>
      <c r="CA298" s="213"/>
      <c r="CB298" s="213"/>
      <c r="CC298" s="213"/>
      <c r="CD298" s="213"/>
      <c r="CE298" s="213"/>
      <c r="CF298" s="213"/>
      <c r="CG298" s="213"/>
      <c r="CH298" s="213"/>
      <c r="CI298" s="213"/>
      <c r="CJ298" s="213"/>
      <c r="CK298" s="213"/>
      <c r="CL298" s="213"/>
      <c r="CM298" s="213"/>
      <c r="CN298" s="213"/>
      <c r="CO298" s="213"/>
      <c r="CP298" s="213"/>
      <c r="CQ298" s="213"/>
      <c r="CR298" s="213"/>
      <c r="CS298" s="213"/>
      <c r="CT298" s="213"/>
      <c r="CU298" s="213"/>
      <c r="CV298" s="213"/>
      <c r="CW298" s="213"/>
      <c r="CX298" s="213"/>
      <c r="CY298" s="213"/>
      <c r="CZ298" s="213"/>
      <c r="DA298" s="213"/>
      <c r="DB298" s="213"/>
      <c r="DC298" s="213"/>
      <c r="DD298" s="213"/>
      <c r="DE298" s="213"/>
      <c r="DF298" s="213"/>
      <c r="DG298" s="213"/>
      <c r="DH298" s="213"/>
      <c r="DI298" s="213"/>
      <c r="DJ298" s="213"/>
      <c r="DK298" s="213"/>
      <c r="DL298" s="213"/>
      <c r="DM298" s="213"/>
      <c r="DN298" s="213"/>
      <c r="DO298" s="213"/>
      <c r="DP298" s="213"/>
      <c r="DQ298" s="213"/>
      <c r="DR298" s="213"/>
      <c r="DS298" s="213"/>
      <c r="DT298" s="213"/>
      <c r="DU298" s="213"/>
      <c r="DV298" s="213"/>
      <c r="DW298" s="213"/>
      <c r="DX298" s="213"/>
      <c r="DY298" s="213"/>
      <c r="DZ298" s="213"/>
      <c r="EA298" s="213"/>
      <c r="EB298" s="213"/>
      <c r="EC298" s="213"/>
      <c r="ED298" s="213"/>
      <c r="EE298" s="213"/>
      <c r="EF298" s="213"/>
      <c r="EG298" s="213"/>
      <c r="EH298" s="213"/>
      <c r="EI298" s="213"/>
      <c r="EJ298" s="213"/>
      <c r="EK298" s="213"/>
      <c r="EL298" s="213"/>
      <c r="EM298" s="213"/>
      <c r="EN298" s="213"/>
      <c r="EO298" s="213"/>
      <c r="EP298" s="213"/>
      <c r="EQ298" s="213"/>
      <c r="ER298" s="213"/>
      <c r="ES298" s="213"/>
      <c r="ET298" s="213"/>
      <c r="EU298" s="213"/>
      <c r="EV298" s="213"/>
      <c r="EW298" s="213"/>
      <c r="EX298" s="213"/>
      <c r="EY298" s="213"/>
      <c r="EZ298" s="213"/>
      <c r="FA298" s="213"/>
      <c r="FB298" s="213"/>
      <c r="FC298" s="213"/>
      <c r="FD298" s="213"/>
      <c r="FE298" s="213"/>
      <c r="FF298" s="213"/>
      <c r="FG298" s="213"/>
      <c r="FH298" s="213"/>
      <c r="FI298" s="213"/>
      <c r="FJ298" s="213"/>
      <c r="FK298" s="213"/>
      <c r="FL298" s="213"/>
      <c r="FM298" s="213"/>
      <c r="FN298" s="213"/>
      <c r="FO298" s="213"/>
      <c r="FP298" s="213"/>
      <c r="FQ298" s="213"/>
      <c r="FR298" s="213"/>
      <c r="FS298" s="213"/>
      <c r="FT298" s="213"/>
      <c r="FU298" s="213"/>
      <c r="FV298" s="213"/>
      <c r="FW298" s="213"/>
      <c r="FX298" s="213"/>
      <c r="FY298" s="213"/>
      <c r="FZ298" s="213"/>
      <c r="GA298" s="213"/>
      <c r="GB298" s="213"/>
      <c r="GC298" s="213"/>
      <c r="GD298" s="213"/>
      <c r="GE298" s="213"/>
      <c r="GF298" s="213"/>
      <c r="GG298" s="213"/>
      <c r="GH298" s="213"/>
      <c r="GI298" s="213"/>
      <c r="GJ298" s="213"/>
      <c r="GK298" s="213"/>
      <c r="GL298" s="213"/>
      <c r="GM298" s="213"/>
      <c r="GN298" s="213"/>
      <c r="GO298" s="213"/>
      <c r="GP298" s="213"/>
      <c r="GQ298" s="213"/>
      <c r="GR298" s="213"/>
      <c r="GS298" s="213"/>
      <c r="GT298" s="213"/>
      <c r="GU298" s="213"/>
      <c r="GV298" s="213"/>
      <c r="GW298" s="213"/>
      <c r="GX298" s="213"/>
      <c r="GY298" s="213"/>
      <c r="GZ298" s="213"/>
    </row>
    <row r="299" s="212" customFormat="1" spans="1:208">
      <c r="A299" s="225"/>
      <c r="Q299" s="213"/>
      <c r="R299" s="213"/>
      <c r="S299" s="213"/>
      <c r="T299" s="213"/>
      <c r="U299" s="213"/>
      <c r="V299" s="213"/>
      <c r="W299" s="213"/>
      <c r="X299" s="213"/>
      <c r="Y299" s="213"/>
      <c r="Z299" s="213"/>
      <c r="AA299" s="213"/>
      <c r="AB299" s="213"/>
      <c r="AC299" s="213"/>
      <c r="AD299" s="213"/>
      <c r="AE299" s="213"/>
      <c r="AF299" s="213"/>
      <c r="AG299" s="213"/>
      <c r="AH299" s="213"/>
      <c r="AI299" s="213"/>
      <c r="AJ299" s="213"/>
      <c r="AK299" s="213"/>
      <c r="AL299" s="213"/>
      <c r="AM299" s="213"/>
      <c r="AN299" s="213"/>
      <c r="AO299" s="213"/>
      <c r="AP299" s="213"/>
      <c r="AQ299" s="213"/>
      <c r="AR299" s="213"/>
      <c r="AS299" s="213"/>
      <c r="AT299" s="213"/>
      <c r="AU299" s="213"/>
      <c r="AV299" s="213"/>
      <c r="AW299" s="213"/>
      <c r="AX299" s="213"/>
      <c r="AY299" s="213"/>
      <c r="AZ299" s="213"/>
      <c r="BA299" s="213"/>
      <c r="BB299" s="213"/>
      <c r="BC299" s="213"/>
      <c r="BD299" s="213"/>
      <c r="BE299" s="213"/>
      <c r="BF299" s="213"/>
      <c r="BG299" s="213"/>
      <c r="BH299" s="213"/>
      <c r="BI299" s="213"/>
      <c r="BJ299" s="213"/>
      <c r="BK299" s="213"/>
      <c r="BL299" s="213"/>
      <c r="BM299" s="213"/>
      <c r="BN299" s="213"/>
      <c r="BO299" s="213"/>
      <c r="BP299" s="213"/>
      <c r="BQ299" s="213"/>
      <c r="BR299" s="213"/>
      <c r="BS299" s="213"/>
      <c r="BT299" s="213"/>
      <c r="BU299" s="213"/>
      <c r="BV299" s="213"/>
      <c r="BW299" s="213"/>
      <c r="BX299" s="213"/>
      <c r="BY299" s="213"/>
      <c r="BZ299" s="213"/>
      <c r="CA299" s="213"/>
      <c r="CB299" s="213"/>
      <c r="CC299" s="213"/>
      <c r="CD299" s="213"/>
      <c r="CE299" s="213"/>
      <c r="CF299" s="213"/>
      <c r="CG299" s="213"/>
      <c r="CH299" s="213"/>
      <c r="CI299" s="213"/>
      <c r="CJ299" s="213"/>
      <c r="CK299" s="213"/>
      <c r="CL299" s="213"/>
      <c r="CM299" s="213"/>
      <c r="CN299" s="213"/>
      <c r="CO299" s="213"/>
      <c r="CP299" s="213"/>
      <c r="CQ299" s="213"/>
      <c r="CR299" s="213"/>
      <c r="CS299" s="213"/>
      <c r="CT299" s="213"/>
      <c r="CU299" s="213"/>
      <c r="CV299" s="213"/>
      <c r="CW299" s="213"/>
      <c r="CX299" s="213"/>
      <c r="CY299" s="213"/>
      <c r="CZ299" s="213"/>
      <c r="DA299" s="213"/>
      <c r="DB299" s="213"/>
      <c r="DC299" s="213"/>
      <c r="DD299" s="213"/>
      <c r="DE299" s="213"/>
      <c r="DF299" s="213"/>
      <c r="DG299" s="213"/>
      <c r="DH299" s="213"/>
      <c r="DI299" s="213"/>
      <c r="DJ299" s="213"/>
      <c r="DK299" s="213"/>
      <c r="DL299" s="213"/>
      <c r="DM299" s="213"/>
      <c r="DN299" s="213"/>
      <c r="DO299" s="213"/>
      <c r="DP299" s="213"/>
      <c r="DQ299" s="213"/>
      <c r="DR299" s="213"/>
      <c r="DS299" s="213"/>
      <c r="DT299" s="213"/>
      <c r="DU299" s="213"/>
      <c r="DV299" s="213"/>
      <c r="DW299" s="213"/>
      <c r="DX299" s="213"/>
      <c r="DY299" s="213"/>
      <c r="DZ299" s="213"/>
      <c r="EA299" s="213"/>
      <c r="EB299" s="213"/>
      <c r="EC299" s="213"/>
      <c r="ED299" s="213"/>
      <c r="EE299" s="213"/>
      <c r="EF299" s="213"/>
      <c r="EG299" s="213"/>
      <c r="EH299" s="213"/>
      <c r="EI299" s="213"/>
      <c r="EJ299" s="213"/>
      <c r="EK299" s="213"/>
      <c r="EL299" s="213"/>
      <c r="EM299" s="213"/>
      <c r="EN299" s="213"/>
      <c r="EO299" s="213"/>
      <c r="EP299" s="213"/>
      <c r="EQ299" s="213"/>
      <c r="ER299" s="213"/>
      <c r="ES299" s="213"/>
      <c r="ET299" s="213"/>
      <c r="EU299" s="213"/>
      <c r="EV299" s="213"/>
      <c r="EW299" s="213"/>
      <c r="EX299" s="213"/>
      <c r="EY299" s="213"/>
      <c r="EZ299" s="213"/>
      <c r="FA299" s="213"/>
      <c r="FB299" s="213"/>
      <c r="FC299" s="213"/>
      <c r="FD299" s="213"/>
      <c r="FE299" s="213"/>
      <c r="FF299" s="213"/>
      <c r="FG299" s="213"/>
      <c r="FH299" s="213"/>
      <c r="FI299" s="213"/>
      <c r="FJ299" s="213"/>
      <c r="FK299" s="213"/>
      <c r="FL299" s="213"/>
      <c r="FM299" s="213"/>
      <c r="FN299" s="213"/>
      <c r="FO299" s="213"/>
      <c r="FP299" s="213"/>
      <c r="FQ299" s="213"/>
      <c r="FR299" s="213"/>
      <c r="FS299" s="213"/>
      <c r="FT299" s="213"/>
      <c r="FU299" s="213"/>
      <c r="FV299" s="213"/>
      <c r="FW299" s="213"/>
      <c r="FX299" s="213"/>
      <c r="FY299" s="213"/>
      <c r="FZ299" s="213"/>
      <c r="GA299" s="213"/>
      <c r="GB299" s="213"/>
      <c r="GC299" s="213"/>
      <c r="GD299" s="213"/>
      <c r="GE299" s="213"/>
      <c r="GF299" s="213"/>
      <c r="GG299" s="213"/>
      <c r="GH299" s="213"/>
      <c r="GI299" s="213"/>
      <c r="GJ299" s="213"/>
      <c r="GK299" s="213"/>
      <c r="GL299" s="213"/>
      <c r="GM299" s="213"/>
      <c r="GN299" s="213"/>
      <c r="GO299" s="213"/>
      <c r="GP299" s="213"/>
      <c r="GQ299" s="213"/>
      <c r="GR299" s="213"/>
      <c r="GS299" s="213"/>
      <c r="GT299" s="213"/>
      <c r="GU299" s="213"/>
      <c r="GV299" s="213"/>
      <c r="GW299" s="213"/>
      <c r="GX299" s="213"/>
      <c r="GY299" s="213"/>
      <c r="GZ299" s="213"/>
    </row>
    <row r="300" s="212" customFormat="1" spans="1:208">
      <c r="A300" s="225"/>
      <c r="Q300" s="213"/>
      <c r="R300" s="213"/>
      <c r="S300" s="213"/>
      <c r="T300" s="213"/>
      <c r="U300" s="213"/>
      <c r="V300" s="213"/>
      <c r="W300" s="213"/>
      <c r="X300" s="213"/>
      <c r="Y300" s="213"/>
      <c r="Z300" s="213"/>
      <c r="AA300" s="213"/>
      <c r="AB300" s="213"/>
      <c r="AC300" s="213"/>
      <c r="AD300" s="213"/>
      <c r="AE300" s="213"/>
      <c r="AF300" s="213"/>
      <c r="AG300" s="213"/>
      <c r="AH300" s="213"/>
      <c r="AI300" s="213"/>
      <c r="AJ300" s="213"/>
      <c r="AK300" s="213"/>
      <c r="AL300" s="213"/>
      <c r="AM300" s="213"/>
      <c r="AN300" s="213"/>
      <c r="AO300" s="213"/>
      <c r="AP300" s="213"/>
      <c r="AQ300" s="213"/>
      <c r="AR300" s="213"/>
      <c r="AS300" s="213"/>
      <c r="AT300" s="213"/>
      <c r="AU300" s="213"/>
      <c r="AV300" s="213"/>
      <c r="AW300" s="213"/>
      <c r="AX300" s="213"/>
      <c r="AY300" s="213"/>
      <c r="AZ300" s="213"/>
      <c r="BA300" s="213"/>
      <c r="BB300" s="213"/>
      <c r="BC300" s="213"/>
      <c r="BD300" s="213"/>
      <c r="BE300" s="213"/>
      <c r="BF300" s="213"/>
      <c r="BG300" s="213"/>
      <c r="BH300" s="213"/>
      <c r="BI300" s="213"/>
      <c r="BJ300" s="213"/>
      <c r="BK300" s="213"/>
      <c r="BL300" s="213"/>
      <c r="BM300" s="213"/>
      <c r="BN300" s="213"/>
      <c r="BO300" s="213"/>
      <c r="BP300" s="213"/>
      <c r="BQ300" s="213"/>
      <c r="BR300" s="213"/>
      <c r="BS300" s="213"/>
      <c r="BT300" s="213"/>
      <c r="BU300" s="213"/>
      <c r="BV300" s="213"/>
      <c r="BW300" s="213"/>
      <c r="BX300" s="213"/>
      <c r="BY300" s="213"/>
      <c r="BZ300" s="213"/>
      <c r="CA300" s="213"/>
      <c r="CB300" s="213"/>
      <c r="CC300" s="213"/>
      <c r="CD300" s="213"/>
      <c r="CE300" s="213"/>
      <c r="CF300" s="213"/>
      <c r="CG300" s="213"/>
      <c r="CH300" s="213"/>
      <c r="CI300" s="213"/>
      <c r="CJ300" s="213"/>
      <c r="CK300" s="213"/>
      <c r="CL300" s="213"/>
      <c r="CM300" s="213"/>
      <c r="CN300" s="213"/>
      <c r="CO300" s="213"/>
      <c r="CP300" s="213"/>
      <c r="CQ300" s="213"/>
      <c r="CR300" s="213"/>
      <c r="CS300" s="213"/>
      <c r="CT300" s="213"/>
      <c r="CU300" s="213"/>
      <c r="CV300" s="213"/>
      <c r="CW300" s="213"/>
      <c r="CX300" s="213"/>
      <c r="CY300" s="213"/>
      <c r="CZ300" s="213"/>
      <c r="DA300" s="213"/>
      <c r="DB300" s="213"/>
      <c r="DC300" s="213"/>
      <c r="DD300" s="213"/>
      <c r="DE300" s="213"/>
      <c r="DF300" s="213"/>
      <c r="DG300" s="213"/>
      <c r="DH300" s="213"/>
      <c r="DI300" s="213"/>
      <c r="DJ300" s="213"/>
      <c r="DK300" s="213"/>
      <c r="DL300" s="213"/>
      <c r="DM300" s="213"/>
      <c r="DN300" s="213"/>
      <c r="DO300" s="213"/>
      <c r="DP300" s="213"/>
      <c r="DQ300" s="213"/>
      <c r="DR300" s="213"/>
      <c r="DS300" s="213"/>
      <c r="DT300" s="213"/>
      <c r="DU300" s="213"/>
      <c r="DV300" s="213"/>
      <c r="DW300" s="213"/>
      <c r="DX300" s="213"/>
      <c r="DY300" s="213"/>
      <c r="DZ300" s="213"/>
      <c r="EA300" s="213"/>
      <c r="EB300" s="213"/>
      <c r="EC300" s="213"/>
      <c r="ED300" s="213"/>
      <c r="EE300" s="213"/>
      <c r="EF300" s="213"/>
      <c r="EG300" s="213"/>
      <c r="EH300" s="213"/>
      <c r="EI300" s="213"/>
      <c r="EJ300" s="213"/>
      <c r="EK300" s="213"/>
      <c r="EL300" s="213"/>
      <c r="EM300" s="213"/>
      <c r="EN300" s="213"/>
      <c r="EO300" s="213"/>
      <c r="EP300" s="213"/>
      <c r="EQ300" s="213"/>
      <c r="ER300" s="213"/>
      <c r="ES300" s="213"/>
      <c r="ET300" s="213"/>
      <c r="EU300" s="213"/>
      <c r="EV300" s="213"/>
      <c r="EW300" s="213"/>
      <c r="EX300" s="213"/>
      <c r="EY300" s="213"/>
      <c r="EZ300" s="213"/>
      <c r="FA300" s="213"/>
      <c r="FB300" s="213"/>
      <c r="FC300" s="213"/>
      <c r="FD300" s="213"/>
      <c r="FE300" s="213"/>
      <c r="FF300" s="213"/>
      <c r="FG300" s="213"/>
      <c r="FH300" s="213"/>
      <c r="FI300" s="213"/>
      <c r="FJ300" s="213"/>
      <c r="FK300" s="213"/>
      <c r="FL300" s="213"/>
      <c r="FM300" s="213"/>
      <c r="FN300" s="213"/>
      <c r="FO300" s="213"/>
      <c r="FP300" s="213"/>
      <c r="FQ300" s="213"/>
      <c r="FR300" s="213"/>
      <c r="FS300" s="213"/>
      <c r="FT300" s="213"/>
      <c r="FU300" s="213"/>
      <c r="FV300" s="213"/>
      <c r="FW300" s="213"/>
      <c r="FX300" s="213"/>
      <c r="FY300" s="213"/>
      <c r="FZ300" s="213"/>
      <c r="GA300" s="213"/>
      <c r="GB300" s="213"/>
      <c r="GC300" s="213"/>
      <c r="GD300" s="213"/>
      <c r="GE300" s="213"/>
      <c r="GF300" s="213"/>
      <c r="GG300" s="213"/>
      <c r="GH300" s="213"/>
      <c r="GI300" s="213"/>
      <c r="GJ300" s="213"/>
      <c r="GK300" s="213"/>
      <c r="GL300" s="213"/>
      <c r="GM300" s="213"/>
      <c r="GN300" s="213"/>
      <c r="GO300" s="213"/>
      <c r="GP300" s="213"/>
      <c r="GQ300" s="213"/>
      <c r="GR300" s="213"/>
      <c r="GS300" s="213"/>
      <c r="GT300" s="213"/>
      <c r="GU300" s="213"/>
      <c r="GV300" s="213"/>
      <c r="GW300" s="213"/>
      <c r="GX300" s="213"/>
      <c r="GY300" s="213"/>
      <c r="GZ300" s="213"/>
    </row>
    <row r="301" s="212" customFormat="1" spans="1:208">
      <c r="A301" s="225"/>
      <c r="Q301" s="213"/>
      <c r="R301" s="213"/>
      <c r="S301" s="213"/>
      <c r="T301" s="213"/>
      <c r="U301" s="213"/>
      <c r="V301" s="213"/>
      <c r="W301" s="213"/>
      <c r="X301" s="213"/>
      <c r="Y301" s="213"/>
      <c r="Z301" s="213"/>
      <c r="AA301" s="213"/>
      <c r="AB301" s="213"/>
      <c r="AC301" s="213"/>
      <c r="AD301" s="213"/>
      <c r="AE301" s="213"/>
      <c r="AF301" s="213"/>
      <c r="AG301" s="213"/>
      <c r="AH301" s="213"/>
      <c r="AI301" s="213"/>
      <c r="AJ301" s="213"/>
      <c r="AK301" s="213"/>
      <c r="AL301" s="213"/>
      <c r="AM301" s="213"/>
      <c r="AN301" s="213"/>
      <c r="AO301" s="213"/>
      <c r="AP301" s="213"/>
      <c r="AQ301" s="213"/>
      <c r="AR301" s="213"/>
      <c r="AS301" s="213"/>
      <c r="AT301" s="213"/>
      <c r="AU301" s="213"/>
      <c r="AV301" s="213"/>
      <c r="AW301" s="213"/>
      <c r="AX301" s="213"/>
      <c r="AY301" s="213"/>
      <c r="AZ301" s="213"/>
      <c r="BA301" s="213"/>
      <c r="BB301" s="213"/>
      <c r="BC301" s="213"/>
      <c r="BD301" s="213"/>
      <c r="BE301" s="213"/>
      <c r="BF301" s="213"/>
      <c r="BG301" s="213"/>
      <c r="BH301" s="213"/>
      <c r="BI301" s="213"/>
      <c r="BJ301" s="213"/>
      <c r="BK301" s="213"/>
      <c r="BL301" s="213"/>
      <c r="BM301" s="213"/>
      <c r="BN301" s="213"/>
      <c r="BO301" s="213"/>
      <c r="BP301" s="213"/>
      <c r="BQ301" s="213"/>
      <c r="BR301" s="213"/>
      <c r="BS301" s="213"/>
      <c r="BT301" s="213"/>
      <c r="BU301" s="213"/>
      <c r="BV301" s="213"/>
      <c r="BW301" s="213"/>
      <c r="BX301" s="213"/>
      <c r="BY301" s="213"/>
      <c r="BZ301" s="213"/>
      <c r="CA301" s="213"/>
      <c r="CB301" s="213"/>
      <c r="CC301" s="213"/>
      <c r="CD301" s="213"/>
      <c r="CE301" s="213"/>
      <c r="CF301" s="213"/>
      <c r="CG301" s="213"/>
      <c r="CH301" s="213"/>
      <c r="CI301" s="213"/>
      <c r="CJ301" s="213"/>
      <c r="CK301" s="213"/>
      <c r="CL301" s="213"/>
      <c r="CM301" s="213"/>
      <c r="CN301" s="213"/>
      <c r="CO301" s="213"/>
      <c r="CP301" s="213"/>
      <c r="CQ301" s="213"/>
      <c r="CR301" s="213"/>
      <c r="CS301" s="213"/>
      <c r="CT301" s="213"/>
      <c r="CU301" s="213"/>
      <c r="CV301" s="213"/>
      <c r="CW301" s="213"/>
      <c r="CX301" s="213"/>
      <c r="CY301" s="213"/>
      <c r="CZ301" s="213"/>
      <c r="DA301" s="213"/>
      <c r="DB301" s="213"/>
      <c r="DC301" s="213"/>
      <c r="DD301" s="213"/>
      <c r="DE301" s="213"/>
      <c r="DF301" s="213"/>
      <c r="DG301" s="213"/>
      <c r="DH301" s="213"/>
      <c r="DI301" s="213"/>
      <c r="DJ301" s="213"/>
      <c r="DK301" s="213"/>
      <c r="DL301" s="213"/>
      <c r="DM301" s="213"/>
      <c r="DN301" s="213"/>
      <c r="DO301" s="213"/>
      <c r="DP301" s="213"/>
      <c r="DQ301" s="213"/>
      <c r="DR301" s="213"/>
      <c r="DS301" s="213"/>
      <c r="DT301" s="213"/>
      <c r="DU301" s="213"/>
      <c r="DV301" s="213"/>
      <c r="DW301" s="213"/>
      <c r="DX301" s="213"/>
      <c r="DY301" s="213"/>
      <c r="DZ301" s="213"/>
      <c r="EA301" s="213"/>
      <c r="EB301" s="213"/>
      <c r="EC301" s="213"/>
      <c r="ED301" s="213"/>
      <c r="EE301" s="213"/>
      <c r="EF301" s="213"/>
      <c r="EG301" s="213"/>
      <c r="EH301" s="213"/>
      <c r="EI301" s="213"/>
      <c r="EJ301" s="213"/>
      <c r="EK301" s="213"/>
      <c r="EL301" s="213"/>
      <c r="EM301" s="213"/>
      <c r="EN301" s="213"/>
      <c r="EO301" s="213"/>
      <c r="EP301" s="213"/>
      <c r="EQ301" s="213"/>
      <c r="ER301" s="213"/>
      <c r="ES301" s="213"/>
      <c r="ET301" s="213"/>
      <c r="EU301" s="213"/>
      <c r="EV301" s="213"/>
      <c r="EW301" s="213"/>
      <c r="EX301" s="213"/>
      <c r="EY301" s="213"/>
      <c r="EZ301" s="213"/>
      <c r="FA301" s="213"/>
      <c r="FB301" s="213"/>
      <c r="FC301" s="213"/>
      <c r="FD301" s="213"/>
      <c r="FE301" s="213"/>
      <c r="FF301" s="213"/>
      <c r="FG301" s="213"/>
      <c r="FH301" s="213"/>
      <c r="FI301" s="213"/>
      <c r="FJ301" s="213"/>
      <c r="FK301" s="213"/>
      <c r="FL301" s="213"/>
      <c r="FM301" s="213"/>
      <c r="FN301" s="213"/>
      <c r="FO301" s="213"/>
      <c r="FP301" s="213"/>
      <c r="FQ301" s="213"/>
      <c r="FR301" s="213"/>
      <c r="FS301" s="213"/>
      <c r="FT301" s="213"/>
      <c r="FU301" s="213"/>
      <c r="FV301" s="213"/>
      <c r="FW301" s="213"/>
      <c r="FX301" s="213"/>
      <c r="FY301" s="213"/>
      <c r="FZ301" s="213"/>
      <c r="GA301" s="213"/>
      <c r="GB301" s="213"/>
      <c r="GC301" s="213"/>
      <c r="GD301" s="213"/>
      <c r="GE301" s="213"/>
      <c r="GF301" s="213"/>
      <c r="GG301" s="213"/>
      <c r="GH301" s="213"/>
      <c r="GI301" s="213"/>
      <c r="GJ301" s="213"/>
      <c r="GK301" s="213"/>
      <c r="GL301" s="213"/>
      <c r="GM301" s="213"/>
      <c r="GN301" s="213"/>
      <c r="GO301" s="213"/>
      <c r="GP301" s="213"/>
      <c r="GQ301" s="213"/>
      <c r="GR301" s="213"/>
      <c r="GS301" s="213"/>
      <c r="GT301" s="213"/>
      <c r="GU301" s="213"/>
      <c r="GV301" s="213"/>
      <c r="GW301" s="213"/>
      <c r="GX301" s="213"/>
      <c r="GY301" s="213"/>
      <c r="GZ301" s="213"/>
    </row>
    <row r="302" s="212" customFormat="1" spans="1:208">
      <c r="A302" s="225"/>
      <c r="Q302" s="213"/>
      <c r="R302" s="213"/>
      <c r="S302" s="213"/>
      <c r="T302" s="213"/>
      <c r="U302" s="213"/>
      <c r="V302" s="213"/>
      <c r="W302" s="213"/>
      <c r="X302" s="213"/>
      <c r="Y302" s="213"/>
      <c r="Z302" s="213"/>
      <c r="AA302" s="213"/>
      <c r="AB302" s="213"/>
      <c r="AC302" s="213"/>
      <c r="AD302" s="213"/>
      <c r="AE302" s="213"/>
      <c r="AF302" s="213"/>
      <c r="AG302" s="213"/>
      <c r="AH302" s="213"/>
      <c r="AI302" s="213"/>
      <c r="AJ302" s="213"/>
      <c r="AK302" s="213"/>
      <c r="AL302" s="213"/>
      <c r="AM302" s="213"/>
      <c r="AN302" s="213"/>
      <c r="AO302" s="213"/>
      <c r="AP302" s="213"/>
      <c r="AQ302" s="213"/>
      <c r="AR302" s="213"/>
      <c r="AS302" s="213"/>
      <c r="AT302" s="213"/>
      <c r="AU302" s="213"/>
      <c r="AV302" s="213"/>
      <c r="AW302" s="213"/>
      <c r="AX302" s="213"/>
      <c r="AY302" s="213"/>
      <c r="AZ302" s="213"/>
      <c r="BA302" s="213"/>
      <c r="BB302" s="213"/>
      <c r="BC302" s="213"/>
      <c r="BD302" s="213"/>
      <c r="BE302" s="213"/>
      <c r="BF302" s="213"/>
      <c r="BG302" s="213"/>
      <c r="BH302" s="213"/>
      <c r="BI302" s="213"/>
      <c r="BJ302" s="213"/>
      <c r="BK302" s="213"/>
      <c r="BL302" s="213"/>
      <c r="BM302" s="213"/>
      <c r="BN302" s="213"/>
      <c r="BO302" s="213"/>
      <c r="BP302" s="213"/>
      <c r="BQ302" s="213"/>
      <c r="BR302" s="213"/>
      <c r="BS302" s="213"/>
      <c r="BT302" s="213"/>
      <c r="BU302" s="213"/>
      <c r="BV302" s="213"/>
      <c r="BW302" s="213"/>
      <c r="BX302" s="213"/>
      <c r="BY302" s="213"/>
      <c r="BZ302" s="213"/>
      <c r="CA302" s="213"/>
      <c r="CB302" s="213"/>
      <c r="CC302" s="213"/>
      <c r="CD302" s="213"/>
      <c r="CE302" s="213"/>
      <c r="CF302" s="213"/>
      <c r="CG302" s="213"/>
      <c r="CH302" s="213"/>
      <c r="CI302" s="213"/>
      <c r="CJ302" s="213"/>
      <c r="CK302" s="213"/>
      <c r="CL302" s="213"/>
      <c r="CM302" s="213"/>
      <c r="CN302" s="213"/>
      <c r="CO302" s="213"/>
      <c r="CP302" s="213"/>
      <c r="CQ302" s="213"/>
      <c r="CR302" s="213"/>
      <c r="CS302" s="213"/>
      <c r="CT302" s="213"/>
      <c r="CU302" s="213"/>
      <c r="CV302" s="213"/>
      <c r="CW302" s="213"/>
      <c r="CX302" s="213"/>
      <c r="CY302" s="213"/>
      <c r="CZ302" s="213"/>
      <c r="DA302" s="213"/>
      <c r="DB302" s="213"/>
      <c r="DC302" s="213"/>
      <c r="DD302" s="213"/>
      <c r="DE302" s="213"/>
      <c r="DF302" s="213"/>
      <c r="DG302" s="213"/>
      <c r="DH302" s="213"/>
      <c r="DI302" s="213"/>
      <c r="DJ302" s="213"/>
      <c r="DK302" s="213"/>
      <c r="DL302" s="213"/>
      <c r="DM302" s="213"/>
      <c r="DN302" s="213"/>
      <c r="DO302" s="213"/>
      <c r="DP302" s="213"/>
      <c r="DQ302" s="213"/>
      <c r="DR302" s="213"/>
      <c r="DS302" s="213"/>
      <c r="DT302" s="213"/>
      <c r="DU302" s="213"/>
      <c r="DV302" s="213"/>
      <c r="DW302" s="213"/>
      <c r="DX302" s="213"/>
      <c r="DY302" s="213"/>
      <c r="DZ302" s="213"/>
      <c r="EA302" s="213"/>
      <c r="EB302" s="213"/>
      <c r="EC302" s="213"/>
      <c r="ED302" s="213"/>
      <c r="EE302" s="213"/>
      <c r="EF302" s="213"/>
      <c r="EG302" s="213"/>
      <c r="EH302" s="213"/>
      <c r="EI302" s="213"/>
      <c r="EJ302" s="213"/>
      <c r="EK302" s="213"/>
      <c r="EL302" s="213"/>
      <c r="EM302" s="213"/>
      <c r="EN302" s="213"/>
      <c r="EO302" s="213"/>
      <c r="EP302" s="213"/>
      <c r="EQ302" s="213"/>
      <c r="ER302" s="213"/>
      <c r="ES302" s="213"/>
      <c r="ET302" s="213"/>
      <c r="EU302" s="213"/>
      <c r="EV302" s="213"/>
      <c r="EW302" s="213"/>
      <c r="EX302" s="213"/>
      <c r="EY302" s="213"/>
      <c r="EZ302" s="213"/>
      <c r="FA302" s="213"/>
      <c r="FB302" s="213"/>
      <c r="FC302" s="213"/>
      <c r="FD302" s="213"/>
      <c r="FE302" s="213"/>
      <c r="FF302" s="213"/>
      <c r="FG302" s="213"/>
      <c r="FH302" s="213"/>
      <c r="FI302" s="213"/>
      <c r="FJ302" s="213"/>
      <c r="FK302" s="213"/>
      <c r="FL302" s="213"/>
      <c r="FM302" s="213"/>
      <c r="FN302" s="213"/>
      <c r="FO302" s="213"/>
      <c r="FP302" s="213"/>
      <c r="FQ302" s="213"/>
      <c r="FR302" s="213"/>
      <c r="FS302" s="213"/>
      <c r="FT302" s="213"/>
      <c r="FU302" s="213"/>
      <c r="FV302" s="213"/>
      <c r="FW302" s="213"/>
      <c r="FX302" s="213"/>
      <c r="FY302" s="213"/>
      <c r="FZ302" s="213"/>
      <c r="GA302" s="213"/>
      <c r="GB302" s="213"/>
      <c r="GC302" s="213"/>
      <c r="GD302" s="213"/>
      <c r="GE302" s="213"/>
      <c r="GF302" s="213"/>
      <c r="GG302" s="213"/>
      <c r="GH302" s="213"/>
      <c r="GI302" s="213"/>
      <c r="GJ302" s="213"/>
      <c r="GK302" s="213"/>
      <c r="GL302" s="213"/>
      <c r="GM302" s="213"/>
      <c r="GN302" s="213"/>
      <c r="GO302" s="213"/>
      <c r="GP302" s="213"/>
      <c r="GQ302" s="213"/>
      <c r="GR302" s="213"/>
      <c r="GS302" s="213"/>
      <c r="GT302" s="213"/>
      <c r="GU302" s="213"/>
      <c r="GV302" s="213"/>
      <c r="GW302" s="213"/>
      <c r="GX302" s="213"/>
      <c r="GY302" s="213"/>
      <c r="GZ302" s="213"/>
    </row>
    <row r="303" s="212" customFormat="1" spans="1:208">
      <c r="A303" s="225"/>
      <c r="Q303" s="213"/>
      <c r="R303" s="213"/>
      <c r="S303" s="213"/>
      <c r="T303" s="213"/>
      <c r="U303" s="213"/>
      <c r="V303" s="213"/>
      <c r="W303" s="213"/>
      <c r="X303" s="213"/>
      <c r="Y303" s="213"/>
      <c r="Z303" s="213"/>
      <c r="AA303" s="213"/>
      <c r="AB303" s="213"/>
      <c r="AC303" s="213"/>
      <c r="AD303" s="213"/>
      <c r="AE303" s="213"/>
      <c r="AF303" s="213"/>
      <c r="AG303" s="213"/>
      <c r="AH303" s="213"/>
      <c r="AI303" s="213"/>
      <c r="AJ303" s="213"/>
      <c r="AK303" s="213"/>
      <c r="AL303" s="213"/>
      <c r="AM303" s="213"/>
      <c r="AN303" s="213"/>
      <c r="AO303" s="213"/>
      <c r="AP303" s="213"/>
      <c r="AQ303" s="213"/>
      <c r="AR303" s="213"/>
      <c r="AS303" s="213"/>
      <c r="AT303" s="213"/>
      <c r="AU303" s="213"/>
      <c r="AV303" s="213"/>
      <c r="AW303" s="213"/>
      <c r="AX303" s="213"/>
      <c r="AY303" s="213"/>
      <c r="AZ303" s="213"/>
      <c r="BA303" s="213"/>
      <c r="BB303" s="213"/>
      <c r="BC303" s="213"/>
      <c r="BD303" s="213"/>
      <c r="BE303" s="213"/>
      <c r="BF303" s="213"/>
      <c r="BG303" s="213"/>
      <c r="BH303" s="213"/>
      <c r="BI303" s="213"/>
      <c r="BJ303" s="213"/>
      <c r="BK303" s="213"/>
      <c r="BL303" s="213"/>
      <c r="BM303" s="213"/>
      <c r="BN303" s="213"/>
      <c r="BO303" s="213"/>
      <c r="BP303" s="213"/>
      <c r="BQ303" s="213"/>
      <c r="BR303" s="213"/>
      <c r="BS303" s="213"/>
      <c r="BT303" s="213"/>
      <c r="BU303" s="213"/>
      <c r="BV303" s="213"/>
      <c r="BW303" s="213"/>
      <c r="BX303" s="213"/>
      <c r="BY303" s="213"/>
      <c r="BZ303" s="213"/>
      <c r="CA303" s="213"/>
      <c r="CB303" s="213"/>
      <c r="CC303" s="213"/>
      <c r="CD303" s="213"/>
      <c r="CE303" s="213"/>
      <c r="CF303" s="213"/>
      <c r="CG303" s="213"/>
      <c r="CH303" s="213"/>
      <c r="CI303" s="213"/>
      <c r="CJ303" s="213"/>
      <c r="CK303" s="213"/>
      <c r="CL303" s="213"/>
      <c r="CM303" s="213"/>
      <c r="CN303" s="213"/>
      <c r="CO303" s="213"/>
      <c r="CP303" s="213"/>
      <c r="CQ303" s="213"/>
      <c r="CR303" s="213"/>
      <c r="CS303" s="213"/>
      <c r="CT303" s="213"/>
      <c r="CU303" s="213"/>
      <c r="CV303" s="213"/>
      <c r="CW303" s="213"/>
      <c r="CX303" s="213"/>
      <c r="CY303" s="213"/>
      <c r="CZ303" s="213"/>
      <c r="DA303" s="213"/>
      <c r="DB303" s="213"/>
      <c r="DC303" s="213"/>
      <c r="DD303" s="213"/>
      <c r="DE303" s="213"/>
      <c r="DF303" s="213"/>
      <c r="DG303" s="213"/>
      <c r="DH303" s="213"/>
      <c r="DI303" s="213"/>
      <c r="DJ303" s="213"/>
      <c r="DK303" s="213"/>
      <c r="DL303" s="213"/>
      <c r="DM303" s="213"/>
      <c r="DN303" s="213"/>
      <c r="DO303" s="213"/>
      <c r="DP303" s="213"/>
      <c r="DQ303" s="213"/>
      <c r="DR303" s="213"/>
      <c r="DS303" s="213"/>
      <c r="DT303" s="213"/>
      <c r="DU303" s="213"/>
      <c r="DV303" s="213"/>
      <c r="DW303" s="213"/>
      <c r="DX303" s="213"/>
      <c r="DY303" s="213"/>
      <c r="DZ303" s="213"/>
      <c r="EA303" s="213"/>
      <c r="EB303" s="213"/>
      <c r="EC303" s="213"/>
      <c r="ED303" s="213"/>
      <c r="EE303" s="213"/>
      <c r="EF303" s="213"/>
      <c r="EG303" s="213"/>
      <c r="EH303" s="213"/>
      <c r="EI303" s="213"/>
      <c r="EJ303" s="213"/>
      <c r="EK303" s="213"/>
      <c r="EL303" s="213"/>
      <c r="EM303" s="213"/>
      <c r="EN303" s="213"/>
      <c r="EO303" s="213"/>
      <c r="EP303" s="213"/>
      <c r="EQ303" s="213"/>
      <c r="ER303" s="213"/>
      <c r="ES303" s="213"/>
      <c r="ET303" s="213"/>
      <c r="EU303" s="213"/>
      <c r="EV303" s="213"/>
      <c r="EW303" s="213"/>
      <c r="EX303" s="213"/>
      <c r="EY303" s="213"/>
      <c r="EZ303" s="213"/>
      <c r="FA303" s="213"/>
      <c r="FB303" s="213"/>
      <c r="FC303" s="213"/>
      <c r="FD303" s="213"/>
      <c r="FE303" s="213"/>
      <c r="FF303" s="213"/>
      <c r="FG303" s="213"/>
      <c r="FH303" s="213"/>
      <c r="FI303" s="213"/>
      <c r="FJ303" s="213"/>
      <c r="FK303" s="213"/>
      <c r="FL303" s="213"/>
      <c r="FM303" s="213"/>
      <c r="FN303" s="213"/>
      <c r="FO303" s="213"/>
      <c r="FP303" s="213"/>
      <c r="FQ303" s="213"/>
      <c r="FR303" s="213"/>
      <c r="FS303" s="213"/>
      <c r="FT303" s="213"/>
      <c r="FU303" s="213"/>
      <c r="FV303" s="213"/>
      <c r="FW303" s="213"/>
      <c r="FX303" s="213"/>
      <c r="FY303" s="213"/>
      <c r="FZ303" s="213"/>
      <c r="GA303" s="213"/>
      <c r="GB303" s="213"/>
      <c r="GC303" s="213"/>
      <c r="GD303" s="213"/>
      <c r="GE303" s="213"/>
      <c r="GF303" s="213"/>
      <c r="GG303" s="213"/>
      <c r="GH303" s="213"/>
      <c r="GI303" s="213"/>
      <c r="GJ303" s="213"/>
      <c r="GK303" s="213"/>
      <c r="GL303" s="213"/>
      <c r="GM303" s="213"/>
      <c r="GN303" s="213"/>
      <c r="GO303" s="213"/>
      <c r="GP303" s="213"/>
      <c r="GQ303" s="213"/>
      <c r="GR303" s="213"/>
      <c r="GS303" s="213"/>
      <c r="GT303" s="213"/>
      <c r="GU303" s="213"/>
      <c r="GV303" s="213"/>
      <c r="GW303" s="213"/>
      <c r="GX303" s="213"/>
      <c r="GY303" s="213"/>
      <c r="GZ303" s="213"/>
    </row>
    <row r="304" s="212" customFormat="1" spans="1:208">
      <c r="A304" s="225"/>
      <c r="Q304" s="213"/>
      <c r="R304" s="213"/>
      <c r="S304" s="213"/>
      <c r="T304" s="213"/>
      <c r="U304" s="213"/>
      <c r="V304" s="213"/>
      <c r="W304" s="213"/>
      <c r="X304" s="213"/>
      <c r="Y304" s="213"/>
      <c r="Z304" s="213"/>
      <c r="AA304" s="213"/>
      <c r="AB304" s="213"/>
      <c r="AC304" s="213"/>
      <c r="AD304" s="213"/>
      <c r="AE304" s="213"/>
      <c r="AF304" s="213"/>
      <c r="AG304" s="213"/>
      <c r="AH304" s="213"/>
      <c r="AI304" s="213"/>
      <c r="AJ304" s="213"/>
      <c r="AK304" s="213"/>
      <c r="AL304" s="213"/>
      <c r="AM304" s="213"/>
      <c r="AN304" s="213"/>
      <c r="AO304" s="213"/>
      <c r="AP304" s="213"/>
      <c r="AQ304" s="213"/>
      <c r="AR304" s="213"/>
      <c r="AS304" s="213"/>
      <c r="AT304" s="213"/>
      <c r="AU304" s="213"/>
      <c r="AV304" s="213"/>
      <c r="AW304" s="213"/>
      <c r="AX304" s="213"/>
      <c r="AY304" s="213"/>
      <c r="AZ304" s="213"/>
      <c r="BA304" s="213"/>
      <c r="BB304" s="213"/>
      <c r="BC304" s="213"/>
      <c r="BD304" s="213"/>
      <c r="BE304" s="213"/>
      <c r="BF304" s="213"/>
      <c r="BG304" s="213"/>
      <c r="BH304" s="213"/>
      <c r="BI304" s="213"/>
      <c r="BJ304" s="213"/>
      <c r="BK304" s="213"/>
      <c r="BL304" s="213"/>
      <c r="BM304" s="213"/>
      <c r="BN304" s="213"/>
      <c r="BO304" s="213"/>
      <c r="BP304" s="213"/>
      <c r="BQ304" s="213"/>
      <c r="BR304" s="213"/>
      <c r="BS304" s="213"/>
      <c r="BT304" s="213"/>
      <c r="BU304" s="213"/>
      <c r="BV304" s="213"/>
      <c r="BW304" s="213"/>
      <c r="BX304" s="213"/>
      <c r="BY304" s="213"/>
      <c r="BZ304" s="213"/>
      <c r="CA304" s="213"/>
      <c r="CB304" s="213"/>
      <c r="CC304" s="213"/>
      <c r="CD304" s="213"/>
      <c r="CE304" s="213"/>
      <c r="CF304" s="213"/>
      <c r="CG304" s="213"/>
      <c r="CH304" s="213"/>
      <c r="CI304" s="213"/>
      <c r="CJ304" s="213"/>
      <c r="CK304" s="213"/>
      <c r="CL304" s="213"/>
      <c r="CM304" s="213"/>
      <c r="CN304" s="213"/>
      <c r="CO304" s="213"/>
      <c r="CP304" s="213"/>
      <c r="CQ304" s="213"/>
      <c r="CR304" s="213"/>
      <c r="CS304" s="213"/>
      <c r="CT304" s="213"/>
      <c r="CU304" s="213"/>
      <c r="CV304" s="213"/>
      <c r="CW304" s="213"/>
      <c r="CX304" s="213"/>
      <c r="CY304" s="213"/>
      <c r="CZ304" s="213"/>
      <c r="DA304" s="213"/>
      <c r="DB304" s="213"/>
      <c r="DC304" s="213"/>
      <c r="DD304" s="213"/>
      <c r="DE304" s="213"/>
      <c r="DF304" s="213"/>
      <c r="DG304" s="213"/>
      <c r="DH304" s="213"/>
      <c r="DI304" s="213"/>
      <c r="DJ304" s="213"/>
      <c r="DK304" s="213"/>
      <c r="DL304" s="213"/>
      <c r="DM304" s="213"/>
      <c r="DN304" s="213"/>
      <c r="DO304" s="213"/>
      <c r="DP304" s="213"/>
      <c r="DQ304" s="213"/>
      <c r="DR304" s="213"/>
      <c r="DS304" s="213"/>
      <c r="DT304" s="213"/>
      <c r="DU304" s="213"/>
      <c r="DV304" s="213"/>
      <c r="DW304" s="213"/>
      <c r="DX304" s="213"/>
      <c r="DY304" s="213"/>
      <c r="DZ304" s="213"/>
      <c r="EA304" s="213"/>
      <c r="EB304" s="213"/>
      <c r="EC304" s="213"/>
      <c r="ED304" s="213"/>
      <c r="EE304" s="213"/>
      <c r="EF304" s="213"/>
      <c r="EG304" s="213"/>
      <c r="EH304" s="213"/>
      <c r="EI304" s="213"/>
      <c r="EJ304" s="213"/>
      <c r="EK304" s="213"/>
      <c r="EL304" s="213"/>
      <c r="EM304" s="213"/>
      <c r="EN304" s="213"/>
      <c r="EO304" s="213"/>
      <c r="EP304" s="213"/>
      <c r="EQ304" s="213"/>
      <c r="ER304" s="213"/>
      <c r="ES304" s="213"/>
      <c r="ET304" s="213"/>
      <c r="EU304" s="213"/>
      <c r="EV304" s="213"/>
      <c r="EW304" s="213"/>
      <c r="EX304" s="213"/>
      <c r="EY304" s="213"/>
      <c r="EZ304" s="213"/>
      <c r="FA304" s="213"/>
      <c r="FB304" s="213"/>
      <c r="FC304" s="213"/>
      <c r="FD304" s="213"/>
      <c r="FE304" s="213"/>
      <c r="FF304" s="213"/>
      <c r="FG304" s="213"/>
      <c r="FH304" s="213"/>
      <c r="FI304" s="213"/>
      <c r="FJ304" s="213"/>
      <c r="FK304" s="213"/>
      <c r="FL304" s="213"/>
      <c r="FM304" s="213"/>
      <c r="FN304" s="213"/>
      <c r="FO304" s="213"/>
      <c r="FP304" s="213"/>
      <c r="FQ304" s="213"/>
      <c r="FR304" s="213"/>
      <c r="FS304" s="213"/>
      <c r="FT304" s="213"/>
      <c r="FU304" s="213"/>
      <c r="FV304" s="213"/>
      <c r="FW304" s="213"/>
      <c r="FX304" s="213"/>
      <c r="FY304" s="213"/>
      <c r="FZ304" s="213"/>
      <c r="GA304" s="213"/>
      <c r="GB304" s="213"/>
      <c r="GC304" s="213"/>
      <c r="GD304" s="213"/>
      <c r="GE304" s="213"/>
      <c r="GF304" s="213"/>
      <c r="GG304" s="213"/>
      <c r="GH304" s="213"/>
      <c r="GI304" s="213"/>
      <c r="GJ304" s="213"/>
      <c r="GK304" s="213"/>
      <c r="GL304" s="213"/>
      <c r="GM304" s="213"/>
      <c r="GN304" s="213"/>
      <c r="GO304" s="213"/>
      <c r="GP304" s="213"/>
      <c r="GQ304" s="213"/>
      <c r="GR304" s="213"/>
      <c r="GS304" s="213"/>
      <c r="GT304" s="213"/>
      <c r="GU304" s="213"/>
      <c r="GV304" s="213"/>
      <c r="GW304" s="213"/>
      <c r="GX304" s="213"/>
      <c r="GY304" s="213"/>
      <c r="GZ304" s="213"/>
    </row>
    <row r="305" s="212" customFormat="1" spans="1:208">
      <c r="A305" s="225"/>
      <c r="Q305" s="213"/>
      <c r="R305" s="213"/>
      <c r="S305" s="213"/>
      <c r="T305" s="213"/>
      <c r="U305" s="213"/>
      <c r="V305" s="213"/>
      <c r="W305" s="213"/>
      <c r="X305" s="213"/>
      <c r="Y305" s="213"/>
      <c r="Z305" s="213"/>
      <c r="AA305" s="213"/>
      <c r="AB305" s="213"/>
      <c r="AC305" s="213"/>
      <c r="AD305" s="213"/>
      <c r="AE305" s="213"/>
      <c r="AF305" s="213"/>
      <c r="AG305" s="213"/>
      <c r="AH305" s="213"/>
      <c r="AI305" s="213"/>
      <c r="AJ305" s="213"/>
      <c r="AK305" s="213"/>
      <c r="AL305" s="213"/>
      <c r="AM305" s="213"/>
      <c r="AN305" s="213"/>
      <c r="AO305" s="213"/>
      <c r="AP305" s="213"/>
      <c r="AQ305" s="213"/>
      <c r="AR305" s="213"/>
      <c r="AS305" s="213"/>
      <c r="AT305" s="213"/>
      <c r="AU305" s="213"/>
      <c r="AV305" s="213"/>
      <c r="AW305" s="213"/>
      <c r="AX305" s="213"/>
      <c r="AY305" s="213"/>
      <c r="AZ305" s="213"/>
      <c r="BA305" s="213"/>
      <c r="BB305" s="213"/>
      <c r="BC305" s="213"/>
      <c r="BD305" s="213"/>
      <c r="BE305" s="213"/>
      <c r="BF305" s="213"/>
      <c r="BG305" s="213"/>
      <c r="BH305" s="213"/>
      <c r="BI305" s="213"/>
      <c r="BJ305" s="213"/>
      <c r="BK305" s="213"/>
      <c r="BL305" s="213"/>
      <c r="BM305" s="213"/>
      <c r="BN305" s="213"/>
      <c r="BO305" s="213"/>
      <c r="BP305" s="213"/>
      <c r="BQ305" s="213"/>
      <c r="BR305" s="213"/>
      <c r="BS305" s="213"/>
      <c r="BT305" s="213"/>
      <c r="BU305" s="213"/>
      <c r="BV305" s="213"/>
      <c r="BW305" s="213"/>
      <c r="BX305" s="213"/>
      <c r="BY305" s="213"/>
      <c r="BZ305" s="213"/>
      <c r="CA305" s="213"/>
      <c r="CB305" s="213"/>
      <c r="CC305" s="213"/>
      <c r="CD305" s="213"/>
      <c r="CE305" s="213"/>
      <c r="CF305" s="213"/>
      <c r="CG305" s="213"/>
      <c r="CH305" s="213"/>
      <c r="CI305" s="213"/>
      <c r="CJ305" s="213"/>
      <c r="CK305" s="213"/>
      <c r="CL305" s="213"/>
      <c r="CM305" s="213"/>
      <c r="CN305" s="213"/>
      <c r="CO305" s="213"/>
      <c r="CP305" s="213"/>
      <c r="CQ305" s="213"/>
      <c r="CR305" s="213"/>
      <c r="CS305" s="213"/>
      <c r="CT305" s="213"/>
      <c r="CU305" s="213"/>
      <c r="CV305" s="213"/>
      <c r="CW305" s="213"/>
      <c r="CX305" s="213"/>
      <c r="CY305" s="213"/>
      <c r="CZ305" s="213"/>
      <c r="DA305" s="213"/>
      <c r="DB305" s="213"/>
      <c r="DC305" s="213"/>
      <c r="DD305" s="213"/>
      <c r="DE305" s="213"/>
      <c r="DF305" s="213"/>
      <c r="DG305" s="213"/>
      <c r="DH305" s="213"/>
      <c r="DI305" s="213"/>
      <c r="DJ305" s="213"/>
      <c r="DK305" s="213"/>
      <c r="DL305" s="213"/>
      <c r="DM305" s="213"/>
      <c r="DN305" s="213"/>
      <c r="DO305" s="213"/>
      <c r="DP305" s="213"/>
      <c r="DQ305" s="213"/>
      <c r="DR305" s="213"/>
      <c r="DS305" s="213"/>
      <c r="DT305" s="213"/>
      <c r="DU305" s="213"/>
      <c r="DV305" s="213"/>
      <c r="DW305" s="213"/>
      <c r="DX305" s="213"/>
      <c r="DY305" s="213"/>
      <c r="DZ305" s="213"/>
      <c r="EA305" s="213"/>
      <c r="EB305" s="213"/>
      <c r="EC305" s="213"/>
      <c r="ED305" s="213"/>
      <c r="EE305" s="213"/>
      <c r="EF305" s="213"/>
      <c r="EG305" s="213"/>
      <c r="EH305" s="213"/>
      <c r="EI305" s="213"/>
      <c r="EJ305" s="213"/>
      <c r="EK305" s="213"/>
      <c r="EL305" s="213"/>
      <c r="EM305" s="213"/>
      <c r="EN305" s="213"/>
      <c r="EO305" s="213"/>
      <c r="EP305" s="213"/>
      <c r="EQ305" s="213"/>
      <c r="ER305" s="213"/>
      <c r="ES305" s="213"/>
      <c r="ET305" s="213"/>
      <c r="EU305" s="213"/>
      <c r="EV305" s="213"/>
      <c r="EW305" s="213"/>
      <c r="EX305" s="213"/>
      <c r="EY305" s="213"/>
      <c r="EZ305" s="213"/>
      <c r="FA305" s="213"/>
      <c r="FB305" s="213"/>
      <c r="FC305" s="213"/>
      <c r="FD305" s="213"/>
      <c r="FE305" s="213"/>
      <c r="FF305" s="213"/>
      <c r="FG305" s="213"/>
      <c r="FH305" s="213"/>
      <c r="FI305" s="213"/>
      <c r="FJ305" s="213"/>
      <c r="FK305" s="213"/>
      <c r="FL305" s="213"/>
      <c r="FM305" s="213"/>
      <c r="FN305" s="213"/>
      <c r="FO305" s="213"/>
      <c r="FP305" s="213"/>
      <c r="FQ305" s="213"/>
      <c r="FR305" s="213"/>
      <c r="FS305" s="213"/>
      <c r="FT305" s="213"/>
      <c r="FU305" s="213"/>
      <c r="FV305" s="213"/>
      <c r="FW305" s="213"/>
      <c r="FX305" s="213"/>
      <c r="FY305" s="213"/>
      <c r="FZ305" s="213"/>
      <c r="GA305" s="213"/>
      <c r="GB305" s="213"/>
      <c r="GC305" s="213"/>
      <c r="GD305" s="213"/>
      <c r="GE305" s="213"/>
      <c r="GF305" s="213"/>
      <c r="GG305" s="213"/>
      <c r="GH305" s="213"/>
      <c r="GI305" s="213"/>
      <c r="GJ305" s="213"/>
      <c r="GK305" s="213"/>
      <c r="GL305" s="213"/>
      <c r="GM305" s="213"/>
      <c r="GN305" s="213"/>
      <c r="GO305" s="213"/>
      <c r="GP305" s="213"/>
      <c r="GQ305" s="213"/>
      <c r="GR305" s="213"/>
      <c r="GS305" s="213"/>
      <c r="GT305" s="213"/>
      <c r="GU305" s="213"/>
      <c r="GV305" s="213"/>
      <c r="GW305" s="213"/>
      <c r="GX305" s="213"/>
      <c r="GY305" s="213"/>
      <c r="GZ305" s="213"/>
    </row>
    <row r="306" s="212" customFormat="1" spans="1:208">
      <c r="A306" s="225"/>
      <c r="Q306" s="213"/>
      <c r="R306" s="213"/>
      <c r="S306" s="213"/>
      <c r="T306" s="213"/>
      <c r="U306" s="213"/>
      <c r="V306" s="213"/>
      <c r="W306" s="213"/>
      <c r="X306" s="213"/>
      <c r="Y306" s="213"/>
      <c r="Z306" s="213"/>
      <c r="AA306" s="213"/>
      <c r="AB306" s="213"/>
      <c r="AC306" s="213"/>
      <c r="AD306" s="213"/>
      <c r="AE306" s="213"/>
      <c r="AF306" s="213"/>
      <c r="AG306" s="213"/>
      <c r="AH306" s="213"/>
      <c r="AI306" s="213"/>
      <c r="AJ306" s="213"/>
      <c r="AK306" s="213"/>
      <c r="AL306" s="213"/>
      <c r="AM306" s="213"/>
      <c r="AN306" s="213"/>
      <c r="AO306" s="213"/>
      <c r="AP306" s="213"/>
      <c r="AQ306" s="213"/>
      <c r="AR306" s="213"/>
      <c r="AS306" s="213"/>
      <c r="AT306" s="213"/>
      <c r="AU306" s="213"/>
      <c r="AV306" s="213"/>
      <c r="AW306" s="213"/>
      <c r="AX306" s="213"/>
      <c r="AY306" s="213"/>
      <c r="AZ306" s="213"/>
      <c r="BA306" s="213"/>
      <c r="BB306" s="213"/>
      <c r="BC306" s="213"/>
      <c r="BD306" s="213"/>
      <c r="BE306" s="213"/>
      <c r="BF306" s="213"/>
      <c r="BG306" s="213"/>
      <c r="BH306" s="213"/>
      <c r="BI306" s="213"/>
      <c r="BJ306" s="213"/>
      <c r="BK306" s="213"/>
      <c r="BL306" s="213"/>
      <c r="BM306" s="213"/>
      <c r="BN306" s="213"/>
      <c r="BO306" s="213"/>
      <c r="BP306" s="213"/>
      <c r="BQ306" s="213"/>
      <c r="BR306" s="213"/>
      <c r="BS306" s="213"/>
      <c r="BT306" s="213"/>
      <c r="BU306" s="213"/>
      <c r="BV306" s="213"/>
      <c r="BW306" s="213"/>
      <c r="BX306" s="213"/>
      <c r="BY306" s="213"/>
      <c r="BZ306" s="213"/>
      <c r="CA306" s="213"/>
      <c r="CB306" s="213"/>
      <c r="CC306" s="213"/>
      <c r="CD306" s="213"/>
      <c r="CE306" s="213"/>
      <c r="CF306" s="213"/>
      <c r="CG306" s="213"/>
      <c r="CH306" s="213"/>
      <c r="CI306" s="213"/>
      <c r="CJ306" s="213"/>
      <c r="CK306" s="213"/>
      <c r="CL306" s="213"/>
      <c r="CM306" s="213"/>
      <c r="CN306" s="213"/>
      <c r="CO306" s="213"/>
      <c r="CP306" s="213"/>
      <c r="CQ306" s="213"/>
      <c r="CR306" s="213"/>
      <c r="CS306" s="213"/>
      <c r="CT306" s="213"/>
      <c r="CU306" s="213"/>
      <c r="CV306" s="213"/>
      <c r="CW306" s="213"/>
      <c r="CX306" s="213"/>
      <c r="CY306" s="213"/>
      <c r="CZ306" s="213"/>
      <c r="DA306" s="213"/>
      <c r="DB306" s="213"/>
      <c r="DC306" s="213"/>
      <c r="DD306" s="213"/>
      <c r="DE306" s="213"/>
      <c r="DF306" s="213"/>
      <c r="DG306" s="213"/>
      <c r="DH306" s="213"/>
      <c r="DI306" s="213"/>
      <c r="DJ306" s="213"/>
      <c r="DK306" s="213"/>
      <c r="DL306" s="213"/>
      <c r="DM306" s="213"/>
      <c r="DN306" s="213"/>
      <c r="DO306" s="213"/>
      <c r="DP306" s="213"/>
      <c r="DQ306" s="213"/>
      <c r="DR306" s="213"/>
      <c r="DS306" s="213"/>
      <c r="DT306" s="213"/>
      <c r="DU306" s="213"/>
      <c r="DV306" s="213"/>
      <c r="DW306" s="213"/>
      <c r="DX306" s="213"/>
      <c r="DY306" s="213"/>
      <c r="DZ306" s="213"/>
      <c r="EA306" s="213"/>
      <c r="EB306" s="213"/>
      <c r="EC306" s="213"/>
      <c r="ED306" s="213"/>
      <c r="EE306" s="213"/>
      <c r="EF306" s="213"/>
      <c r="EG306" s="213"/>
      <c r="EH306" s="213"/>
      <c r="EI306" s="213"/>
      <c r="EJ306" s="213"/>
      <c r="EK306" s="213"/>
      <c r="EL306" s="213"/>
      <c r="EM306" s="213"/>
      <c r="EN306" s="213"/>
      <c r="EO306" s="213"/>
      <c r="EP306" s="213"/>
      <c r="EQ306" s="213"/>
      <c r="ER306" s="213"/>
      <c r="ES306" s="213"/>
      <c r="ET306" s="213"/>
      <c r="EU306" s="213"/>
      <c r="EV306" s="213"/>
      <c r="EW306" s="213"/>
      <c r="EX306" s="213"/>
      <c r="EY306" s="213"/>
      <c r="EZ306" s="213"/>
      <c r="FA306" s="213"/>
      <c r="FB306" s="213"/>
      <c r="FC306" s="213"/>
      <c r="FD306" s="213"/>
      <c r="FE306" s="213"/>
      <c r="FF306" s="213"/>
      <c r="FG306" s="213"/>
      <c r="FH306" s="213"/>
      <c r="FI306" s="213"/>
      <c r="FJ306" s="213"/>
      <c r="FK306" s="213"/>
      <c r="FL306" s="213"/>
      <c r="FM306" s="213"/>
      <c r="FN306" s="213"/>
      <c r="FO306" s="213"/>
      <c r="FP306" s="213"/>
      <c r="FQ306" s="213"/>
      <c r="FR306" s="213"/>
      <c r="FS306" s="213"/>
      <c r="FT306" s="213"/>
      <c r="FU306" s="213"/>
      <c r="FV306" s="213"/>
      <c r="FW306" s="213"/>
      <c r="FX306" s="213"/>
      <c r="FY306" s="213"/>
      <c r="FZ306" s="213"/>
      <c r="GA306" s="213"/>
      <c r="GB306" s="213"/>
      <c r="GC306" s="213"/>
      <c r="GD306" s="213"/>
      <c r="GE306" s="213"/>
      <c r="GF306" s="213"/>
      <c r="GG306" s="213"/>
      <c r="GH306" s="213"/>
      <c r="GI306" s="213"/>
      <c r="GJ306" s="213"/>
      <c r="GK306" s="213"/>
      <c r="GL306" s="213"/>
      <c r="GM306" s="213"/>
      <c r="GN306" s="213"/>
      <c r="GO306" s="213"/>
      <c r="GP306" s="213"/>
      <c r="GQ306" s="213"/>
      <c r="GR306" s="213"/>
      <c r="GS306" s="213"/>
      <c r="GT306" s="213"/>
      <c r="GU306" s="213"/>
      <c r="GV306" s="213"/>
      <c r="GW306" s="213"/>
      <c r="GX306" s="213"/>
      <c r="GY306" s="213"/>
      <c r="GZ306" s="213"/>
    </row>
    <row r="307" s="212" customFormat="1" spans="1:208">
      <c r="A307" s="225"/>
      <c r="Q307" s="213"/>
      <c r="R307" s="213"/>
      <c r="S307" s="213"/>
      <c r="T307" s="213"/>
      <c r="U307" s="213"/>
      <c r="V307" s="213"/>
      <c r="W307" s="213"/>
      <c r="X307" s="213"/>
      <c r="Y307" s="213"/>
      <c r="Z307" s="213"/>
      <c r="AA307" s="213"/>
      <c r="AB307" s="213"/>
      <c r="AC307" s="213"/>
      <c r="AD307" s="213"/>
      <c r="AE307" s="213"/>
      <c r="AF307" s="213"/>
      <c r="AG307" s="213"/>
      <c r="AH307" s="213"/>
      <c r="AI307" s="213"/>
      <c r="AJ307" s="213"/>
      <c r="AK307" s="213"/>
      <c r="AL307" s="213"/>
      <c r="AM307" s="213"/>
      <c r="AN307" s="213"/>
      <c r="AO307" s="213"/>
      <c r="AP307" s="213"/>
      <c r="AQ307" s="213"/>
      <c r="AR307" s="213"/>
      <c r="AS307" s="213"/>
      <c r="AT307" s="213"/>
      <c r="AU307" s="213"/>
      <c r="AV307" s="213"/>
      <c r="AW307" s="213"/>
      <c r="AX307" s="213"/>
      <c r="AY307" s="213"/>
      <c r="AZ307" s="213"/>
      <c r="BA307" s="213"/>
      <c r="BB307" s="213"/>
      <c r="BC307" s="213"/>
      <c r="BD307" s="213"/>
      <c r="BE307" s="213"/>
      <c r="BF307" s="213"/>
      <c r="BG307" s="213"/>
      <c r="BH307" s="213"/>
      <c r="BI307" s="213"/>
      <c r="BJ307" s="213"/>
      <c r="BK307" s="213"/>
      <c r="BL307" s="213"/>
      <c r="BM307" s="213"/>
      <c r="BN307" s="213"/>
      <c r="BO307" s="213"/>
      <c r="BP307" s="213"/>
      <c r="BQ307" s="213"/>
      <c r="BR307" s="213"/>
      <c r="BS307" s="213"/>
      <c r="BT307" s="213"/>
      <c r="BU307" s="213"/>
      <c r="BV307" s="213"/>
      <c r="BW307" s="213"/>
      <c r="BX307" s="213"/>
      <c r="BY307" s="213"/>
      <c r="BZ307" s="213"/>
      <c r="CA307" s="213"/>
      <c r="CB307" s="213"/>
      <c r="CC307" s="213"/>
      <c r="CD307" s="213"/>
      <c r="CE307" s="213"/>
      <c r="CF307" s="213"/>
      <c r="CG307" s="213"/>
      <c r="CH307" s="213"/>
      <c r="CI307" s="213"/>
      <c r="CJ307" s="213"/>
      <c r="CK307" s="213"/>
      <c r="CL307" s="213"/>
      <c r="CM307" s="213"/>
      <c r="CN307" s="213"/>
      <c r="CO307" s="213"/>
      <c r="CP307" s="213"/>
      <c r="CQ307" s="213"/>
      <c r="CR307" s="213"/>
      <c r="CS307" s="213"/>
      <c r="CT307" s="213"/>
      <c r="CU307" s="213"/>
      <c r="CV307" s="213"/>
      <c r="CW307" s="213"/>
      <c r="CX307" s="213"/>
      <c r="CY307" s="213"/>
      <c r="CZ307" s="213"/>
      <c r="DA307" s="213"/>
      <c r="DB307" s="213"/>
      <c r="DC307" s="213"/>
      <c r="DD307" s="213"/>
      <c r="DE307" s="213"/>
      <c r="DF307" s="213"/>
      <c r="DG307" s="213"/>
      <c r="DH307" s="213"/>
      <c r="DI307" s="213"/>
      <c r="DJ307" s="213"/>
      <c r="DK307" s="213"/>
      <c r="DL307" s="213"/>
      <c r="DM307" s="213"/>
      <c r="DN307" s="213"/>
      <c r="DO307" s="213"/>
      <c r="DP307" s="213"/>
      <c r="DQ307" s="213"/>
      <c r="DR307" s="213"/>
      <c r="DS307" s="213"/>
      <c r="DT307" s="213"/>
      <c r="DU307" s="213"/>
      <c r="DV307" s="213"/>
      <c r="DW307" s="213"/>
      <c r="DX307" s="213"/>
      <c r="DY307" s="213"/>
      <c r="DZ307" s="213"/>
      <c r="EA307" s="213"/>
      <c r="EB307" s="213"/>
      <c r="EC307" s="213"/>
      <c r="ED307" s="213"/>
      <c r="EE307" s="213"/>
      <c r="EF307" s="213"/>
      <c r="EG307" s="213"/>
      <c r="EH307" s="213"/>
      <c r="EI307" s="213"/>
      <c r="EJ307" s="213"/>
      <c r="EK307" s="213"/>
      <c r="EL307" s="213"/>
      <c r="EM307" s="213"/>
      <c r="EN307" s="213"/>
      <c r="EO307" s="213"/>
      <c r="EP307" s="213"/>
      <c r="EQ307" s="213"/>
      <c r="ER307" s="213"/>
      <c r="ES307" s="213"/>
      <c r="ET307" s="213"/>
      <c r="EU307" s="213"/>
      <c r="EV307" s="213"/>
      <c r="EW307" s="213"/>
      <c r="EX307" s="213"/>
      <c r="EY307" s="213"/>
      <c r="EZ307" s="213"/>
      <c r="FA307" s="213"/>
      <c r="FB307" s="213"/>
      <c r="FC307" s="213"/>
      <c r="FD307" s="213"/>
      <c r="FE307" s="213"/>
      <c r="FF307" s="213"/>
      <c r="FG307" s="213"/>
      <c r="FH307" s="213"/>
      <c r="FI307" s="213"/>
      <c r="FJ307" s="213"/>
      <c r="FK307" s="213"/>
      <c r="FL307" s="213"/>
      <c r="FM307" s="213"/>
      <c r="FN307" s="213"/>
      <c r="FO307" s="213"/>
      <c r="FP307" s="213"/>
      <c r="FQ307" s="213"/>
      <c r="FR307" s="213"/>
      <c r="FS307" s="213"/>
      <c r="FT307" s="213"/>
      <c r="FU307" s="213"/>
      <c r="FV307" s="213"/>
      <c r="FW307" s="213"/>
      <c r="FX307" s="213"/>
      <c r="FY307" s="213"/>
      <c r="FZ307" s="213"/>
      <c r="GA307" s="213"/>
      <c r="GB307" s="213"/>
      <c r="GC307" s="213"/>
      <c r="GD307" s="213"/>
      <c r="GE307" s="213"/>
      <c r="GF307" s="213"/>
      <c r="GG307" s="213"/>
      <c r="GH307" s="213"/>
      <c r="GI307" s="213"/>
      <c r="GJ307" s="213"/>
      <c r="GK307" s="213"/>
      <c r="GL307" s="213"/>
      <c r="GM307" s="213"/>
      <c r="GN307" s="213"/>
      <c r="GO307" s="213"/>
      <c r="GP307" s="213"/>
      <c r="GQ307" s="213"/>
      <c r="GR307" s="213"/>
      <c r="GS307" s="213"/>
      <c r="GT307" s="213"/>
      <c r="GU307" s="213"/>
      <c r="GV307" s="213"/>
      <c r="GW307" s="213"/>
      <c r="GX307" s="213"/>
      <c r="GY307" s="213"/>
      <c r="GZ307" s="213"/>
    </row>
    <row r="308" s="212" customFormat="1" spans="1:208">
      <c r="A308" s="225"/>
      <c r="Q308" s="213"/>
      <c r="R308" s="213"/>
      <c r="S308" s="213"/>
      <c r="T308" s="213"/>
      <c r="U308" s="213"/>
      <c r="V308" s="213"/>
      <c r="W308" s="213"/>
      <c r="X308" s="213"/>
      <c r="Y308" s="213"/>
      <c r="Z308" s="213"/>
      <c r="AA308" s="213"/>
      <c r="AB308" s="213"/>
      <c r="AC308" s="213"/>
      <c r="AD308" s="213"/>
      <c r="AE308" s="213"/>
      <c r="AF308" s="213"/>
      <c r="AG308" s="213"/>
      <c r="AH308" s="213"/>
      <c r="AI308" s="213"/>
      <c r="AJ308" s="213"/>
      <c r="AK308" s="213"/>
      <c r="AL308" s="213"/>
      <c r="AM308" s="213"/>
      <c r="AN308" s="213"/>
      <c r="AO308" s="213"/>
      <c r="AP308" s="213"/>
      <c r="AQ308" s="213"/>
      <c r="AR308" s="213"/>
      <c r="AS308" s="213"/>
      <c r="AT308" s="213"/>
      <c r="AU308" s="213"/>
      <c r="AV308" s="213"/>
      <c r="AW308" s="213"/>
      <c r="AX308" s="213"/>
      <c r="AY308" s="213"/>
      <c r="AZ308" s="213"/>
      <c r="BA308" s="213"/>
      <c r="BB308" s="213"/>
      <c r="BC308" s="213"/>
      <c r="BD308" s="213"/>
      <c r="BE308" s="213"/>
      <c r="BF308" s="213"/>
      <c r="BG308" s="213"/>
      <c r="BH308" s="213"/>
      <c r="BI308" s="213"/>
      <c r="BJ308" s="213"/>
      <c r="BK308" s="213"/>
      <c r="BL308" s="213"/>
      <c r="BM308" s="213"/>
      <c r="BN308" s="213"/>
      <c r="BO308" s="213"/>
      <c r="BP308" s="213"/>
      <c r="BQ308" s="213"/>
      <c r="BR308" s="213"/>
      <c r="BS308" s="213"/>
      <c r="BT308" s="213"/>
      <c r="BU308" s="213"/>
      <c r="BV308" s="213"/>
      <c r="BW308" s="213"/>
      <c r="BX308" s="213"/>
      <c r="BY308" s="213"/>
      <c r="BZ308" s="213"/>
      <c r="CA308" s="213"/>
      <c r="CB308" s="213"/>
      <c r="CC308" s="213"/>
      <c r="CD308" s="213"/>
      <c r="CE308" s="213"/>
      <c r="CF308" s="213"/>
      <c r="CG308" s="213"/>
      <c r="CH308" s="213"/>
      <c r="CI308" s="213"/>
      <c r="CJ308" s="213"/>
      <c r="CK308" s="213"/>
      <c r="CL308" s="213"/>
      <c r="CM308" s="213"/>
      <c r="CN308" s="213"/>
      <c r="CO308" s="213"/>
      <c r="CP308" s="213"/>
      <c r="CQ308" s="213"/>
      <c r="CR308" s="213"/>
      <c r="CS308" s="213"/>
      <c r="CT308" s="213"/>
      <c r="CU308" s="213"/>
      <c r="CV308" s="213"/>
      <c r="CW308" s="213"/>
      <c r="CX308" s="213"/>
      <c r="CY308" s="213"/>
      <c r="CZ308" s="213"/>
      <c r="DA308" s="213"/>
      <c r="DB308" s="213"/>
      <c r="DC308" s="213"/>
      <c r="DD308" s="213"/>
      <c r="DE308" s="213"/>
      <c r="DF308" s="213"/>
      <c r="DG308" s="213"/>
      <c r="DH308" s="213"/>
      <c r="DI308" s="213"/>
      <c r="DJ308" s="213"/>
      <c r="DK308" s="213"/>
      <c r="DL308" s="213"/>
      <c r="DM308" s="213"/>
      <c r="DN308" s="213"/>
      <c r="DO308" s="213"/>
      <c r="DP308" s="213"/>
      <c r="DQ308" s="213"/>
      <c r="DR308" s="213"/>
      <c r="DS308" s="213"/>
      <c r="DT308" s="213"/>
      <c r="DU308" s="213"/>
      <c r="DV308" s="213"/>
      <c r="DW308" s="213"/>
      <c r="DX308" s="213"/>
      <c r="DY308" s="213"/>
      <c r="DZ308" s="213"/>
      <c r="EA308" s="213"/>
      <c r="EB308" s="213"/>
      <c r="EC308" s="213"/>
      <c r="ED308" s="213"/>
      <c r="EE308" s="213"/>
      <c r="EF308" s="213"/>
      <c r="EG308" s="213"/>
      <c r="EH308" s="213"/>
      <c r="EI308" s="213"/>
      <c r="EJ308" s="213"/>
      <c r="EK308" s="213"/>
      <c r="EL308" s="213"/>
      <c r="EM308" s="213"/>
      <c r="EN308" s="213"/>
      <c r="EO308" s="213"/>
      <c r="EP308" s="213"/>
      <c r="EQ308" s="213"/>
      <c r="ER308" s="213"/>
      <c r="ES308" s="213"/>
      <c r="ET308" s="213"/>
      <c r="EU308" s="213"/>
      <c r="EV308" s="213"/>
      <c r="EW308" s="213"/>
      <c r="EX308" s="213"/>
      <c r="EY308" s="213"/>
      <c r="EZ308" s="213"/>
      <c r="FA308" s="213"/>
      <c r="FB308" s="213"/>
      <c r="FC308" s="213"/>
      <c r="FD308" s="213"/>
      <c r="FE308" s="213"/>
      <c r="FF308" s="213"/>
      <c r="FG308" s="213"/>
      <c r="FH308" s="213"/>
      <c r="FI308" s="213"/>
      <c r="FJ308" s="213"/>
      <c r="FK308" s="213"/>
      <c r="FL308" s="213"/>
      <c r="FM308" s="213"/>
      <c r="FN308" s="213"/>
      <c r="FO308" s="213"/>
      <c r="FP308" s="213"/>
      <c r="FQ308" s="213"/>
      <c r="FR308" s="213"/>
      <c r="FS308" s="213"/>
      <c r="FT308" s="213"/>
      <c r="FU308" s="213"/>
      <c r="FV308" s="213"/>
      <c r="FW308" s="213"/>
      <c r="FX308" s="213"/>
      <c r="FY308" s="213"/>
      <c r="FZ308" s="213"/>
      <c r="GA308" s="213"/>
      <c r="GB308" s="213"/>
      <c r="GC308" s="213"/>
      <c r="GD308" s="213"/>
      <c r="GE308" s="213"/>
      <c r="GF308" s="213"/>
      <c r="GG308" s="213"/>
      <c r="GH308" s="213"/>
      <c r="GI308" s="213"/>
      <c r="GJ308" s="213"/>
      <c r="GK308" s="213"/>
      <c r="GL308" s="213"/>
      <c r="GM308" s="213"/>
      <c r="GN308" s="213"/>
      <c r="GO308" s="213"/>
      <c r="GP308" s="213"/>
      <c r="GQ308" s="213"/>
      <c r="GR308" s="213"/>
      <c r="GS308" s="213"/>
      <c r="GT308" s="213"/>
      <c r="GU308" s="213"/>
      <c r="GV308" s="213"/>
      <c r="GW308" s="213"/>
      <c r="GX308" s="213"/>
      <c r="GY308" s="213"/>
      <c r="GZ308" s="213"/>
    </row>
    <row r="309" s="212" customFormat="1" spans="1:208">
      <c r="A309" s="225"/>
      <c r="Q309" s="213"/>
      <c r="R309" s="213"/>
      <c r="S309" s="213"/>
      <c r="T309" s="213"/>
      <c r="U309" s="213"/>
      <c r="V309" s="213"/>
      <c r="W309" s="213"/>
      <c r="X309" s="213"/>
      <c r="Y309" s="213"/>
      <c r="Z309" s="213"/>
      <c r="AA309" s="213"/>
      <c r="AB309" s="213"/>
      <c r="AC309" s="213"/>
      <c r="AD309" s="213"/>
      <c r="AE309" s="213"/>
      <c r="AF309" s="213"/>
      <c r="AG309" s="213"/>
      <c r="AH309" s="213"/>
      <c r="AI309" s="213"/>
      <c r="AJ309" s="213"/>
      <c r="AK309" s="213"/>
      <c r="AL309" s="213"/>
      <c r="AM309" s="213"/>
      <c r="AN309" s="213"/>
      <c r="AO309" s="213"/>
      <c r="AP309" s="213"/>
      <c r="AQ309" s="213"/>
      <c r="AR309" s="213"/>
      <c r="AS309" s="213"/>
      <c r="AT309" s="213"/>
      <c r="AU309" s="213"/>
      <c r="AV309" s="213"/>
      <c r="AW309" s="213"/>
      <c r="AX309" s="213"/>
      <c r="AY309" s="213"/>
      <c r="AZ309" s="213"/>
      <c r="BA309" s="213"/>
      <c r="BB309" s="213"/>
      <c r="BC309" s="213"/>
      <c r="BD309" s="213"/>
      <c r="BE309" s="213"/>
      <c r="BF309" s="213"/>
      <c r="BG309" s="213"/>
      <c r="BH309" s="213"/>
      <c r="BI309" s="213"/>
      <c r="BJ309" s="213"/>
      <c r="BK309" s="213"/>
      <c r="BL309" s="213"/>
      <c r="BM309" s="213"/>
      <c r="BN309" s="213"/>
      <c r="BO309" s="213"/>
      <c r="BP309" s="213"/>
      <c r="BQ309" s="213"/>
      <c r="BR309" s="213"/>
      <c r="BS309" s="213"/>
      <c r="BT309" s="213"/>
      <c r="BU309" s="213"/>
      <c r="BV309" s="213"/>
      <c r="BW309" s="213"/>
      <c r="BX309" s="213"/>
      <c r="BY309" s="213"/>
      <c r="BZ309" s="213"/>
      <c r="CA309" s="213"/>
      <c r="CB309" s="213"/>
      <c r="CC309" s="213"/>
      <c r="CD309" s="213"/>
      <c r="CE309" s="213"/>
      <c r="CF309" s="213"/>
      <c r="CG309" s="213"/>
      <c r="CH309" s="213"/>
      <c r="CI309" s="213"/>
      <c r="CJ309" s="213"/>
      <c r="CK309" s="213"/>
      <c r="CL309" s="213"/>
      <c r="CM309" s="213"/>
      <c r="CN309" s="213"/>
      <c r="CO309" s="213"/>
      <c r="CP309" s="213"/>
      <c r="CQ309" s="213"/>
      <c r="CR309" s="213"/>
      <c r="CS309" s="213"/>
      <c r="CT309" s="213"/>
      <c r="CU309" s="213"/>
      <c r="CV309" s="213"/>
      <c r="CW309" s="213"/>
      <c r="CX309" s="213"/>
      <c r="CY309" s="213"/>
      <c r="CZ309" s="213"/>
      <c r="DA309" s="213"/>
      <c r="DB309" s="213"/>
      <c r="DC309" s="213"/>
      <c r="DD309" s="213"/>
      <c r="DE309" s="213"/>
      <c r="DF309" s="213"/>
      <c r="DG309" s="213"/>
      <c r="DH309" s="213"/>
      <c r="DI309" s="213"/>
      <c r="DJ309" s="213"/>
      <c r="DK309" s="213"/>
      <c r="DL309" s="213"/>
      <c r="DM309" s="213"/>
      <c r="DN309" s="213"/>
      <c r="DO309" s="213"/>
      <c r="DP309" s="213"/>
      <c r="DQ309" s="213"/>
      <c r="DR309" s="213"/>
      <c r="DS309" s="213"/>
      <c r="DT309" s="213"/>
      <c r="DU309" s="213"/>
      <c r="DV309" s="213"/>
      <c r="DW309" s="213"/>
      <c r="DX309" s="213"/>
      <c r="DY309" s="213"/>
      <c r="DZ309" s="213"/>
      <c r="EA309" s="213"/>
      <c r="EB309" s="213"/>
      <c r="EC309" s="213"/>
      <c r="ED309" s="213"/>
      <c r="EE309" s="213"/>
      <c r="EF309" s="213"/>
      <c r="EG309" s="213"/>
      <c r="EH309" s="213"/>
      <c r="EI309" s="213"/>
      <c r="EJ309" s="213"/>
      <c r="EK309" s="213"/>
      <c r="EL309" s="213"/>
      <c r="EM309" s="213"/>
      <c r="EN309" s="213"/>
      <c r="EO309" s="213"/>
      <c r="EP309" s="213"/>
      <c r="EQ309" s="213"/>
      <c r="ER309" s="213"/>
      <c r="ES309" s="213"/>
      <c r="ET309" s="213"/>
      <c r="EU309" s="213"/>
      <c r="EV309" s="213"/>
      <c r="EW309" s="213"/>
      <c r="EX309" s="213"/>
      <c r="EY309" s="213"/>
      <c r="EZ309" s="213"/>
      <c r="FA309" s="213"/>
      <c r="FB309" s="213"/>
      <c r="FC309" s="213"/>
      <c r="FD309" s="213"/>
      <c r="FE309" s="213"/>
      <c r="FF309" s="213"/>
      <c r="FG309" s="213"/>
      <c r="FH309" s="213"/>
      <c r="FI309" s="213"/>
      <c r="FJ309" s="213"/>
      <c r="FK309" s="213"/>
      <c r="FL309" s="213"/>
      <c r="FM309" s="213"/>
      <c r="FN309" s="213"/>
      <c r="FO309" s="213"/>
      <c r="FP309" s="213"/>
      <c r="FQ309" s="213"/>
      <c r="FR309" s="213"/>
      <c r="FS309" s="213"/>
      <c r="FT309" s="213"/>
      <c r="FU309" s="213"/>
      <c r="FV309" s="213"/>
      <c r="FW309" s="213"/>
      <c r="FX309" s="213"/>
      <c r="FY309" s="213"/>
      <c r="FZ309" s="213"/>
      <c r="GA309" s="213"/>
      <c r="GB309" s="213"/>
      <c r="GC309" s="213"/>
      <c r="GD309" s="213"/>
      <c r="GE309" s="213"/>
      <c r="GF309" s="213"/>
      <c r="GG309" s="213"/>
      <c r="GH309" s="213"/>
      <c r="GI309" s="213"/>
      <c r="GJ309" s="213"/>
      <c r="GK309" s="213"/>
      <c r="GL309" s="213"/>
      <c r="GM309" s="213"/>
      <c r="GN309" s="213"/>
      <c r="GO309" s="213"/>
      <c r="GP309" s="213"/>
      <c r="GQ309" s="213"/>
      <c r="GR309" s="213"/>
      <c r="GS309" s="213"/>
      <c r="GT309" s="213"/>
      <c r="GU309" s="213"/>
      <c r="GV309" s="213"/>
      <c r="GW309" s="213"/>
      <c r="GX309" s="213"/>
      <c r="GY309" s="213"/>
      <c r="GZ309" s="213"/>
    </row>
    <row r="310" s="212" customFormat="1" spans="1:208">
      <c r="A310" s="225"/>
      <c r="Q310" s="213"/>
      <c r="R310" s="213"/>
      <c r="S310" s="213"/>
      <c r="T310" s="213"/>
      <c r="U310" s="213"/>
      <c r="V310" s="213"/>
      <c r="W310" s="213"/>
      <c r="X310" s="213"/>
      <c r="Y310" s="213"/>
      <c r="Z310" s="213"/>
      <c r="AA310" s="213"/>
      <c r="AB310" s="213"/>
      <c r="AC310" s="213"/>
      <c r="AD310" s="213"/>
      <c r="AE310" s="213"/>
      <c r="AF310" s="213"/>
      <c r="AG310" s="213"/>
      <c r="AH310" s="213"/>
      <c r="AI310" s="213"/>
      <c r="AJ310" s="213"/>
      <c r="AK310" s="213"/>
      <c r="AL310" s="213"/>
      <c r="AM310" s="213"/>
      <c r="AN310" s="213"/>
      <c r="AO310" s="213"/>
      <c r="AP310" s="213"/>
      <c r="AQ310" s="213"/>
      <c r="AR310" s="213"/>
      <c r="AS310" s="213"/>
      <c r="AT310" s="213"/>
      <c r="AU310" s="213"/>
      <c r="AV310" s="213"/>
      <c r="AW310" s="213"/>
      <c r="AX310" s="213"/>
      <c r="AY310" s="213"/>
      <c r="AZ310" s="213"/>
      <c r="BA310" s="213"/>
      <c r="BB310" s="213"/>
      <c r="BC310" s="213"/>
      <c r="BD310" s="213"/>
      <c r="BE310" s="213"/>
      <c r="BF310" s="213"/>
      <c r="BG310" s="213"/>
      <c r="BH310" s="213"/>
      <c r="BI310" s="213"/>
      <c r="BJ310" s="213"/>
      <c r="BK310" s="213"/>
      <c r="BL310" s="213"/>
      <c r="BM310" s="213"/>
      <c r="BN310" s="213"/>
      <c r="BO310" s="213"/>
      <c r="BP310" s="213"/>
      <c r="BQ310" s="213"/>
      <c r="BR310" s="213"/>
      <c r="BS310" s="213"/>
      <c r="BT310" s="213"/>
      <c r="BU310" s="213"/>
      <c r="BV310" s="213"/>
      <c r="BW310" s="213"/>
      <c r="BX310" s="213"/>
      <c r="BY310" s="213"/>
      <c r="BZ310" s="213"/>
      <c r="CA310" s="213"/>
      <c r="CB310" s="213"/>
      <c r="CC310" s="213"/>
      <c r="CD310" s="213"/>
      <c r="CE310" s="213"/>
      <c r="CF310" s="213"/>
      <c r="CG310" s="213"/>
      <c r="CH310" s="213"/>
      <c r="CI310" s="213"/>
      <c r="CJ310" s="213"/>
      <c r="CK310" s="213"/>
      <c r="CL310" s="213"/>
      <c r="CM310" s="213"/>
      <c r="CN310" s="213"/>
      <c r="CO310" s="213"/>
      <c r="CP310" s="213"/>
      <c r="CQ310" s="213"/>
      <c r="CR310" s="213"/>
      <c r="CS310" s="213"/>
      <c r="CT310" s="213"/>
      <c r="CU310" s="213"/>
      <c r="CV310" s="213"/>
      <c r="CW310" s="213"/>
      <c r="CX310" s="213"/>
      <c r="CY310" s="213"/>
      <c r="CZ310" s="213"/>
      <c r="DA310" s="213"/>
      <c r="DB310" s="213"/>
      <c r="DC310" s="213"/>
      <c r="DD310" s="213"/>
      <c r="DE310" s="213"/>
      <c r="DF310" s="213"/>
      <c r="DG310" s="213"/>
      <c r="DH310" s="213"/>
      <c r="DI310" s="213"/>
      <c r="DJ310" s="213"/>
      <c r="DK310" s="213"/>
      <c r="DL310" s="213"/>
      <c r="DM310" s="213"/>
      <c r="DN310" s="213"/>
      <c r="DO310" s="213"/>
      <c r="DP310" s="213"/>
      <c r="DQ310" s="213"/>
      <c r="DR310" s="213"/>
      <c r="DS310" s="213"/>
      <c r="DT310" s="213"/>
      <c r="DU310" s="213"/>
      <c r="DV310" s="213"/>
      <c r="DW310" s="213"/>
      <c r="DX310" s="213"/>
      <c r="DY310" s="213"/>
      <c r="DZ310" s="213"/>
      <c r="EA310" s="213"/>
      <c r="EB310" s="213"/>
      <c r="EC310" s="213"/>
      <c r="ED310" s="213"/>
      <c r="EE310" s="213"/>
      <c r="EF310" s="213"/>
      <c r="EG310" s="213"/>
      <c r="EH310" s="213"/>
      <c r="EI310" s="213"/>
      <c r="EJ310" s="213"/>
      <c r="EK310" s="213"/>
      <c r="EL310" s="213"/>
      <c r="EM310" s="213"/>
      <c r="EN310" s="213"/>
      <c r="EO310" s="213"/>
      <c r="EP310" s="213"/>
      <c r="EQ310" s="213"/>
      <c r="ER310" s="213"/>
      <c r="ES310" s="213"/>
      <c r="ET310" s="213"/>
      <c r="EU310" s="213"/>
      <c r="EV310" s="213"/>
      <c r="EW310" s="213"/>
      <c r="EX310" s="213"/>
      <c r="EY310" s="213"/>
      <c r="EZ310" s="213"/>
      <c r="FA310" s="213"/>
      <c r="FB310" s="213"/>
      <c r="FC310" s="213"/>
      <c r="FD310" s="213"/>
      <c r="FE310" s="213"/>
      <c r="FF310" s="213"/>
      <c r="FG310" s="213"/>
      <c r="FH310" s="213"/>
      <c r="FI310" s="213"/>
      <c r="FJ310" s="213"/>
      <c r="FK310" s="213"/>
      <c r="FL310" s="213"/>
      <c r="FM310" s="213"/>
      <c r="FN310" s="213"/>
      <c r="FO310" s="213"/>
      <c r="FP310" s="213"/>
      <c r="FQ310" s="213"/>
      <c r="FR310" s="213"/>
      <c r="FS310" s="213"/>
      <c r="FT310" s="213"/>
      <c r="FU310" s="213"/>
      <c r="FV310" s="213"/>
      <c r="FW310" s="213"/>
      <c r="FX310" s="213"/>
      <c r="FY310" s="213"/>
      <c r="FZ310" s="213"/>
      <c r="GA310" s="213"/>
      <c r="GB310" s="213"/>
      <c r="GC310" s="213"/>
      <c r="GD310" s="213"/>
      <c r="GE310" s="213"/>
      <c r="GF310" s="213"/>
      <c r="GG310" s="213"/>
      <c r="GH310" s="213"/>
      <c r="GI310" s="213"/>
      <c r="GJ310" s="213"/>
      <c r="GK310" s="213"/>
      <c r="GL310" s="213"/>
      <c r="GM310" s="213"/>
      <c r="GN310" s="213"/>
      <c r="GO310" s="213"/>
      <c r="GP310" s="213"/>
      <c r="GQ310" s="213"/>
      <c r="GR310" s="213"/>
      <c r="GS310" s="213"/>
      <c r="GT310" s="213"/>
      <c r="GU310" s="213"/>
      <c r="GV310" s="213"/>
      <c r="GW310" s="213"/>
      <c r="GX310" s="213"/>
      <c r="GY310" s="213"/>
      <c r="GZ310" s="213"/>
    </row>
    <row r="311" s="212" customFormat="1" spans="1:208">
      <c r="A311" s="225"/>
      <c r="Q311" s="213"/>
      <c r="R311" s="213"/>
      <c r="S311" s="213"/>
      <c r="T311" s="213"/>
      <c r="U311" s="213"/>
      <c r="V311" s="213"/>
      <c r="W311" s="213"/>
      <c r="X311" s="213"/>
      <c r="Y311" s="213"/>
      <c r="Z311" s="213"/>
      <c r="AA311" s="213"/>
      <c r="AB311" s="213"/>
      <c r="AC311" s="213"/>
      <c r="AD311" s="213"/>
      <c r="AE311" s="213"/>
      <c r="AF311" s="213"/>
      <c r="AG311" s="213"/>
      <c r="AH311" s="213"/>
      <c r="AI311" s="213"/>
      <c r="AJ311" s="213"/>
      <c r="AK311" s="213"/>
      <c r="AL311" s="213"/>
      <c r="AM311" s="213"/>
      <c r="AN311" s="213"/>
      <c r="AO311" s="213"/>
      <c r="AP311" s="213"/>
      <c r="AQ311" s="213"/>
      <c r="AR311" s="213"/>
      <c r="AS311" s="213"/>
      <c r="AT311" s="213"/>
      <c r="AU311" s="213"/>
      <c r="AV311" s="213"/>
      <c r="AW311" s="213"/>
      <c r="AX311" s="213"/>
      <c r="AY311" s="213"/>
      <c r="AZ311" s="213"/>
      <c r="BA311" s="213"/>
      <c r="BB311" s="213"/>
      <c r="BC311" s="213"/>
      <c r="BD311" s="213"/>
      <c r="BE311" s="213"/>
      <c r="BF311" s="213"/>
      <c r="BG311" s="213"/>
      <c r="BH311" s="213"/>
      <c r="BI311" s="213"/>
      <c r="BJ311" s="213"/>
      <c r="BK311" s="213"/>
      <c r="BL311" s="213"/>
      <c r="BM311" s="213"/>
      <c r="BN311" s="213"/>
      <c r="BO311" s="213"/>
      <c r="BP311" s="213"/>
      <c r="BQ311" s="213"/>
      <c r="BR311" s="213"/>
      <c r="BS311" s="213"/>
      <c r="BT311" s="213"/>
      <c r="BU311" s="213"/>
      <c r="BV311" s="213"/>
      <c r="BW311" s="213"/>
      <c r="BX311" s="213"/>
      <c r="BY311" s="213"/>
      <c r="BZ311" s="213"/>
      <c r="CA311" s="213"/>
      <c r="CB311" s="213"/>
      <c r="CC311" s="213"/>
      <c r="CD311" s="213"/>
      <c r="CE311" s="213"/>
      <c r="CF311" s="213"/>
      <c r="CG311" s="213"/>
      <c r="CH311" s="213"/>
      <c r="CI311" s="213"/>
      <c r="CJ311" s="213"/>
      <c r="CK311" s="213"/>
      <c r="CL311" s="213"/>
      <c r="CM311" s="213"/>
      <c r="CN311" s="213"/>
      <c r="CO311" s="213"/>
      <c r="CP311" s="213"/>
      <c r="CQ311" s="213"/>
      <c r="CR311" s="213"/>
      <c r="CS311" s="213"/>
      <c r="CT311" s="213"/>
      <c r="CU311" s="213"/>
      <c r="CV311" s="213"/>
      <c r="CW311" s="213"/>
      <c r="CX311" s="213"/>
      <c r="CY311" s="213"/>
      <c r="CZ311" s="213"/>
      <c r="DA311" s="213"/>
      <c r="DB311" s="213"/>
      <c r="DC311" s="213"/>
      <c r="DD311" s="213"/>
      <c r="DE311" s="213"/>
      <c r="DF311" s="213"/>
      <c r="DG311" s="213"/>
      <c r="DH311" s="213"/>
      <c r="DI311" s="213"/>
      <c r="DJ311" s="213"/>
      <c r="DK311" s="213"/>
      <c r="DL311" s="213"/>
      <c r="DM311" s="213"/>
      <c r="DN311" s="213"/>
      <c r="DO311" s="213"/>
      <c r="DP311" s="213"/>
      <c r="DQ311" s="213"/>
      <c r="DR311" s="213"/>
      <c r="DS311" s="213"/>
      <c r="DT311" s="213"/>
      <c r="DU311" s="213"/>
      <c r="DV311" s="213"/>
      <c r="DW311" s="213"/>
      <c r="DX311" s="213"/>
      <c r="DY311" s="213"/>
      <c r="DZ311" s="213"/>
      <c r="EA311" s="213"/>
      <c r="EB311" s="213"/>
      <c r="EC311" s="213"/>
      <c r="ED311" s="213"/>
      <c r="EE311" s="213"/>
      <c r="EF311" s="213"/>
      <c r="EG311" s="213"/>
      <c r="EH311" s="213"/>
      <c r="EI311" s="213"/>
      <c r="EJ311" s="213"/>
      <c r="EK311" s="213"/>
      <c r="EL311" s="213"/>
      <c r="EM311" s="213"/>
      <c r="EN311" s="213"/>
      <c r="EO311" s="213"/>
      <c r="EP311" s="213"/>
      <c r="EQ311" s="213"/>
      <c r="ER311" s="213"/>
      <c r="ES311" s="213"/>
      <c r="ET311" s="213"/>
      <c r="EU311" s="213"/>
      <c r="EV311" s="213"/>
      <c r="EW311" s="213"/>
      <c r="EX311" s="213"/>
      <c r="EY311" s="213"/>
      <c r="EZ311" s="213"/>
      <c r="FA311" s="213"/>
      <c r="FB311" s="213"/>
      <c r="FC311" s="213"/>
      <c r="FD311" s="213"/>
      <c r="FE311" s="213"/>
      <c r="FF311" s="213"/>
      <c r="FG311" s="213"/>
      <c r="FH311" s="213"/>
      <c r="FI311" s="213"/>
      <c r="FJ311" s="213"/>
      <c r="FK311" s="213"/>
      <c r="FL311" s="213"/>
      <c r="FM311" s="213"/>
      <c r="FN311" s="213"/>
      <c r="FO311" s="213"/>
      <c r="FP311" s="213"/>
      <c r="FQ311" s="213"/>
      <c r="FR311" s="213"/>
      <c r="FS311" s="213"/>
      <c r="FT311" s="213"/>
      <c r="FU311" s="213"/>
      <c r="FV311" s="213"/>
      <c r="FW311" s="213"/>
      <c r="FX311" s="213"/>
      <c r="FY311" s="213"/>
      <c r="FZ311" s="213"/>
      <c r="GA311" s="213"/>
      <c r="GB311" s="213"/>
      <c r="GC311" s="213"/>
      <c r="GD311" s="213"/>
      <c r="GE311" s="213"/>
      <c r="GF311" s="213"/>
      <c r="GG311" s="213"/>
      <c r="GH311" s="213"/>
      <c r="GI311" s="213"/>
      <c r="GJ311" s="213"/>
      <c r="GK311" s="213"/>
      <c r="GL311" s="213"/>
      <c r="GM311" s="213"/>
      <c r="GN311" s="213"/>
      <c r="GO311" s="213"/>
      <c r="GP311" s="213"/>
      <c r="GQ311" s="213"/>
      <c r="GR311" s="213"/>
      <c r="GS311" s="213"/>
      <c r="GT311" s="213"/>
      <c r="GU311" s="213"/>
      <c r="GV311" s="213"/>
      <c r="GW311" s="213"/>
      <c r="GX311" s="213"/>
      <c r="GY311" s="213"/>
      <c r="GZ311" s="213"/>
    </row>
    <row r="312" s="212" customFormat="1" spans="1:208">
      <c r="A312" s="225"/>
      <c r="Q312" s="213"/>
      <c r="R312" s="213"/>
      <c r="S312" s="213"/>
      <c r="T312" s="213"/>
      <c r="U312" s="213"/>
      <c r="V312" s="213"/>
      <c r="W312" s="213"/>
      <c r="X312" s="213"/>
      <c r="Y312" s="213"/>
      <c r="Z312" s="213"/>
      <c r="AA312" s="213"/>
      <c r="AB312" s="213"/>
      <c r="AC312" s="213"/>
      <c r="AD312" s="213"/>
      <c r="AE312" s="213"/>
      <c r="AF312" s="213"/>
      <c r="AG312" s="213"/>
      <c r="AH312" s="213"/>
      <c r="AI312" s="213"/>
      <c r="AJ312" s="213"/>
      <c r="AK312" s="213"/>
      <c r="AL312" s="213"/>
      <c r="AM312" s="213"/>
      <c r="AN312" s="213"/>
      <c r="AO312" s="213"/>
      <c r="AP312" s="213"/>
      <c r="AQ312" s="213"/>
      <c r="AR312" s="213"/>
      <c r="AS312" s="213"/>
      <c r="AT312" s="213"/>
      <c r="AU312" s="213"/>
      <c r="AV312" s="213"/>
      <c r="AW312" s="213"/>
      <c r="AX312" s="213"/>
      <c r="AY312" s="213"/>
      <c r="AZ312" s="213"/>
      <c r="BA312" s="213"/>
      <c r="BB312" s="213"/>
      <c r="BC312" s="213"/>
      <c r="BD312" s="213"/>
      <c r="BE312" s="213"/>
      <c r="BF312" s="213"/>
      <c r="BG312" s="213"/>
      <c r="BH312" s="213"/>
      <c r="BI312" s="213"/>
      <c r="BJ312" s="213"/>
      <c r="BK312" s="213"/>
      <c r="BL312" s="213"/>
      <c r="BM312" s="213"/>
      <c r="BN312" s="213"/>
      <c r="BO312" s="213"/>
      <c r="BP312" s="213"/>
      <c r="BQ312" s="213"/>
      <c r="BR312" s="213"/>
      <c r="BS312" s="213"/>
      <c r="BT312" s="213"/>
      <c r="BU312" s="213"/>
      <c r="BV312" s="213"/>
      <c r="BW312" s="213"/>
      <c r="BX312" s="213"/>
      <c r="BY312" s="213"/>
      <c r="BZ312" s="213"/>
      <c r="CA312" s="213"/>
      <c r="CB312" s="213"/>
      <c r="CC312" s="213"/>
      <c r="CD312" s="213"/>
      <c r="CE312" s="213"/>
      <c r="CF312" s="213"/>
      <c r="CG312" s="213"/>
      <c r="CH312" s="213"/>
      <c r="CI312" s="213"/>
      <c r="CJ312" s="213"/>
      <c r="CK312" s="213"/>
      <c r="CL312" s="213"/>
      <c r="CM312" s="213"/>
      <c r="CN312" s="213"/>
      <c r="CO312" s="213"/>
      <c r="CP312" s="213"/>
      <c r="CQ312" s="213"/>
      <c r="CR312" s="213"/>
      <c r="CS312" s="213"/>
      <c r="CT312" s="213"/>
      <c r="CU312" s="213"/>
      <c r="CV312" s="213"/>
      <c r="CW312" s="213"/>
      <c r="CX312" s="213"/>
      <c r="CY312" s="213"/>
      <c r="CZ312" s="213"/>
      <c r="DA312" s="213"/>
      <c r="DB312" s="213"/>
      <c r="DC312" s="213"/>
      <c r="DD312" s="213"/>
      <c r="DE312" s="213"/>
      <c r="DF312" s="213"/>
      <c r="DG312" s="213"/>
      <c r="DH312" s="213"/>
      <c r="DI312" s="213"/>
      <c r="DJ312" s="213"/>
      <c r="DK312" s="213"/>
      <c r="DL312" s="213"/>
      <c r="DM312" s="213"/>
      <c r="DN312" s="213"/>
      <c r="DO312" s="213"/>
      <c r="DP312" s="213"/>
      <c r="DQ312" s="213"/>
      <c r="DR312" s="213"/>
      <c r="DS312" s="213"/>
      <c r="DT312" s="213"/>
      <c r="DU312" s="213"/>
      <c r="DV312" s="213"/>
      <c r="DW312" s="213"/>
      <c r="DX312" s="213"/>
      <c r="DY312" s="213"/>
      <c r="DZ312" s="213"/>
      <c r="EA312" s="213"/>
      <c r="EB312" s="213"/>
      <c r="EC312" s="213"/>
      <c r="ED312" s="213"/>
      <c r="EE312" s="213"/>
      <c r="EF312" s="213"/>
      <c r="EG312" s="213"/>
      <c r="EH312" s="213"/>
      <c r="EI312" s="213"/>
      <c r="EJ312" s="213"/>
      <c r="EK312" s="213"/>
      <c r="EL312" s="213"/>
      <c r="EM312" s="213"/>
      <c r="EN312" s="213"/>
      <c r="EO312" s="213"/>
      <c r="EP312" s="213"/>
      <c r="EQ312" s="213"/>
      <c r="ER312" s="213"/>
      <c r="ES312" s="213"/>
      <c r="ET312" s="213"/>
      <c r="EU312" s="213"/>
      <c r="EV312" s="213"/>
      <c r="EW312" s="213"/>
      <c r="EX312" s="213"/>
      <c r="EY312" s="213"/>
      <c r="EZ312" s="213"/>
      <c r="FA312" s="213"/>
      <c r="FB312" s="213"/>
      <c r="FC312" s="213"/>
      <c r="FD312" s="213"/>
      <c r="FE312" s="213"/>
      <c r="FF312" s="213"/>
      <c r="FG312" s="213"/>
      <c r="FH312" s="213"/>
      <c r="FI312" s="213"/>
      <c r="FJ312" s="213"/>
      <c r="FK312" s="213"/>
      <c r="FL312" s="213"/>
      <c r="FM312" s="213"/>
      <c r="FN312" s="213"/>
      <c r="FO312" s="213"/>
      <c r="FP312" s="213"/>
      <c r="FQ312" s="213"/>
      <c r="FR312" s="213"/>
      <c r="FS312" s="213"/>
      <c r="FT312" s="213"/>
      <c r="FU312" s="213"/>
      <c r="FV312" s="213"/>
      <c r="FW312" s="213"/>
      <c r="FX312" s="213"/>
      <c r="FY312" s="213"/>
      <c r="FZ312" s="213"/>
      <c r="GA312" s="213"/>
      <c r="GB312" s="213"/>
      <c r="GC312" s="213"/>
      <c r="GD312" s="213"/>
      <c r="GE312" s="213"/>
      <c r="GF312" s="213"/>
      <c r="GG312" s="213"/>
      <c r="GH312" s="213"/>
      <c r="GI312" s="213"/>
      <c r="GJ312" s="213"/>
      <c r="GK312" s="213"/>
      <c r="GL312" s="213"/>
      <c r="GM312" s="213"/>
      <c r="GN312" s="213"/>
      <c r="GO312" s="213"/>
      <c r="GP312" s="213"/>
      <c r="GQ312" s="213"/>
      <c r="GR312" s="213"/>
      <c r="GS312" s="213"/>
      <c r="GT312" s="213"/>
      <c r="GU312" s="213"/>
      <c r="GV312" s="213"/>
      <c r="GW312" s="213"/>
      <c r="GX312" s="213"/>
      <c r="GY312" s="213"/>
      <c r="GZ312" s="213"/>
    </row>
    <row r="313" s="212" customFormat="1" spans="1:208">
      <c r="A313" s="225"/>
      <c r="Q313" s="213"/>
      <c r="R313" s="213"/>
      <c r="S313" s="213"/>
      <c r="T313" s="213"/>
      <c r="U313" s="213"/>
      <c r="V313" s="213"/>
      <c r="W313" s="213"/>
      <c r="X313" s="213"/>
      <c r="Y313" s="213"/>
      <c r="Z313" s="213"/>
      <c r="AA313" s="213"/>
      <c r="AB313" s="213"/>
      <c r="AC313" s="213"/>
      <c r="AD313" s="213"/>
      <c r="AE313" s="213"/>
      <c r="AF313" s="213"/>
      <c r="AG313" s="213"/>
      <c r="AH313" s="213"/>
      <c r="AI313" s="213"/>
      <c r="AJ313" s="213"/>
      <c r="AK313" s="213"/>
      <c r="AL313" s="213"/>
      <c r="AM313" s="213"/>
      <c r="AN313" s="213"/>
      <c r="AO313" s="213"/>
      <c r="AP313" s="213"/>
      <c r="AQ313" s="213"/>
      <c r="AR313" s="213"/>
      <c r="AS313" s="213"/>
      <c r="AT313" s="213"/>
      <c r="AU313" s="213"/>
      <c r="AV313" s="213"/>
      <c r="AW313" s="213"/>
      <c r="AX313" s="213"/>
      <c r="AY313" s="213"/>
      <c r="AZ313" s="213"/>
      <c r="BA313" s="213"/>
      <c r="BB313" s="213"/>
      <c r="BC313" s="213"/>
      <c r="BD313" s="213"/>
      <c r="BE313" s="213"/>
      <c r="BF313" s="213"/>
      <c r="BG313" s="213"/>
      <c r="BH313" s="213"/>
      <c r="BI313" s="213"/>
      <c r="BJ313" s="213"/>
      <c r="BK313" s="213"/>
      <c r="BL313" s="213"/>
      <c r="BM313" s="213"/>
      <c r="BN313" s="213"/>
      <c r="BO313" s="213"/>
      <c r="BP313" s="213"/>
      <c r="BQ313" s="213"/>
      <c r="BR313" s="213"/>
      <c r="BS313" s="213"/>
      <c r="BT313" s="213"/>
      <c r="BU313" s="213"/>
      <c r="BV313" s="213"/>
      <c r="BW313" s="213"/>
      <c r="BX313" s="213"/>
      <c r="BY313" s="213"/>
      <c r="BZ313" s="213"/>
      <c r="CA313" s="213"/>
      <c r="CB313" s="213"/>
      <c r="CC313" s="213"/>
      <c r="CD313" s="213"/>
      <c r="CE313" s="213"/>
      <c r="CF313" s="213"/>
      <c r="CG313" s="213"/>
      <c r="CH313" s="213"/>
      <c r="CI313" s="213"/>
      <c r="CJ313" s="213"/>
      <c r="CK313" s="213"/>
      <c r="CL313" s="213"/>
      <c r="CM313" s="213"/>
      <c r="CN313" s="213"/>
      <c r="CO313" s="213"/>
      <c r="CP313" s="213"/>
      <c r="CQ313" s="213"/>
      <c r="CR313" s="213"/>
      <c r="CS313" s="213"/>
      <c r="CT313" s="213"/>
      <c r="CU313" s="213"/>
      <c r="CV313" s="213"/>
      <c r="CW313" s="213"/>
      <c r="CX313" s="213"/>
      <c r="CY313" s="213"/>
      <c r="CZ313" s="213"/>
      <c r="DA313" s="213"/>
      <c r="DB313" s="213"/>
      <c r="DC313" s="213"/>
      <c r="DD313" s="213"/>
      <c r="DE313" s="213"/>
      <c r="DF313" s="213"/>
      <c r="DG313" s="213"/>
      <c r="DH313" s="213"/>
      <c r="DI313" s="213"/>
      <c r="DJ313" s="213"/>
      <c r="DK313" s="213"/>
      <c r="DL313" s="213"/>
      <c r="DM313" s="213"/>
      <c r="DN313" s="213"/>
      <c r="DO313" s="213"/>
      <c r="DP313" s="213"/>
      <c r="DQ313" s="213"/>
      <c r="DR313" s="213"/>
      <c r="DS313" s="213"/>
      <c r="DT313" s="213"/>
      <c r="DU313" s="213"/>
      <c r="DV313" s="213"/>
      <c r="DW313" s="213"/>
      <c r="DX313" s="213"/>
      <c r="DY313" s="213"/>
      <c r="DZ313" s="213"/>
      <c r="EA313" s="213"/>
      <c r="EB313" s="213"/>
      <c r="EC313" s="213"/>
      <c r="ED313" s="213"/>
      <c r="EE313" s="213"/>
      <c r="EF313" s="213"/>
      <c r="EG313" s="213"/>
      <c r="EH313" s="213"/>
      <c r="EI313" s="213"/>
      <c r="EJ313" s="213"/>
      <c r="EK313" s="213"/>
      <c r="EL313" s="213"/>
      <c r="EM313" s="213"/>
      <c r="EN313" s="213"/>
      <c r="EO313" s="213"/>
      <c r="EP313" s="213"/>
      <c r="EQ313" s="213"/>
      <c r="ER313" s="213"/>
      <c r="ES313" s="213"/>
      <c r="ET313" s="213"/>
      <c r="EU313" s="213"/>
      <c r="EV313" s="213"/>
      <c r="EW313" s="213"/>
      <c r="EX313" s="213"/>
      <c r="EY313" s="213"/>
      <c r="EZ313" s="213"/>
      <c r="FA313" s="213"/>
      <c r="FB313" s="213"/>
      <c r="FC313" s="213"/>
      <c r="FD313" s="213"/>
      <c r="FE313" s="213"/>
      <c r="FF313" s="213"/>
      <c r="FG313" s="213"/>
      <c r="FH313" s="213"/>
      <c r="FI313" s="213"/>
      <c r="FJ313" s="213"/>
      <c r="FK313" s="213"/>
      <c r="FL313" s="213"/>
      <c r="FM313" s="213"/>
      <c r="FN313" s="213"/>
      <c r="FO313" s="213"/>
      <c r="FP313" s="213"/>
      <c r="FQ313" s="213"/>
      <c r="FR313" s="213"/>
      <c r="FS313" s="213"/>
      <c r="FT313" s="213"/>
      <c r="FU313" s="213"/>
      <c r="FV313" s="213"/>
      <c r="FW313" s="213"/>
      <c r="FX313" s="213"/>
      <c r="FY313" s="213"/>
      <c r="FZ313" s="213"/>
      <c r="GA313" s="213"/>
      <c r="GB313" s="213"/>
      <c r="GC313" s="213"/>
      <c r="GD313" s="213"/>
      <c r="GE313" s="213"/>
      <c r="GF313" s="213"/>
      <c r="GG313" s="213"/>
      <c r="GH313" s="213"/>
      <c r="GI313" s="213"/>
      <c r="GJ313" s="213"/>
      <c r="GK313" s="213"/>
      <c r="GL313" s="213"/>
      <c r="GM313" s="213"/>
      <c r="GN313" s="213"/>
      <c r="GO313" s="213"/>
      <c r="GP313" s="213"/>
      <c r="GQ313" s="213"/>
      <c r="GR313" s="213"/>
      <c r="GS313" s="213"/>
      <c r="GT313" s="213"/>
      <c r="GU313" s="213"/>
      <c r="GV313" s="213"/>
      <c r="GW313" s="213"/>
      <c r="GX313" s="213"/>
      <c r="GY313" s="213"/>
      <c r="GZ313" s="213"/>
    </row>
    <row r="314" s="212" customFormat="1" spans="1:208">
      <c r="A314" s="225"/>
      <c r="Q314" s="213"/>
      <c r="R314" s="213"/>
      <c r="S314" s="213"/>
      <c r="T314" s="213"/>
      <c r="U314" s="213"/>
      <c r="V314" s="213"/>
      <c r="W314" s="213"/>
      <c r="X314" s="213"/>
      <c r="Y314" s="213"/>
      <c r="Z314" s="213"/>
      <c r="AA314" s="213"/>
      <c r="AB314" s="213"/>
      <c r="AC314" s="213"/>
      <c r="AD314" s="213"/>
      <c r="AE314" s="213"/>
      <c r="AF314" s="213"/>
      <c r="AG314" s="213"/>
      <c r="AH314" s="213"/>
      <c r="AI314" s="213"/>
      <c r="AJ314" s="213"/>
      <c r="AK314" s="213"/>
      <c r="AL314" s="213"/>
      <c r="AM314" s="213"/>
      <c r="AN314" s="213"/>
      <c r="AO314" s="213"/>
      <c r="AP314" s="213"/>
      <c r="AQ314" s="213"/>
      <c r="AR314" s="213"/>
      <c r="AS314" s="213"/>
      <c r="AT314" s="213"/>
      <c r="AU314" s="213"/>
      <c r="AV314" s="213"/>
      <c r="AW314" s="213"/>
      <c r="AX314" s="213"/>
      <c r="AY314" s="213"/>
      <c r="AZ314" s="213"/>
      <c r="BA314" s="213"/>
      <c r="BB314" s="213"/>
      <c r="BC314" s="213"/>
      <c r="BD314" s="213"/>
      <c r="BE314" s="213"/>
      <c r="BF314" s="213"/>
      <c r="BG314" s="213"/>
      <c r="BH314" s="213"/>
      <c r="BI314" s="213"/>
      <c r="BJ314" s="213"/>
      <c r="BK314" s="213"/>
      <c r="BL314" s="213"/>
      <c r="BM314" s="213"/>
      <c r="BN314" s="213"/>
      <c r="BO314" s="213"/>
      <c r="BP314" s="213"/>
      <c r="BQ314" s="213"/>
      <c r="BR314" s="213"/>
      <c r="BS314" s="213"/>
      <c r="BT314" s="213"/>
      <c r="BU314" s="213"/>
      <c r="BV314" s="213"/>
      <c r="BW314" s="213"/>
      <c r="BX314" s="213"/>
      <c r="BY314" s="213"/>
      <c r="BZ314" s="213"/>
      <c r="CA314" s="213"/>
      <c r="CB314" s="213"/>
      <c r="CC314" s="213"/>
      <c r="CD314" s="213"/>
      <c r="CE314" s="213"/>
      <c r="CF314" s="213"/>
      <c r="CG314" s="213"/>
      <c r="CH314" s="213"/>
      <c r="CI314" s="213"/>
      <c r="CJ314" s="213"/>
      <c r="CK314" s="213"/>
      <c r="CL314" s="213"/>
      <c r="CM314" s="213"/>
      <c r="CN314" s="213"/>
      <c r="CO314" s="213"/>
      <c r="CP314" s="213"/>
      <c r="CQ314" s="213"/>
      <c r="CR314" s="213"/>
      <c r="CS314" s="213"/>
      <c r="CT314" s="213"/>
      <c r="CU314" s="213"/>
      <c r="CV314" s="213"/>
      <c r="CW314" s="213"/>
      <c r="CX314" s="213"/>
      <c r="CY314" s="213"/>
      <c r="CZ314" s="213"/>
      <c r="DA314" s="213"/>
      <c r="DB314" s="213"/>
      <c r="DC314" s="213"/>
      <c r="DD314" s="213"/>
      <c r="DE314" s="213"/>
      <c r="DF314" s="213"/>
      <c r="DG314" s="213"/>
      <c r="DH314" s="213"/>
      <c r="DI314" s="213"/>
      <c r="DJ314" s="213"/>
      <c r="DK314" s="213"/>
      <c r="DL314" s="213"/>
      <c r="DM314" s="213"/>
      <c r="DN314" s="213"/>
      <c r="DO314" s="213"/>
      <c r="DP314" s="213"/>
      <c r="DQ314" s="213"/>
      <c r="DR314" s="213"/>
      <c r="DS314" s="213"/>
      <c r="DT314" s="213"/>
      <c r="DU314" s="213"/>
      <c r="DV314" s="213"/>
      <c r="DW314" s="213"/>
      <c r="DX314" s="213"/>
      <c r="DY314" s="213"/>
      <c r="DZ314" s="213"/>
      <c r="EA314" s="213"/>
      <c r="EB314" s="213"/>
      <c r="EC314" s="213"/>
      <c r="ED314" s="213"/>
      <c r="EE314" s="213"/>
      <c r="EF314" s="213"/>
      <c r="EG314" s="213"/>
      <c r="EH314" s="213"/>
      <c r="EI314" s="213"/>
      <c r="EJ314" s="213"/>
      <c r="EK314" s="213"/>
      <c r="EL314" s="213"/>
      <c r="EM314" s="213"/>
      <c r="EN314" s="213"/>
      <c r="EO314" s="213"/>
      <c r="EP314" s="213"/>
      <c r="EQ314" s="213"/>
      <c r="ER314" s="213"/>
      <c r="ES314" s="213"/>
      <c r="ET314" s="213"/>
      <c r="EU314" s="213"/>
      <c r="EV314" s="213"/>
      <c r="EW314" s="213"/>
      <c r="EX314" s="213"/>
      <c r="EY314" s="213"/>
      <c r="EZ314" s="213"/>
      <c r="FA314" s="213"/>
      <c r="FB314" s="213"/>
      <c r="FC314" s="213"/>
      <c r="FD314" s="213"/>
      <c r="FE314" s="213"/>
      <c r="FF314" s="213"/>
      <c r="FG314" s="213"/>
      <c r="FH314" s="213"/>
      <c r="FI314" s="213"/>
      <c r="FJ314" s="213"/>
      <c r="FK314" s="213"/>
      <c r="FL314" s="213"/>
      <c r="FM314" s="213"/>
      <c r="FN314" s="213"/>
      <c r="FO314" s="213"/>
      <c r="FP314" s="213"/>
      <c r="FQ314" s="213"/>
      <c r="FR314" s="213"/>
      <c r="FS314" s="213"/>
      <c r="FT314" s="213"/>
      <c r="FU314" s="213"/>
      <c r="FV314" s="213"/>
      <c r="FW314" s="213"/>
      <c r="FX314" s="213"/>
      <c r="FY314" s="213"/>
      <c r="FZ314" s="213"/>
      <c r="GA314" s="213"/>
      <c r="GB314" s="213"/>
      <c r="GC314" s="213"/>
      <c r="GD314" s="213"/>
      <c r="GE314" s="213"/>
      <c r="GF314" s="213"/>
      <c r="GG314" s="213"/>
      <c r="GH314" s="213"/>
      <c r="GI314" s="213"/>
      <c r="GJ314" s="213"/>
      <c r="GK314" s="213"/>
      <c r="GL314" s="213"/>
      <c r="GM314" s="213"/>
      <c r="GN314" s="213"/>
      <c r="GO314" s="213"/>
      <c r="GP314" s="213"/>
      <c r="GQ314" s="213"/>
      <c r="GR314" s="213"/>
      <c r="GS314" s="213"/>
      <c r="GT314" s="213"/>
      <c r="GU314" s="213"/>
      <c r="GV314" s="213"/>
      <c r="GW314" s="213"/>
      <c r="GX314" s="213"/>
      <c r="GY314" s="213"/>
      <c r="GZ314" s="213"/>
    </row>
    <row r="315" s="212" customFormat="1" spans="1:208">
      <c r="A315" s="225"/>
      <c r="Q315" s="213"/>
      <c r="R315" s="213"/>
      <c r="S315" s="213"/>
      <c r="T315" s="213"/>
      <c r="U315" s="213"/>
      <c r="V315" s="213"/>
      <c r="W315" s="213"/>
      <c r="X315" s="213"/>
      <c r="Y315" s="213"/>
      <c r="Z315" s="213"/>
      <c r="AA315" s="213"/>
      <c r="AB315" s="213"/>
      <c r="AC315" s="213"/>
      <c r="AD315" s="213"/>
      <c r="AE315" s="213"/>
      <c r="AF315" s="213"/>
      <c r="AG315" s="213"/>
      <c r="AH315" s="213"/>
      <c r="AI315" s="213"/>
      <c r="AJ315" s="213"/>
      <c r="AK315" s="213"/>
      <c r="AL315" s="213"/>
      <c r="AM315" s="213"/>
      <c r="AN315" s="213"/>
      <c r="AO315" s="213"/>
      <c r="AP315" s="213"/>
      <c r="AQ315" s="213"/>
      <c r="AR315" s="213"/>
      <c r="AS315" s="213"/>
      <c r="AT315" s="213"/>
      <c r="AU315" s="213"/>
      <c r="AV315" s="213"/>
      <c r="AW315" s="213"/>
      <c r="AX315" s="213"/>
      <c r="AY315" s="213"/>
      <c r="AZ315" s="213"/>
      <c r="BA315" s="213"/>
      <c r="BB315" s="213"/>
      <c r="BC315" s="213"/>
      <c r="BD315" s="213"/>
      <c r="BE315" s="213"/>
      <c r="BF315" s="213"/>
      <c r="BG315" s="213"/>
      <c r="BH315" s="213"/>
      <c r="BI315" s="213"/>
      <c r="BJ315" s="213"/>
      <c r="BK315" s="213"/>
      <c r="BL315" s="213"/>
      <c r="BM315" s="213"/>
      <c r="BN315" s="213"/>
      <c r="BO315" s="213"/>
      <c r="BP315" s="213"/>
      <c r="BQ315" s="213"/>
      <c r="BR315" s="213"/>
      <c r="BS315" s="213"/>
      <c r="BT315" s="213"/>
      <c r="BU315" s="213"/>
      <c r="BV315" s="213"/>
      <c r="BW315" s="213"/>
      <c r="BX315" s="213"/>
      <c r="BY315" s="213"/>
      <c r="BZ315" s="213"/>
      <c r="CA315" s="213"/>
      <c r="CB315" s="213"/>
      <c r="CC315" s="213"/>
      <c r="CD315" s="213"/>
      <c r="CE315" s="213"/>
      <c r="CF315" s="213"/>
      <c r="CG315" s="213"/>
      <c r="CH315" s="213"/>
      <c r="CI315" s="213"/>
      <c r="CJ315" s="213"/>
      <c r="CK315" s="213"/>
      <c r="CL315" s="213"/>
      <c r="CM315" s="213"/>
      <c r="CN315" s="213"/>
      <c r="CO315" s="213"/>
      <c r="CP315" s="213"/>
      <c r="CQ315" s="213"/>
      <c r="CR315" s="213"/>
      <c r="CS315" s="213"/>
      <c r="CT315" s="213"/>
      <c r="CU315" s="213"/>
      <c r="CV315" s="213"/>
      <c r="CW315" s="213"/>
      <c r="CX315" s="213"/>
      <c r="CY315" s="213"/>
      <c r="CZ315" s="213"/>
      <c r="DA315" s="213"/>
      <c r="DB315" s="213"/>
      <c r="DC315" s="213"/>
      <c r="DD315" s="213"/>
      <c r="DE315" s="213"/>
      <c r="DF315" s="213"/>
      <c r="DG315" s="213"/>
      <c r="DH315" s="213"/>
      <c r="DI315" s="213"/>
      <c r="DJ315" s="213"/>
      <c r="DK315" s="213"/>
      <c r="DL315" s="213"/>
      <c r="DM315" s="213"/>
      <c r="DN315" s="213"/>
      <c r="DO315" s="213"/>
      <c r="DP315" s="213"/>
      <c r="DQ315" s="213"/>
      <c r="DR315" s="213"/>
      <c r="DS315" s="213"/>
      <c r="DT315" s="213"/>
      <c r="DU315" s="213"/>
      <c r="DV315" s="213"/>
      <c r="DW315" s="213"/>
      <c r="DX315" s="213"/>
      <c r="DY315" s="213"/>
      <c r="DZ315" s="213"/>
      <c r="EA315" s="213"/>
      <c r="EB315" s="213"/>
      <c r="EC315" s="213"/>
      <c r="ED315" s="213"/>
      <c r="EE315" s="213"/>
      <c r="EF315" s="213"/>
      <c r="EG315" s="213"/>
      <c r="EH315" s="213"/>
      <c r="EI315" s="213"/>
      <c r="EJ315" s="213"/>
      <c r="EK315" s="213"/>
      <c r="EL315" s="213"/>
      <c r="EM315" s="213"/>
      <c r="EN315" s="213"/>
      <c r="EO315" s="213"/>
      <c r="EP315" s="213"/>
      <c r="EQ315" s="213"/>
      <c r="ER315" s="213"/>
      <c r="ES315" s="213"/>
      <c r="ET315" s="213"/>
      <c r="EU315" s="213"/>
      <c r="EV315" s="213"/>
      <c r="EW315" s="213"/>
      <c r="EX315" s="213"/>
      <c r="EY315" s="213"/>
      <c r="EZ315" s="213"/>
      <c r="FA315" s="213"/>
      <c r="FB315" s="213"/>
      <c r="FC315" s="213"/>
      <c r="FD315" s="213"/>
      <c r="FE315" s="213"/>
      <c r="FF315" s="213"/>
      <c r="FG315" s="213"/>
      <c r="FH315" s="213"/>
      <c r="FI315" s="213"/>
      <c r="FJ315" s="213"/>
      <c r="FK315" s="213"/>
      <c r="FL315" s="213"/>
      <c r="FM315" s="213"/>
      <c r="FN315" s="213"/>
      <c r="FO315" s="213"/>
      <c r="FP315" s="213"/>
      <c r="FQ315" s="213"/>
      <c r="FR315" s="213"/>
      <c r="FS315" s="213"/>
      <c r="FT315" s="213"/>
      <c r="FU315" s="213"/>
      <c r="FV315" s="213"/>
      <c r="FW315" s="213"/>
      <c r="FX315" s="213"/>
      <c r="FY315" s="213"/>
      <c r="FZ315" s="213"/>
      <c r="GA315" s="213"/>
      <c r="GB315" s="213"/>
      <c r="GC315" s="213"/>
      <c r="GD315" s="213"/>
      <c r="GE315" s="213"/>
      <c r="GF315" s="213"/>
      <c r="GG315" s="213"/>
      <c r="GH315" s="213"/>
      <c r="GI315" s="213"/>
      <c r="GJ315" s="213"/>
      <c r="GK315" s="213"/>
      <c r="GL315" s="213"/>
      <c r="GM315" s="213"/>
      <c r="GN315" s="213"/>
      <c r="GO315" s="213"/>
      <c r="GP315" s="213"/>
      <c r="GQ315" s="213"/>
      <c r="GR315" s="213"/>
      <c r="GS315" s="213"/>
      <c r="GT315" s="213"/>
      <c r="GU315" s="213"/>
      <c r="GV315" s="213"/>
      <c r="GW315" s="213"/>
      <c r="GX315" s="213"/>
      <c r="GY315" s="213"/>
      <c r="GZ315" s="213"/>
    </row>
    <row r="316" s="212" customFormat="1" spans="1:208">
      <c r="A316" s="225"/>
      <c r="Q316" s="213"/>
      <c r="R316" s="213"/>
      <c r="S316" s="213"/>
      <c r="T316" s="213"/>
      <c r="U316" s="213"/>
      <c r="V316" s="213"/>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c r="BT316" s="213"/>
      <c r="BU316" s="213"/>
      <c r="BV316" s="213"/>
      <c r="BW316" s="213"/>
      <c r="BX316" s="213"/>
      <c r="BY316" s="213"/>
      <c r="BZ316" s="213"/>
      <c r="CA316" s="213"/>
      <c r="CB316" s="213"/>
      <c r="CC316" s="213"/>
      <c r="CD316" s="213"/>
      <c r="CE316" s="213"/>
      <c r="CF316" s="213"/>
      <c r="CG316" s="213"/>
      <c r="CH316" s="213"/>
      <c r="CI316" s="213"/>
      <c r="CJ316" s="213"/>
      <c r="CK316" s="213"/>
      <c r="CL316" s="213"/>
      <c r="CM316" s="213"/>
      <c r="CN316" s="213"/>
      <c r="CO316" s="213"/>
      <c r="CP316" s="213"/>
      <c r="CQ316" s="213"/>
      <c r="CR316" s="213"/>
      <c r="CS316" s="213"/>
      <c r="CT316" s="213"/>
      <c r="CU316" s="213"/>
      <c r="CV316" s="213"/>
      <c r="CW316" s="213"/>
      <c r="CX316" s="213"/>
      <c r="CY316" s="213"/>
      <c r="CZ316" s="213"/>
      <c r="DA316" s="213"/>
      <c r="DB316" s="213"/>
      <c r="DC316" s="213"/>
      <c r="DD316" s="213"/>
      <c r="DE316" s="213"/>
      <c r="DF316" s="213"/>
      <c r="DG316" s="213"/>
      <c r="DH316" s="213"/>
      <c r="DI316" s="213"/>
      <c r="DJ316" s="213"/>
      <c r="DK316" s="213"/>
      <c r="DL316" s="213"/>
      <c r="DM316" s="213"/>
      <c r="DN316" s="213"/>
      <c r="DO316" s="213"/>
      <c r="DP316" s="213"/>
      <c r="DQ316" s="213"/>
      <c r="DR316" s="213"/>
      <c r="DS316" s="213"/>
      <c r="DT316" s="213"/>
      <c r="DU316" s="213"/>
      <c r="DV316" s="213"/>
      <c r="DW316" s="213"/>
      <c r="DX316" s="213"/>
      <c r="DY316" s="213"/>
      <c r="DZ316" s="213"/>
      <c r="EA316" s="213"/>
      <c r="EB316" s="213"/>
      <c r="EC316" s="213"/>
      <c r="ED316" s="213"/>
      <c r="EE316" s="213"/>
      <c r="EF316" s="213"/>
      <c r="EG316" s="213"/>
      <c r="EH316" s="213"/>
      <c r="EI316" s="213"/>
      <c r="EJ316" s="213"/>
      <c r="EK316" s="213"/>
      <c r="EL316" s="213"/>
      <c r="EM316" s="213"/>
      <c r="EN316" s="213"/>
      <c r="EO316" s="213"/>
      <c r="EP316" s="213"/>
      <c r="EQ316" s="213"/>
      <c r="ER316" s="213"/>
      <c r="ES316" s="213"/>
      <c r="ET316" s="213"/>
      <c r="EU316" s="213"/>
      <c r="EV316" s="213"/>
      <c r="EW316" s="213"/>
      <c r="EX316" s="213"/>
      <c r="EY316" s="213"/>
      <c r="EZ316" s="213"/>
      <c r="FA316" s="213"/>
      <c r="FB316" s="213"/>
      <c r="FC316" s="213"/>
      <c r="FD316" s="213"/>
      <c r="FE316" s="213"/>
      <c r="FF316" s="213"/>
      <c r="FG316" s="213"/>
      <c r="FH316" s="213"/>
      <c r="FI316" s="213"/>
      <c r="FJ316" s="213"/>
      <c r="FK316" s="213"/>
      <c r="FL316" s="213"/>
      <c r="FM316" s="213"/>
      <c r="FN316" s="213"/>
      <c r="FO316" s="213"/>
      <c r="FP316" s="213"/>
      <c r="FQ316" s="213"/>
      <c r="FR316" s="213"/>
      <c r="FS316" s="213"/>
      <c r="FT316" s="213"/>
      <c r="FU316" s="213"/>
      <c r="FV316" s="213"/>
      <c r="FW316" s="213"/>
      <c r="FX316" s="213"/>
      <c r="FY316" s="213"/>
      <c r="FZ316" s="213"/>
      <c r="GA316" s="213"/>
      <c r="GB316" s="213"/>
      <c r="GC316" s="213"/>
      <c r="GD316" s="213"/>
      <c r="GE316" s="213"/>
      <c r="GF316" s="213"/>
      <c r="GG316" s="213"/>
      <c r="GH316" s="213"/>
      <c r="GI316" s="213"/>
      <c r="GJ316" s="213"/>
      <c r="GK316" s="213"/>
      <c r="GL316" s="213"/>
      <c r="GM316" s="213"/>
      <c r="GN316" s="213"/>
      <c r="GO316" s="213"/>
      <c r="GP316" s="213"/>
      <c r="GQ316" s="213"/>
      <c r="GR316" s="213"/>
      <c r="GS316" s="213"/>
      <c r="GT316" s="213"/>
      <c r="GU316" s="213"/>
      <c r="GV316" s="213"/>
      <c r="GW316" s="213"/>
      <c r="GX316" s="213"/>
      <c r="GY316" s="213"/>
      <c r="GZ316" s="213"/>
    </row>
    <row r="317" s="212" customFormat="1" spans="1:208">
      <c r="A317" s="225"/>
      <c r="Q317" s="213"/>
      <c r="R317" s="213"/>
      <c r="S317" s="213"/>
      <c r="T317" s="213"/>
      <c r="U317" s="213"/>
      <c r="V317" s="213"/>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c r="BT317" s="213"/>
      <c r="BU317" s="213"/>
      <c r="BV317" s="213"/>
      <c r="BW317" s="213"/>
      <c r="BX317" s="213"/>
      <c r="BY317" s="213"/>
      <c r="BZ317" s="213"/>
      <c r="CA317" s="213"/>
      <c r="CB317" s="213"/>
      <c r="CC317" s="213"/>
      <c r="CD317" s="213"/>
      <c r="CE317" s="213"/>
      <c r="CF317" s="213"/>
      <c r="CG317" s="213"/>
      <c r="CH317" s="213"/>
      <c r="CI317" s="213"/>
      <c r="CJ317" s="213"/>
      <c r="CK317" s="213"/>
      <c r="CL317" s="213"/>
      <c r="CM317" s="213"/>
      <c r="CN317" s="213"/>
      <c r="CO317" s="213"/>
      <c r="CP317" s="213"/>
      <c r="CQ317" s="213"/>
      <c r="CR317" s="213"/>
      <c r="CS317" s="213"/>
      <c r="CT317" s="213"/>
      <c r="CU317" s="213"/>
      <c r="CV317" s="213"/>
      <c r="CW317" s="213"/>
      <c r="CX317" s="213"/>
      <c r="CY317" s="213"/>
      <c r="CZ317" s="213"/>
      <c r="DA317" s="213"/>
      <c r="DB317" s="213"/>
      <c r="DC317" s="213"/>
      <c r="DD317" s="213"/>
      <c r="DE317" s="213"/>
      <c r="DF317" s="213"/>
      <c r="DG317" s="213"/>
      <c r="DH317" s="213"/>
      <c r="DI317" s="213"/>
      <c r="DJ317" s="213"/>
      <c r="DK317" s="213"/>
      <c r="DL317" s="213"/>
      <c r="DM317" s="213"/>
      <c r="DN317" s="213"/>
      <c r="DO317" s="213"/>
      <c r="DP317" s="213"/>
      <c r="DQ317" s="213"/>
      <c r="DR317" s="213"/>
      <c r="DS317" s="213"/>
      <c r="DT317" s="213"/>
      <c r="DU317" s="213"/>
      <c r="DV317" s="213"/>
      <c r="DW317" s="213"/>
      <c r="DX317" s="213"/>
      <c r="DY317" s="213"/>
      <c r="DZ317" s="213"/>
      <c r="EA317" s="213"/>
      <c r="EB317" s="213"/>
      <c r="EC317" s="213"/>
      <c r="ED317" s="213"/>
      <c r="EE317" s="213"/>
      <c r="EF317" s="213"/>
      <c r="EG317" s="213"/>
      <c r="EH317" s="213"/>
      <c r="EI317" s="213"/>
      <c r="EJ317" s="213"/>
      <c r="EK317" s="213"/>
      <c r="EL317" s="213"/>
      <c r="EM317" s="213"/>
      <c r="EN317" s="213"/>
      <c r="EO317" s="213"/>
      <c r="EP317" s="213"/>
      <c r="EQ317" s="213"/>
      <c r="ER317" s="213"/>
      <c r="ES317" s="213"/>
      <c r="ET317" s="213"/>
      <c r="EU317" s="213"/>
      <c r="EV317" s="213"/>
      <c r="EW317" s="213"/>
      <c r="EX317" s="213"/>
      <c r="EY317" s="213"/>
      <c r="EZ317" s="213"/>
      <c r="FA317" s="213"/>
      <c r="FB317" s="213"/>
      <c r="FC317" s="213"/>
      <c r="FD317" s="213"/>
      <c r="FE317" s="213"/>
      <c r="FF317" s="213"/>
      <c r="FG317" s="213"/>
      <c r="FH317" s="213"/>
      <c r="FI317" s="213"/>
      <c r="FJ317" s="213"/>
      <c r="FK317" s="213"/>
      <c r="FL317" s="213"/>
      <c r="FM317" s="213"/>
      <c r="FN317" s="213"/>
      <c r="FO317" s="213"/>
      <c r="FP317" s="213"/>
      <c r="FQ317" s="213"/>
      <c r="FR317" s="213"/>
      <c r="FS317" s="213"/>
      <c r="FT317" s="213"/>
      <c r="FU317" s="213"/>
      <c r="FV317" s="213"/>
      <c r="FW317" s="213"/>
      <c r="FX317" s="213"/>
      <c r="FY317" s="213"/>
      <c r="FZ317" s="213"/>
      <c r="GA317" s="213"/>
      <c r="GB317" s="213"/>
      <c r="GC317" s="213"/>
      <c r="GD317" s="213"/>
      <c r="GE317" s="213"/>
      <c r="GF317" s="213"/>
      <c r="GG317" s="213"/>
      <c r="GH317" s="213"/>
      <c r="GI317" s="213"/>
      <c r="GJ317" s="213"/>
      <c r="GK317" s="213"/>
      <c r="GL317" s="213"/>
      <c r="GM317" s="213"/>
      <c r="GN317" s="213"/>
      <c r="GO317" s="213"/>
      <c r="GP317" s="213"/>
      <c r="GQ317" s="213"/>
      <c r="GR317" s="213"/>
      <c r="GS317" s="213"/>
      <c r="GT317" s="213"/>
      <c r="GU317" s="213"/>
      <c r="GV317" s="213"/>
      <c r="GW317" s="213"/>
      <c r="GX317" s="213"/>
      <c r="GY317" s="213"/>
      <c r="GZ317" s="213"/>
    </row>
    <row r="318" s="212" customFormat="1" spans="1:208">
      <c r="A318" s="225"/>
      <c r="Q318" s="213"/>
      <c r="R318" s="213"/>
      <c r="S318" s="213"/>
      <c r="T318" s="213"/>
      <c r="U318" s="213"/>
      <c r="V318" s="213"/>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c r="BT318" s="213"/>
      <c r="BU318" s="213"/>
      <c r="BV318" s="213"/>
      <c r="BW318" s="213"/>
      <c r="BX318" s="213"/>
      <c r="BY318" s="213"/>
      <c r="BZ318" s="213"/>
      <c r="CA318" s="213"/>
      <c r="CB318" s="213"/>
      <c r="CC318" s="213"/>
      <c r="CD318" s="213"/>
      <c r="CE318" s="213"/>
      <c r="CF318" s="213"/>
      <c r="CG318" s="213"/>
      <c r="CH318" s="213"/>
      <c r="CI318" s="213"/>
      <c r="CJ318" s="213"/>
      <c r="CK318" s="213"/>
      <c r="CL318" s="213"/>
      <c r="CM318" s="213"/>
      <c r="CN318" s="213"/>
      <c r="CO318" s="213"/>
      <c r="CP318" s="213"/>
      <c r="CQ318" s="213"/>
      <c r="CR318" s="213"/>
      <c r="CS318" s="213"/>
      <c r="CT318" s="213"/>
      <c r="CU318" s="213"/>
      <c r="CV318" s="213"/>
      <c r="CW318" s="213"/>
      <c r="CX318" s="213"/>
      <c r="CY318" s="213"/>
      <c r="CZ318" s="213"/>
      <c r="DA318" s="213"/>
      <c r="DB318" s="213"/>
      <c r="DC318" s="213"/>
      <c r="DD318" s="213"/>
      <c r="DE318" s="213"/>
      <c r="DF318" s="213"/>
      <c r="DG318" s="213"/>
      <c r="DH318" s="213"/>
      <c r="DI318" s="213"/>
      <c r="DJ318" s="213"/>
      <c r="DK318" s="213"/>
      <c r="DL318" s="213"/>
      <c r="DM318" s="213"/>
      <c r="DN318" s="213"/>
      <c r="DO318" s="213"/>
      <c r="DP318" s="213"/>
      <c r="DQ318" s="213"/>
      <c r="DR318" s="213"/>
      <c r="DS318" s="213"/>
      <c r="DT318" s="213"/>
      <c r="DU318" s="213"/>
      <c r="DV318" s="213"/>
      <c r="DW318" s="213"/>
      <c r="DX318" s="213"/>
      <c r="DY318" s="213"/>
      <c r="DZ318" s="213"/>
      <c r="EA318" s="213"/>
      <c r="EB318" s="213"/>
      <c r="EC318" s="213"/>
      <c r="ED318" s="213"/>
      <c r="EE318" s="213"/>
      <c r="EF318" s="213"/>
      <c r="EG318" s="213"/>
      <c r="EH318" s="213"/>
      <c r="EI318" s="213"/>
      <c r="EJ318" s="213"/>
      <c r="EK318" s="213"/>
      <c r="EL318" s="213"/>
      <c r="EM318" s="213"/>
      <c r="EN318" s="213"/>
      <c r="EO318" s="213"/>
      <c r="EP318" s="213"/>
      <c r="EQ318" s="213"/>
      <c r="ER318" s="213"/>
      <c r="ES318" s="213"/>
      <c r="ET318" s="213"/>
      <c r="EU318" s="213"/>
      <c r="EV318" s="213"/>
      <c r="EW318" s="213"/>
      <c r="EX318" s="213"/>
      <c r="EY318" s="213"/>
      <c r="EZ318" s="213"/>
      <c r="FA318" s="213"/>
      <c r="FB318" s="213"/>
      <c r="FC318" s="213"/>
      <c r="FD318" s="213"/>
      <c r="FE318" s="213"/>
      <c r="FF318" s="213"/>
      <c r="FG318" s="213"/>
      <c r="FH318" s="213"/>
      <c r="FI318" s="213"/>
      <c r="FJ318" s="213"/>
      <c r="FK318" s="213"/>
      <c r="FL318" s="213"/>
      <c r="FM318" s="213"/>
      <c r="FN318" s="213"/>
      <c r="FO318" s="213"/>
      <c r="FP318" s="213"/>
      <c r="FQ318" s="213"/>
      <c r="FR318" s="213"/>
      <c r="FS318" s="213"/>
      <c r="FT318" s="213"/>
      <c r="FU318" s="213"/>
      <c r="FV318" s="213"/>
      <c r="FW318" s="213"/>
      <c r="FX318" s="213"/>
      <c r="FY318" s="213"/>
      <c r="FZ318" s="213"/>
      <c r="GA318" s="213"/>
      <c r="GB318" s="213"/>
      <c r="GC318" s="213"/>
      <c r="GD318" s="213"/>
      <c r="GE318" s="213"/>
      <c r="GF318" s="213"/>
      <c r="GG318" s="213"/>
      <c r="GH318" s="213"/>
      <c r="GI318" s="213"/>
      <c r="GJ318" s="213"/>
      <c r="GK318" s="213"/>
      <c r="GL318" s="213"/>
      <c r="GM318" s="213"/>
      <c r="GN318" s="213"/>
      <c r="GO318" s="213"/>
      <c r="GP318" s="213"/>
      <c r="GQ318" s="213"/>
      <c r="GR318" s="213"/>
      <c r="GS318" s="213"/>
      <c r="GT318" s="213"/>
      <c r="GU318" s="213"/>
      <c r="GV318" s="213"/>
      <c r="GW318" s="213"/>
      <c r="GX318" s="213"/>
      <c r="GY318" s="213"/>
      <c r="GZ318" s="213"/>
    </row>
    <row r="319" s="212" customFormat="1" spans="1:208">
      <c r="A319" s="225"/>
      <c r="Q319" s="213"/>
      <c r="R319" s="213"/>
      <c r="S319" s="213"/>
      <c r="T319" s="213"/>
      <c r="U319" s="213"/>
      <c r="V319" s="213"/>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c r="BT319" s="213"/>
      <c r="BU319" s="213"/>
      <c r="BV319" s="213"/>
      <c r="BW319" s="213"/>
      <c r="BX319" s="213"/>
      <c r="BY319" s="213"/>
      <c r="BZ319" s="213"/>
      <c r="CA319" s="213"/>
      <c r="CB319" s="213"/>
      <c r="CC319" s="213"/>
      <c r="CD319" s="213"/>
      <c r="CE319" s="213"/>
      <c r="CF319" s="213"/>
      <c r="CG319" s="213"/>
      <c r="CH319" s="213"/>
      <c r="CI319" s="213"/>
      <c r="CJ319" s="213"/>
      <c r="CK319" s="213"/>
      <c r="CL319" s="213"/>
      <c r="CM319" s="213"/>
      <c r="CN319" s="213"/>
      <c r="CO319" s="213"/>
      <c r="CP319" s="213"/>
      <c r="CQ319" s="213"/>
      <c r="CR319" s="213"/>
      <c r="CS319" s="213"/>
      <c r="CT319" s="213"/>
      <c r="CU319" s="213"/>
      <c r="CV319" s="213"/>
      <c r="CW319" s="213"/>
      <c r="CX319" s="213"/>
      <c r="CY319" s="213"/>
      <c r="CZ319" s="213"/>
      <c r="DA319" s="213"/>
      <c r="DB319" s="213"/>
      <c r="DC319" s="213"/>
      <c r="DD319" s="213"/>
      <c r="DE319" s="213"/>
      <c r="DF319" s="213"/>
      <c r="DG319" s="213"/>
      <c r="DH319" s="213"/>
      <c r="DI319" s="213"/>
      <c r="DJ319" s="213"/>
      <c r="DK319" s="213"/>
      <c r="DL319" s="213"/>
      <c r="DM319" s="213"/>
      <c r="DN319" s="213"/>
      <c r="DO319" s="213"/>
      <c r="DP319" s="213"/>
      <c r="DQ319" s="213"/>
      <c r="DR319" s="213"/>
      <c r="DS319" s="213"/>
      <c r="DT319" s="213"/>
      <c r="DU319" s="213"/>
      <c r="DV319" s="213"/>
      <c r="DW319" s="213"/>
      <c r="DX319" s="213"/>
      <c r="DY319" s="213"/>
      <c r="DZ319" s="213"/>
      <c r="EA319" s="213"/>
      <c r="EB319" s="213"/>
      <c r="EC319" s="213"/>
      <c r="ED319" s="213"/>
      <c r="EE319" s="213"/>
      <c r="EF319" s="213"/>
      <c r="EG319" s="213"/>
      <c r="EH319" s="213"/>
      <c r="EI319" s="213"/>
      <c r="EJ319" s="213"/>
      <c r="EK319" s="213"/>
      <c r="EL319" s="213"/>
      <c r="EM319" s="213"/>
      <c r="EN319" s="213"/>
      <c r="EO319" s="213"/>
      <c r="EP319" s="213"/>
      <c r="EQ319" s="213"/>
      <c r="ER319" s="213"/>
      <c r="ES319" s="213"/>
      <c r="ET319" s="213"/>
      <c r="EU319" s="213"/>
      <c r="EV319" s="213"/>
      <c r="EW319" s="213"/>
      <c r="EX319" s="213"/>
      <c r="EY319" s="213"/>
      <c r="EZ319" s="213"/>
      <c r="FA319" s="213"/>
      <c r="FB319" s="213"/>
      <c r="FC319" s="213"/>
      <c r="FD319" s="213"/>
      <c r="FE319" s="213"/>
      <c r="FF319" s="213"/>
      <c r="FG319" s="213"/>
      <c r="FH319" s="213"/>
      <c r="FI319" s="213"/>
      <c r="FJ319" s="213"/>
      <c r="FK319" s="213"/>
      <c r="FL319" s="213"/>
      <c r="FM319" s="213"/>
      <c r="FN319" s="213"/>
      <c r="FO319" s="213"/>
      <c r="FP319" s="213"/>
      <c r="FQ319" s="213"/>
      <c r="FR319" s="213"/>
      <c r="FS319" s="213"/>
      <c r="FT319" s="213"/>
      <c r="FU319" s="213"/>
      <c r="FV319" s="213"/>
      <c r="FW319" s="213"/>
      <c r="FX319" s="213"/>
      <c r="FY319" s="213"/>
      <c r="FZ319" s="213"/>
      <c r="GA319" s="213"/>
      <c r="GB319" s="213"/>
      <c r="GC319" s="213"/>
      <c r="GD319" s="213"/>
      <c r="GE319" s="213"/>
      <c r="GF319" s="213"/>
      <c r="GG319" s="213"/>
      <c r="GH319" s="213"/>
      <c r="GI319" s="213"/>
      <c r="GJ319" s="213"/>
      <c r="GK319" s="213"/>
      <c r="GL319" s="213"/>
      <c r="GM319" s="213"/>
      <c r="GN319" s="213"/>
      <c r="GO319" s="213"/>
      <c r="GP319" s="213"/>
      <c r="GQ319" s="213"/>
      <c r="GR319" s="213"/>
      <c r="GS319" s="213"/>
      <c r="GT319" s="213"/>
      <c r="GU319" s="213"/>
      <c r="GV319" s="213"/>
      <c r="GW319" s="213"/>
      <c r="GX319" s="213"/>
      <c r="GY319" s="213"/>
      <c r="GZ319" s="213"/>
    </row>
    <row r="320" s="212" customFormat="1" spans="1:208">
      <c r="A320" s="225"/>
      <c r="Q320" s="213"/>
      <c r="R320" s="213"/>
      <c r="S320" s="213"/>
      <c r="T320" s="213"/>
      <c r="U320" s="213"/>
      <c r="V320" s="213"/>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c r="BT320" s="213"/>
      <c r="BU320" s="213"/>
      <c r="BV320" s="213"/>
      <c r="BW320" s="213"/>
      <c r="BX320" s="213"/>
      <c r="BY320" s="213"/>
      <c r="BZ320" s="213"/>
      <c r="CA320" s="213"/>
      <c r="CB320" s="213"/>
      <c r="CC320" s="213"/>
      <c r="CD320" s="213"/>
      <c r="CE320" s="213"/>
      <c r="CF320" s="213"/>
      <c r="CG320" s="213"/>
      <c r="CH320" s="213"/>
      <c r="CI320" s="213"/>
      <c r="CJ320" s="213"/>
      <c r="CK320" s="213"/>
      <c r="CL320" s="213"/>
      <c r="CM320" s="213"/>
      <c r="CN320" s="213"/>
      <c r="CO320" s="213"/>
      <c r="CP320" s="213"/>
      <c r="CQ320" s="213"/>
      <c r="CR320" s="213"/>
      <c r="CS320" s="213"/>
      <c r="CT320" s="213"/>
      <c r="CU320" s="213"/>
      <c r="CV320" s="213"/>
      <c r="CW320" s="213"/>
      <c r="CX320" s="213"/>
      <c r="CY320" s="213"/>
      <c r="CZ320" s="213"/>
      <c r="DA320" s="213"/>
      <c r="DB320" s="213"/>
      <c r="DC320" s="213"/>
      <c r="DD320" s="213"/>
      <c r="DE320" s="213"/>
      <c r="DF320" s="213"/>
      <c r="DG320" s="213"/>
      <c r="DH320" s="213"/>
      <c r="DI320" s="213"/>
      <c r="DJ320" s="213"/>
      <c r="DK320" s="213"/>
      <c r="DL320" s="213"/>
      <c r="DM320" s="213"/>
      <c r="DN320" s="213"/>
      <c r="DO320" s="213"/>
      <c r="DP320" s="213"/>
      <c r="DQ320" s="213"/>
      <c r="DR320" s="213"/>
      <c r="DS320" s="213"/>
      <c r="DT320" s="213"/>
      <c r="DU320" s="213"/>
      <c r="DV320" s="213"/>
      <c r="DW320" s="213"/>
      <c r="DX320" s="213"/>
      <c r="DY320" s="213"/>
      <c r="DZ320" s="213"/>
      <c r="EA320" s="213"/>
      <c r="EB320" s="213"/>
      <c r="EC320" s="213"/>
      <c r="ED320" s="213"/>
      <c r="EE320" s="213"/>
      <c r="EF320" s="213"/>
      <c r="EG320" s="213"/>
      <c r="EH320" s="213"/>
      <c r="EI320" s="213"/>
      <c r="EJ320" s="213"/>
      <c r="EK320" s="213"/>
      <c r="EL320" s="213"/>
      <c r="EM320" s="213"/>
      <c r="EN320" s="213"/>
      <c r="EO320" s="213"/>
      <c r="EP320" s="213"/>
      <c r="EQ320" s="213"/>
      <c r="ER320" s="213"/>
      <c r="ES320" s="213"/>
      <c r="ET320" s="213"/>
      <c r="EU320" s="213"/>
      <c r="EV320" s="213"/>
      <c r="EW320" s="213"/>
      <c r="EX320" s="213"/>
      <c r="EY320" s="213"/>
      <c r="EZ320" s="213"/>
      <c r="FA320" s="213"/>
      <c r="FB320" s="213"/>
      <c r="FC320" s="213"/>
      <c r="FD320" s="213"/>
      <c r="FE320" s="213"/>
      <c r="FF320" s="213"/>
      <c r="FG320" s="213"/>
      <c r="FH320" s="213"/>
      <c r="FI320" s="213"/>
      <c r="FJ320" s="213"/>
      <c r="FK320" s="213"/>
      <c r="FL320" s="213"/>
      <c r="FM320" s="213"/>
      <c r="FN320" s="213"/>
      <c r="FO320" s="213"/>
      <c r="FP320" s="213"/>
      <c r="FQ320" s="213"/>
      <c r="FR320" s="213"/>
      <c r="FS320" s="213"/>
      <c r="FT320" s="213"/>
      <c r="FU320" s="213"/>
      <c r="FV320" s="213"/>
      <c r="FW320" s="213"/>
      <c r="FX320" s="213"/>
      <c r="FY320" s="213"/>
      <c r="FZ320" s="213"/>
      <c r="GA320" s="213"/>
      <c r="GB320" s="213"/>
      <c r="GC320" s="213"/>
      <c r="GD320" s="213"/>
      <c r="GE320" s="213"/>
      <c r="GF320" s="213"/>
      <c r="GG320" s="213"/>
      <c r="GH320" s="213"/>
      <c r="GI320" s="213"/>
      <c r="GJ320" s="213"/>
      <c r="GK320" s="213"/>
      <c r="GL320" s="213"/>
      <c r="GM320" s="213"/>
      <c r="GN320" s="213"/>
      <c r="GO320" s="213"/>
      <c r="GP320" s="213"/>
      <c r="GQ320" s="213"/>
      <c r="GR320" s="213"/>
      <c r="GS320" s="213"/>
      <c r="GT320" s="213"/>
      <c r="GU320" s="213"/>
      <c r="GV320" s="213"/>
      <c r="GW320" s="213"/>
      <c r="GX320" s="213"/>
      <c r="GY320" s="213"/>
      <c r="GZ320" s="213"/>
    </row>
    <row r="321" s="212" customFormat="1" spans="1:208">
      <c r="A321" s="225"/>
      <c r="Q321" s="213"/>
      <c r="R321" s="213"/>
      <c r="S321" s="213"/>
      <c r="T321" s="213"/>
      <c r="U321" s="213"/>
      <c r="V321" s="213"/>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c r="BT321" s="213"/>
      <c r="BU321" s="213"/>
      <c r="BV321" s="213"/>
      <c r="BW321" s="213"/>
      <c r="BX321" s="213"/>
      <c r="BY321" s="213"/>
      <c r="BZ321" s="213"/>
      <c r="CA321" s="213"/>
      <c r="CB321" s="213"/>
      <c r="CC321" s="213"/>
      <c r="CD321" s="213"/>
      <c r="CE321" s="213"/>
      <c r="CF321" s="213"/>
      <c r="CG321" s="213"/>
      <c r="CH321" s="213"/>
      <c r="CI321" s="213"/>
      <c r="CJ321" s="213"/>
      <c r="CK321" s="213"/>
      <c r="CL321" s="213"/>
      <c r="CM321" s="213"/>
      <c r="CN321" s="213"/>
      <c r="CO321" s="213"/>
      <c r="CP321" s="213"/>
      <c r="CQ321" s="213"/>
      <c r="CR321" s="213"/>
      <c r="CS321" s="213"/>
      <c r="CT321" s="213"/>
      <c r="CU321" s="213"/>
      <c r="CV321" s="213"/>
      <c r="CW321" s="213"/>
      <c r="CX321" s="213"/>
      <c r="CY321" s="213"/>
      <c r="CZ321" s="213"/>
      <c r="DA321" s="213"/>
      <c r="DB321" s="213"/>
      <c r="DC321" s="213"/>
      <c r="DD321" s="213"/>
      <c r="DE321" s="213"/>
      <c r="DF321" s="213"/>
      <c r="DG321" s="213"/>
      <c r="DH321" s="213"/>
      <c r="DI321" s="213"/>
      <c r="DJ321" s="213"/>
      <c r="DK321" s="213"/>
      <c r="DL321" s="213"/>
      <c r="DM321" s="213"/>
      <c r="DN321" s="213"/>
      <c r="DO321" s="213"/>
      <c r="DP321" s="213"/>
      <c r="DQ321" s="213"/>
      <c r="DR321" s="213"/>
      <c r="DS321" s="213"/>
      <c r="DT321" s="213"/>
      <c r="DU321" s="213"/>
      <c r="DV321" s="213"/>
      <c r="DW321" s="213"/>
      <c r="DX321" s="213"/>
      <c r="DY321" s="213"/>
      <c r="DZ321" s="213"/>
      <c r="EA321" s="213"/>
      <c r="EB321" s="213"/>
      <c r="EC321" s="213"/>
      <c r="ED321" s="213"/>
      <c r="EE321" s="213"/>
      <c r="EF321" s="213"/>
      <c r="EG321" s="213"/>
      <c r="EH321" s="213"/>
      <c r="EI321" s="213"/>
      <c r="EJ321" s="213"/>
      <c r="EK321" s="213"/>
      <c r="EL321" s="213"/>
      <c r="EM321" s="213"/>
      <c r="EN321" s="213"/>
      <c r="EO321" s="213"/>
      <c r="EP321" s="213"/>
      <c r="EQ321" s="213"/>
      <c r="ER321" s="213"/>
      <c r="ES321" s="213"/>
      <c r="ET321" s="213"/>
      <c r="EU321" s="213"/>
      <c r="EV321" s="213"/>
      <c r="EW321" s="213"/>
      <c r="EX321" s="213"/>
      <c r="EY321" s="213"/>
      <c r="EZ321" s="213"/>
      <c r="FA321" s="213"/>
      <c r="FB321" s="213"/>
      <c r="FC321" s="213"/>
      <c r="FD321" s="213"/>
      <c r="FE321" s="213"/>
      <c r="FF321" s="213"/>
      <c r="FG321" s="213"/>
      <c r="FH321" s="213"/>
      <c r="FI321" s="213"/>
      <c r="FJ321" s="213"/>
      <c r="FK321" s="213"/>
      <c r="FL321" s="213"/>
      <c r="FM321" s="213"/>
      <c r="FN321" s="213"/>
      <c r="FO321" s="213"/>
      <c r="FP321" s="213"/>
      <c r="FQ321" s="213"/>
      <c r="FR321" s="213"/>
      <c r="FS321" s="213"/>
      <c r="FT321" s="213"/>
      <c r="FU321" s="213"/>
      <c r="FV321" s="213"/>
      <c r="FW321" s="213"/>
      <c r="FX321" s="213"/>
      <c r="FY321" s="213"/>
      <c r="FZ321" s="213"/>
      <c r="GA321" s="213"/>
      <c r="GB321" s="213"/>
      <c r="GC321" s="213"/>
      <c r="GD321" s="213"/>
      <c r="GE321" s="213"/>
      <c r="GF321" s="213"/>
      <c r="GG321" s="213"/>
      <c r="GH321" s="213"/>
      <c r="GI321" s="213"/>
      <c r="GJ321" s="213"/>
      <c r="GK321" s="213"/>
      <c r="GL321" s="213"/>
      <c r="GM321" s="213"/>
      <c r="GN321" s="213"/>
      <c r="GO321" s="213"/>
      <c r="GP321" s="213"/>
      <c r="GQ321" s="213"/>
      <c r="GR321" s="213"/>
      <c r="GS321" s="213"/>
      <c r="GT321" s="213"/>
      <c r="GU321" s="213"/>
      <c r="GV321" s="213"/>
      <c r="GW321" s="213"/>
      <c r="GX321" s="213"/>
      <c r="GY321" s="213"/>
      <c r="GZ321" s="213"/>
    </row>
    <row r="322" s="212" customFormat="1" spans="1:208">
      <c r="A322" s="225"/>
      <c r="Q322" s="213"/>
      <c r="R322" s="213"/>
      <c r="S322" s="213"/>
      <c r="T322" s="213"/>
      <c r="U322" s="213"/>
      <c r="V322" s="213"/>
      <c r="W322" s="213"/>
      <c r="X322" s="213"/>
      <c r="Y322" s="213"/>
      <c r="Z322" s="213"/>
      <c r="AA322" s="213"/>
      <c r="AB322" s="213"/>
      <c r="AC322" s="213"/>
      <c r="AD322" s="213"/>
      <c r="AE322" s="213"/>
      <c r="AF322" s="213"/>
      <c r="AG322" s="213"/>
      <c r="AH322" s="213"/>
      <c r="AI322" s="213"/>
      <c r="AJ322" s="213"/>
      <c r="AK322" s="213"/>
      <c r="AL322" s="213"/>
      <c r="AM322" s="213"/>
      <c r="AN322" s="213"/>
      <c r="AO322" s="213"/>
      <c r="AP322" s="213"/>
      <c r="AQ322" s="213"/>
      <c r="AR322" s="213"/>
      <c r="AS322" s="213"/>
      <c r="AT322" s="213"/>
      <c r="AU322" s="213"/>
      <c r="AV322" s="213"/>
      <c r="AW322" s="213"/>
      <c r="AX322" s="213"/>
      <c r="AY322" s="213"/>
      <c r="AZ322" s="213"/>
      <c r="BA322" s="213"/>
      <c r="BB322" s="213"/>
      <c r="BC322" s="213"/>
      <c r="BD322" s="213"/>
      <c r="BE322" s="213"/>
      <c r="BF322" s="213"/>
      <c r="BG322" s="213"/>
      <c r="BH322" s="213"/>
      <c r="BI322" s="213"/>
      <c r="BJ322" s="213"/>
      <c r="BK322" s="213"/>
      <c r="BL322" s="213"/>
      <c r="BM322" s="213"/>
      <c r="BN322" s="213"/>
      <c r="BO322" s="213"/>
      <c r="BP322" s="213"/>
      <c r="BQ322" s="213"/>
      <c r="BR322" s="213"/>
      <c r="BS322" s="213"/>
      <c r="BT322" s="213"/>
      <c r="BU322" s="213"/>
      <c r="BV322" s="213"/>
      <c r="BW322" s="213"/>
      <c r="BX322" s="213"/>
      <c r="BY322" s="213"/>
      <c r="BZ322" s="213"/>
      <c r="CA322" s="213"/>
      <c r="CB322" s="213"/>
      <c r="CC322" s="213"/>
      <c r="CD322" s="213"/>
      <c r="CE322" s="213"/>
      <c r="CF322" s="213"/>
      <c r="CG322" s="213"/>
      <c r="CH322" s="213"/>
      <c r="CI322" s="213"/>
      <c r="CJ322" s="213"/>
      <c r="CK322" s="213"/>
      <c r="CL322" s="213"/>
      <c r="CM322" s="213"/>
      <c r="CN322" s="213"/>
      <c r="CO322" s="213"/>
      <c r="CP322" s="213"/>
      <c r="CQ322" s="213"/>
      <c r="CR322" s="213"/>
      <c r="CS322" s="213"/>
      <c r="CT322" s="213"/>
      <c r="CU322" s="213"/>
      <c r="CV322" s="213"/>
      <c r="CW322" s="213"/>
      <c r="CX322" s="213"/>
      <c r="CY322" s="213"/>
      <c r="CZ322" s="213"/>
      <c r="DA322" s="213"/>
      <c r="DB322" s="213"/>
      <c r="DC322" s="213"/>
      <c r="DD322" s="213"/>
      <c r="DE322" s="213"/>
      <c r="DF322" s="213"/>
      <c r="DG322" s="213"/>
      <c r="DH322" s="213"/>
      <c r="DI322" s="213"/>
      <c r="DJ322" s="213"/>
      <c r="DK322" s="213"/>
      <c r="DL322" s="213"/>
      <c r="DM322" s="213"/>
      <c r="DN322" s="213"/>
      <c r="DO322" s="213"/>
      <c r="DP322" s="213"/>
      <c r="DQ322" s="213"/>
      <c r="DR322" s="213"/>
      <c r="DS322" s="213"/>
      <c r="DT322" s="213"/>
      <c r="DU322" s="213"/>
      <c r="DV322" s="213"/>
      <c r="DW322" s="213"/>
      <c r="DX322" s="213"/>
      <c r="DY322" s="213"/>
      <c r="DZ322" s="213"/>
      <c r="EA322" s="213"/>
      <c r="EB322" s="213"/>
      <c r="EC322" s="213"/>
      <c r="ED322" s="213"/>
      <c r="EE322" s="213"/>
      <c r="EF322" s="213"/>
      <c r="EG322" s="213"/>
      <c r="EH322" s="213"/>
      <c r="EI322" s="213"/>
      <c r="EJ322" s="213"/>
      <c r="EK322" s="213"/>
      <c r="EL322" s="213"/>
      <c r="EM322" s="213"/>
      <c r="EN322" s="213"/>
      <c r="EO322" s="213"/>
      <c r="EP322" s="213"/>
      <c r="EQ322" s="213"/>
      <c r="ER322" s="213"/>
      <c r="ES322" s="213"/>
      <c r="ET322" s="213"/>
      <c r="EU322" s="213"/>
      <c r="EV322" s="213"/>
      <c r="EW322" s="213"/>
      <c r="EX322" s="213"/>
      <c r="EY322" s="213"/>
      <c r="EZ322" s="213"/>
      <c r="FA322" s="213"/>
      <c r="FB322" s="213"/>
      <c r="FC322" s="213"/>
      <c r="FD322" s="213"/>
      <c r="FE322" s="213"/>
      <c r="FF322" s="213"/>
      <c r="FG322" s="213"/>
      <c r="FH322" s="213"/>
      <c r="FI322" s="213"/>
      <c r="FJ322" s="213"/>
      <c r="FK322" s="213"/>
      <c r="FL322" s="213"/>
      <c r="FM322" s="213"/>
      <c r="FN322" s="213"/>
      <c r="FO322" s="213"/>
      <c r="FP322" s="213"/>
      <c r="FQ322" s="213"/>
      <c r="FR322" s="213"/>
      <c r="FS322" s="213"/>
      <c r="FT322" s="213"/>
      <c r="FU322" s="213"/>
      <c r="FV322" s="213"/>
      <c r="FW322" s="213"/>
      <c r="FX322" s="213"/>
      <c r="FY322" s="213"/>
      <c r="FZ322" s="213"/>
      <c r="GA322" s="213"/>
      <c r="GB322" s="213"/>
      <c r="GC322" s="213"/>
      <c r="GD322" s="213"/>
      <c r="GE322" s="213"/>
      <c r="GF322" s="213"/>
      <c r="GG322" s="213"/>
      <c r="GH322" s="213"/>
      <c r="GI322" s="213"/>
      <c r="GJ322" s="213"/>
      <c r="GK322" s="213"/>
      <c r="GL322" s="213"/>
      <c r="GM322" s="213"/>
      <c r="GN322" s="213"/>
      <c r="GO322" s="213"/>
      <c r="GP322" s="213"/>
      <c r="GQ322" s="213"/>
      <c r="GR322" s="213"/>
      <c r="GS322" s="213"/>
      <c r="GT322" s="213"/>
      <c r="GU322" s="213"/>
      <c r="GV322" s="213"/>
      <c r="GW322" s="213"/>
      <c r="GX322" s="213"/>
      <c r="GY322" s="213"/>
      <c r="GZ322" s="213"/>
    </row>
    <row r="323" s="212" customFormat="1" spans="1:208">
      <c r="A323" s="225"/>
      <c r="Q323" s="213"/>
      <c r="R323" s="213"/>
      <c r="S323" s="213"/>
      <c r="T323" s="213"/>
      <c r="U323" s="213"/>
      <c r="V323" s="213"/>
      <c r="W323" s="213"/>
      <c r="X323" s="213"/>
      <c r="Y323" s="213"/>
      <c r="Z323" s="213"/>
      <c r="AA323" s="213"/>
      <c r="AB323" s="213"/>
      <c r="AC323" s="213"/>
      <c r="AD323" s="213"/>
      <c r="AE323" s="213"/>
      <c r="AF323" s="213"/>
      <c r="AG323" s="213"/>
      <c r="AH323" s="213"/>
      <c r="AI323" s="213"/>
      <c r="AJ323" s="213"/>
      <c r="AK323" s="213"/>
      <c r="AL323" s="213"/>
      <c r="AM323" s="213"/>
      <c r="AN323" s="213"/>
      <c r="AO323" s="213"/>
      <c r="AP323" s="213"/>
      <c r="AQ323" s="213"/>
      <c r="AR323" s="213"/>
      <c r="AS323" s="213"/>
      <c r="AT323" s="213"/>
      <c r="AU323" s="213"/>
      <c r="AV323" s="213"/>
      <c r="AW323" s="213"/>
      <c r="AX323" s="213"/>
      <c r="AY323" s="213"/>
      <c r="AZ323" s="213"/>
      <c r="BA323" s="213"/>
      <c r="BB323" s="213"/>
      <c r="BC323" s="213"/>
      <c r="BD323" s="213"/>
      <c r="BE323" s="213"/>
      <c r="BF323" s="213"/>
      <c r="BG323" s="213"/>
      <c r="BH323" s="213"/>
      <c r="BI323" s="213"/>
      <c r="BJ323" s="213"/>
      <c r="BK323" s="213"/>
      <c r="BL323" s="213"/>
      <c r="BM323" s="213"/>
      <c r="BN323" s="213"/>
      <c r="BO323" s="213"/>
      <c r="BP323" s="213"/>
      <c r="BQ323" s="213"/>
      <c r="BR323" s="213"/>
      <c r="BS323" s="213"/>
      <c r="BT323" s="213"/>
      <c r="BU323" s="213"/>
      <c r="BV323" s="213"/>
      <c r="BW323" s="213"/>
      <c r="BX323" s="213"/>
      <c r="BY323" s="213"/>
      <c r="BZ323" s="213"/>
      <c r="CA323" s="213"/>
      <c r="CB323" s="213"/>
      <c r="CC323" s="213"/>
      <c r="CD323" s="213"/>
      <c r="CE323" s="213"/>
      <c r="CF323" s="213"/>
      <c r="CG323" s="213"/>
      <c r="CH323" s="213"/>
      <c r="CI323" s="213"/>
      <c r="CJ323" s="213"/>
      <c r="CK323" s="213"/>
      <c r="CL323" s="213"/>
      <c r="CM323" s="213"/>
      <c r="CN323" s="213"/>
      <c r="CO323" s="213"/>
      <c r="CP323" s="213"/>
      <c r="CQ323" s="213"/>
      <c r="CR323" s="213"/>
      <c r="CS323" s="213"/>
      <c r="CT323" s="213"/>
      <c r="CU323" s="213"/>
      <c r="CV323" s="213"/>
      <c r="CW323" s="213"/>
      <c r="CX323" s="213"/>
      <c r="CY323" s="213"/>
      <c r="CZ323" s="213"/>
      <c r="DA323" s="213"/>
      <c r="DB323" s="213"/>
      <c r="DC323" s="213"/>
      <c r="DD323" s="213"/>
      <c r="DE323" s="213"/>
      <c r="DF323" s="213"/>
      <c r="DG323" s="213"/>
      <c r="DH323" s="213"/>
      <c r="DI323" s="213"/>
      <c r="DJ323" s="213"/>
      <c r="DK323" s="213"/>
      <c r="DL323" s="213"/>
      <c r="DM323" s="213"/>
      <c r="DN323" s="213"/>
      <c r="DO323" s="213"/>
      <c r="DP323" s="213"/>
      <c r="DQ323" s="213"/>
      <c r="DR323" s="213"/>
      <c r="DS323" s="213"/>
      <c r="DT323" s="213"/>
      <c r="DU323" s="213"/>
      <c r="DV323" s="213"/>
      <c r="DW323" s="213"/>
      <c r="DX323" s="213"/>
      <c r="DY323" s="213"/>
      <c r="DZ323" s="213"/>
      <c r="EA323" s="213"/>
      <c r="EB323" s="213"/>
      <c r="EC323" s="213"/>
      <c r="ED323" s="213"/>
      <c r="EE323" s="213"/>
      <c r="EF323" s="213"/>
      <c r="EG323" s="213"/>
      <c r="EH323" s="213"/>
      <c r="EI323" s="213"/>
      <c r="EJ323" s="213"/>
      <c r="EK323" s="213"/>
      <c r="EL323" s="213"/>
      <c r="EM323" s="213"/>
      <c r="EN323" s="213"/>
      <c r="EO323" s="213"/>
      <c r="EP323" s="213"/>
      <c r="EQ323" s="213"/>
      <c r="ER323" s="213"/>
      <c r="ES323" s="213"/>
      <c r="ET323" s="213"/>
      <c r="EU323" s="213"/>
      <c r="EV323" s="213"/>
      <c r="EW323" s="213"/>
      <c r="EX323" s="213"/>
      <c r="EY323" s="213"/>
      <c r="EZ323" s="213"/>
      <c r="FA323" s="213"/>
      <c r="FB323" s="213"/>
      <c r="FC323" s="213"/>
      <c r="FD323" s="213"/>
      <c r="FE323" s="213"/>
      <c r="FF323" s="213"/>
      <c r="FG323" s="213"/>
      <c r="FH323" s="213"/>
      <c r="FI323" s="213"/>
      <c r="FJ323" s="213"/>
      <c r="FK323" s="213"/>
      <c r="FL323" s="213"/>
      <c r="FM323" s="213"/>
      <c r="FN323" s="213"/>
      <c r="FO323" s="213"/>
      <c r="FP323" s="213"/>
      <c r="FQ323" s="213"/>
      <c r="FR323" s="213"/>
      <c r="FS323" s="213"/>
      <c r="FT323" s="213"/>
      <c r="FU323" s="213"/>
      <c r="FV323" s="213"/>
      <c r="FW323" s="213"/>
      <c r="FX323" s="213"/>
      <c r="FY323" s="213"/>
      <c r="FZ323" s="213"/>
      <c r="GA323" s="213"/>
      <c r="GB323" s="213"/>
      <c r="GC323" s="213"/>
      <c r="GD323" s="213"/>
      <c r="GE323" s="213"/>
      <c r="GF323" s="213"/>
      <c r="GG323" s="213"/>
      <c r="GH323" s="213"/>
      <c r="GI323" s="213"/>
      <c r="GJ323" s="213"/>
      <c r="GK323" s="213"/>
      <c r="GL323" s="213"/>
      <c r="GM323" s="213"/>
      <c r="GN323" s="213"/>
      <c r="GO323" s="213"/>
      <c r="GP323" s="213"/>
      <c r="GQ323" s="213"/>
      <c r="GR323" s="213"/>
      <c r="GS323" s="213"/>
      <c r="GT323" s="213"/>
      <c r="GU323" s="213"/>
      <c r="GV323" s="213"/>
      <c r="GW323" s="213"/>
      <c r="GX323" s="213"/>
      <c r="GY323" s="213"/>
      <c r="GZ323" s="213"/>
    </row>
    <row r="324" s="212" customFormat="1" spans="1:208">
      <c r="A324" s="225"/>
      <c r="Q324" s="213"/>
      <c r="R324" s="213"/>
      <c r="S324" s="213"/>
      <c r="T324" s="213"/>
      <c r="U324" s="213"/>
      <c r="V324" s="213"/>
      <c r="W324" s="213"/>
      <c r="X324" s="213"/>
      <c r="Y324" s="213"/>
      <c r="Z324" s="213"/>
      <c r="AA324" s="213"/>
      <c r="AB324" s="213"/>
      <c r="AC324" s="213"/>
      <c r="AD324" s="213"/>
      <c r="AE324" s="213"/>
      <c r="AF324" s="213"/>
      <c r="AG324" s="213"/>
      <c r="AH324" s="213"/>
      <c r="AI324" s="213"/>
      <c r="AJ324" s="213"/>
      <c r="AK324" s="213"/>
      <c r="AL324" s="213"/>
      <c r="AM324" s="213"/>
      <c r="AN324" s="213"/>
      <c r="AO324" s="213"/>
      <c r="AP324" s="213"/>
      <c r="AQ324" s="213"/>
      <c r="AR324" s="213"/>
      <c r="AS324" s="213"/>
      <c r="AT324" s="213"/>
      <c r="AU324" s="213"/>
      <c r="AV324" s="213"/>
      <c r="AW324" s="213"/>
      <c r="AX324" s="213"/>
      <c r="AY324" s="213"/>
      <c r="AZ324" s="213"/>
      <c r="BA324" s="213"/>
      <c r="BB324" s="213"/>
      <c r="BC324" s="213"/>
      <c r="BD324" s="213"/>
      <c r="BE324" s="213"/>
      <c r="BF324" s="213"/>
      <c r="BG324" s="213"/>
      <c r="BH324" s="213"/>
      <c r="BI324" s="213"/>
      <c r="BJ324" s="213"/>
      <c r="BK324" s="213"/>
      <c r="BL324" s="213"/>
      <c r="BM324" s="213"/>
      <c r="BN324" s="213"/>
      <c r="BO324" s="213"/>
      <c r="BP324" s="213"/>
      <c r="BQ324" s="213"/>
      <c r="BR324" s="213"/>
      <c r="BS324" s="213"/>
      <c r="BT324" s="213"/>
      <c r="BU324" s="213"/>
      <c r="BV324" s="213"/>
      <c r="BW324" s="213"/>
      <c r="BX324" s="213"/>
      <c r="BY324" s="213"/>
      <c r="BZ324" s="213"/>
      <c r="CA324" s="213"/>
      <c r="CB324" s="213"/>
      <c r="CC324" s="213"/>
      <c r="CD324" s="213"/>
      <c r="CE324" s="213"/>
      <c r="CF324" s="213"/>
      <c r="CG324" s="213"/>
      <c r="CH324" s="213"/>
      <c r="CI324" s="213"/>
      <c r="CJ324" s="213"/>
      <c r="CK324" s="213"/>
      <c r="CL324" s="213"/>
      <c r="CM324" s="213"/>
      <c r="CN324" s="213"/>
      <c r="CO324" s="213"/>
      <c r="CP324" s="213"/>
      <c r="CQ324" s="213"/>
      <c r="CR324" s="213"/>
      <c r="CS324" s="213"/>
      <c r="CT324" s="213"/>
      <c r="CU324" s="213"/>
      <c r="CV324" s="213"/>
      <c r="CW324" s="213"/>
      <c r="CX324" s="213"/>
      <c r="CY324" s="213"/>
      <c r="CZ324" s="213"/>
      <c r="DA324" s="213"/>
      <c r="DB324" s="213"/>
      <c r="DC324" s="213"/>
      <c r="DD324" s="213"/>
      <c r="DE324" s="213"/>
      <c r="DF324" s="213"/>
      <c r="DG324" s="213"/>
      <c r="DH324" s="213"/>
      <c r="DI324" s="213"/>
      <c r="DJ324" s="213"/>
      <c r="DK324" s="213"/>
      <c r="DL324" s="213"/>
      <c r="DM324" s="213"/>
      <c r="DN324" s="213"/>
      <c r="DO324" s="213"/>
      <c r="DP324" s="213"/>
      <c r="DQ324" s="213"/>
      <c r="DR324" s="213"/>
      <c r="DS324" s="213"/>
      <c r="DT324" s="213"/>
      <c r="DU324" s="213"/>
      <c r="DV324" s="213"/>
      <c r="DW324" s="213"/>
      <c r="DX324" s="213"/>
      <c r="DY324" s="213"/>
      <c r="DZ324" s="213"/>
      <c r="EA324" s="213"/>
      <c r="EB324" s="213"/>
      <c r="EC324" s="213"/>
      <c r="ED324" s="213"/>
      <c r="EE324" s="213"/>
      <c r="EF324" s="213"/>
      <c r="EG324" s="213"/>
      <c r="EH324" s="213"/>
      <c r="EI324" s="213"/>
      <c r="EJ324" s="213"/>
      <c r="EK324" s="213"/>
      <c r="EL324" s="213"/>
      <c r="EM324" s="213"/>
      <c r="EN324" s="213"/>
      <c r="EO324" s="213"/>
      <c r="EP324" s="213"/>
      <c r="EQ324" s="213"/>
      <c r="ER324" s="213"/>
      <c r="ES324" s="213"/>
      <c r="ET324" s="213"/>
      <c r="EU324" s="213"/>
      <c r="EV324" s="213"/>
      <c r="EW324" s="213"/>
      <c r="EX324" s="213"/>
      <c r="EY324" s="213"/>
      <c r="EZ324" s="213"/>
      <c r="FA324" s="213"/>
      <c r="FB324" s="213"/>
      <c r="FC324" s="213"/>
      <c r="FD324" s="213"/>
      <c r="FE324" s="213"/>
      <c r="FF324" s="213"/>
      <c r="FG324" s="213"/>
      <c r="FH324" s="213"/>
      <c r="FI324" s="213"/>
      <c r="FJ324" s="213"/>
      <c r="FK324" s="213"/>
      <c r="FL324" s="213"/>
      <c r="FM324" s="213"/>
      <c r="FN324" s="213"/>
      <c r="FO324" s="213"/>
      <c r="FP324" s="213"/>
      <c r="FQ324" s="213"/>
      <c r="FR324" s="213"/>
      <c r="FS324" s="213"/>
      <c r="FT324" s="213"/>
      <c r="FU324" s="213"/>
      <c r="FV324" s="213"/>
      <c r="FW324" s="213"/>
      <c r="FX324" s="213"/>
      <c r="FY324" s="213"/>
      <c r="FZ324" s="213"/>
      <c r="GA324" s="213"/>
      <c r="GB324" s="213"/>
      <c r="GC324" s="213"/>
      <c r="GD324" s="213"/>
      <c r="GE324" s="213"/>
      <c r="GF324" s="213"/>
      <c r="GG324" s="213"/>
      <c r="GH324" s="213"/>
      <c r="GI324" s="213"/>
      <c r="GJ324" s="213"/>
      <c r="GK324" s="213"/>
      <c r="GL324" s="213"/>
      <c r="GM324" s="213"/>
      <c r="GN324" s="213"/>
      <c r="GO324" s="213"/>
      <c r="GP324" s="213"/>
      <c r="GQ324" s="213"/>
      <c r="GR324" s="213"/>
      <c r="GS324" s="213"/>
      <c r="GT324" s="213"/>
      <c r="GU324" s="213"/>
      <c r="GV324" s="213"/>
      <c r="GW324" s="213"/>
      <c r="GX324" s="213"/>
      <c r="GY324" s="213"/>
      <c r="GZ324" s="213"/>
    </row>
    <row r="325" s="212" customFormat="1" spans="1:208">
      <c r="A325" s="225"/>
      <c r="Q325" s="213"/>
      <c r="R325" s="213"/>
      <c r="S325" s="213"/>
      <c r="T325" s="213"/>
      <c r="U325" s="213"/>
      <c r="V325" s="213"/>
      <c r="W325" s="213"/>
      <c r="X325" s="213"/>
      <c r="Y325" s="213"/>
      <c r="Z325" s="213"/>
      <c r="AA325" s="213"/>
      <c r="AB325" s="213"/>
      <c r="AC325" s="213"/>
      <c r="AD325" s="213"/>
      <c r="AE325" s="213"/>
      <c r="AF325" s="213"/>
      <c r="AG325" s="213"/>
      <c r="AH325" s="213"/>
      <c r="AI325" s="213"/>
      <c r="AJ325" s="213"/>
      <c r="AK325" s="213"/>
      <c r="AL325" s="213"/>
      <c r="AM325" s="213"/>
      <c r="AN325" s="213"/>
      <c r="AO325" s="213"/>
      <c r="AP325" s="213"/>
      <c r="AQ325" s="213"/>
      <c r="AR325" s="213"/>
      <c r="AS325" s="213"/>
      <c r="AT325" s="213"/>
      <c r="AU325" s="213"/>
      <c r="AV325" s="213"/>
      <c r="AW325" s="213"/>
      <c r="AX325" s="213"/>
      <c r="AY325" s="213"/>
      <c r="AZ325" s="213"/>
      <c r="BA325" s="213"/>
      <c r="BB325" s="213"/>
      <c r="BC325" s="213"/>
      <c r="BD325" s="213"/>
      <c r="BE325" s="213"/>
      <c r="BF325" s="213"/>
      <c r="BG325" s="213"/>
      <c r="BH325" s="213"/>
      <c r="BI325" s="213"/>
      <c r="BJ325" s="213"/>
      <c r="BK325" s="213"/>
      <c r="BL325" s="213"/>
      <c r="BM325" s="213"/>
      <c r="BN325" s="213"/>
      <c r="BO325" s="213"/>
      <c r="BP325" s="213"/>
      <c r="BQ325" s="213"/>
      <c r="BR325" s="213"/>
      <c r="BS325" s="213"/>
      <c r="BT325" s="213"/>
      <c r="BU325" s="213"/>
      <c r="BV325" s="213"/>
      <c r="BW325" s="213"/>
      <c r="BX325" s="213"/>
      <c r="BY325" s="213"/>
      <c r="BZ325" s="213"/>
      <c r="CA325" s="213"/>
      <c r="CB325" s="213"/>
      <c r="CC325" s="213"/>
      <c r="CD325" s="213"/>
      <c r="CE325" s="213"/>
      <c r="CF325" s="213"/>
      <c r="CG325" s="213"/>
      <c r="CH325" s="213"/>
      <c r="CI325" s="213"/>
      <c r="CJ325" s="213"/>
      <c r="CK325" s="213"/>
      <c r="CL325" s="213"/>
      <c r="CM325" s="213"/>
      <c r="CN325" s="213"/>
      <c r="CO325" s="213"/>
      <c r="CP325" s="213"/>
      <c r="CQ325" s="213"/>
      <c r="CR325" s="213"/>
      <c r="CS325" s="213"/>
      <c r="CT325" s="213"/>
      <c r="CU325" s="213"/>
      <c r="CV325" s="213"/>
      <c r="CW325" s="213"/>
      <c r="CX325" s="213"/>
      <c r="CY325" s="213"/>
      <c r="CZ325" s="213"/>
      <c r="DA325" s="213"/>
      <c r="DB325" s="213"/>
      <c r="DC325" s="213"/>
      <c r="DD325" s="213"/>
      <c r="DE325" s="213"/>
      <c r="DF325" s="213"/>
      <c r="DG325" s="213"/>
      <c r="DH325" s="213"/>
      <c r="DI325" s="213"/>
      <c r="DJ325" s="213"/>
      <c r="DK325" s="213"/>
      <c r="DL325" s="213"/>
      <c r="DM325" s="213"/>
      <c r="DN325" s="213"/>
      <c r="DO325" s="213"/>
      <c r="DP325" s="213"/>
      <c r="DQ325" s="213"/>
      <c r="DR325" s="213"/>
      <c r="DS325" s="213"/>
      <c r="DT325" s="213"/>
      <c r="DU325" s="213"/>
      <c r="DV325" s="213"/>
      <c r="DW325" s="213"/>
      <c r="DX325" s="213"/>
      <c r="DY325" s="213"/>
      <c r="DZ325" s="213"/>
      <c r="EA325" s="213"/>
      <c r="EB325" s="213"/>
      <c r="EC325" s="213"/>
      <c r="ED325" s="213"/>
      <c r="EE325" s="213"/>
      <c r="EF325" s="213"/>
      <c r="EG325" s="213"/>
      <c r="EH325" s="213"/>
      <c r="EI325" s="213"/>
      <c r="EJ325" s="213"/>
      <c r="EK325" s="213"/>
      <c r="EL325" s="213"/>
      <c r="EM325" s="213"/>
      <c r="EN325" s="213"/>
      <c r="EO325" s="213"/>
      <c r="EP325" s="213"/>
      <c r="EQ325" s="213"/>
      <c r="ER325" s="213"/>
      <c r="ES325" s="213"/>
      <c r="ET325" s="213"/>
      <c r="EU325" s="213"/>
      <c r="EV325" s="213"/>
      <c r="EW325" s="213"/>
      <c r="EX325" s="213"/>
      <c r="EY325" s="213"/>
      <c r="EZ325" s="213"/>
      <c r="FA325" s="213"/>
      <c r="FB325" s="213"/>
      <c r="FC325" s="213"/>
      <c r="FD325" s="213"/>
      <c r="FE325" s="213"/>
      <c r="FF325" s="213"/>
      <c r="FG325" s="213"/>
      <c r="FH325" s="213"/>
      <c r="FI325" s="213"/>
      <c r="FJ325" s="213"/>
      <c r="FK325" s="213"/>
      <c r="FL325" s="213"/>
      <c r="FM325" s="213"/>
      <c r="FN325" s="213"/>
      <c r="FO325" s="213"/>
      <c r="FP325" s="213"/>
      <c r="FQ325" s="213"/>
      <c r="FR325" s="213"/>
      <c r="FS325" s="213"/>
      <c r="FT325" s="213"/>
      <c r="FU325" s="213"/>
      <c r="FV325" s="213"/>
      <c r="FW325" s="213"/>
      <c r="FX325" s="213"/>
      <c r="FY325" s="213"/>
      <c r="FZ325" s="213"/>
      <c r="GA325" s="213"/>
      <c r="GB325" s="213"/>
      <c r="GC325" s="213"/>
      <c r="GD325" s="213"/>
      <c r="GE325" s="213"/>
      <c r="GF325" s="213"/>
      <c r="GG325" s="213"/>
      <c r="GH325" s="213"/>
      <c r="GI325" s="213"/>
      <c r="GJ325" s="213"/>
      <c r="GK325" s="213"/>
      <c r="GL325" s="213"/>
      <c r="GM325" s="213"/>
      <c r="GN325" s="213"/>
      <c r="GO325" s="213"/>
      <c r="GP325" s="213"/>
      <c r="GQ325" s="213"/>
      <c r="GR325" s="213"/>
      <c r="GS325" s="213"/>
      <c r="GT325" s="213"/>
      <c r="GU325" s="213"/>
      <c r="GV325" s="213"/>
      <c r="GW325" s="213"/>
      <c r="GX325" s="213"/>
      <c r="GY325" s="213"/>
      <c r="GZ325" s="213"/>
    </row>
    <row r="326" s="212" customFormat="1" spans="1:208">
      <c r="A326" s="225"/>
      <c r="Q326" s="213"/>
      <c r="R326" s="213"/>
      <c r="S326" s="213"/>
      <c r="T326" s="213"/>
      <c r="U326" s="213"/>
      <c r="V326" s="213"/>
      <c r="W326" s="213"/>
      <c r="X326" s="213"/>
      <c r="Y326" s="213"/>
      <c r="Z326" s="213"/>
      <c r="AA326" s="213"/>
      <c r="AB326" s="213"/>
      <c r="AC326" s="213"/>
      <c r="AD326" s="213"/>
      <c r="AE326" s="213"/>
      <c r="AF326" s="213"/>
      <c r="AG326" s="213"/>
      <c r="AH326" s="213"/>
      <c r="AI326" s="213"/>
      <c r="AJ326" s="213"/>
      <c r="AK326" s="213"/>
      <c r="AL326" s="213"/>
      <c r="AM326" s="213"/>
      <c r="AN326" s="213"/>
      <c r="AO326" s="213"/>
      <c r="AP326" s="213"/>
      <c r="AQ326" s="213"/>
      <c r="AR326" s="213"/>
      <c r="AS326" s="213"/>
      <c r="AT326" s="213"/>
      <c r="AU326" s="213"/>
      <c r="AV326" s="213"/>
      <c r="AW326" s="213"/>
      <c r="AX326" s="213"/>
      <c r="AY326" s="213"/>
      <c r="AZ326" s="213"/>
      <c r="BA326" s="213"/>
      <c r="BB326" s="213"/>
      <c r="BC326" s="213"/>
      <c r="BD326" s="213"/>
      <c r="BE326" s="213"/>
      <c r="BF326" s="213"/>
      <c r="BG326" s="213"/>
      <c r="BH326" s="213"/>
      <c r="BI326" s="213"/>
      <c r="BJ326" s="213"/>
      <c r="BK326" s="213"/>
      <c r="BL326" s="213"/>
      <c r="BM326" s="213"/>
      <c r="BN326" s="213"/>
      <c r="BO326" s="213"/>
      <c r="BP326" s="213"/>
      <c r="BQ326" s="213"/>
      <c r="BR326" s="213"/>
      <c r="BS326" s="213"/>
      <c r="BT326" s="213"/>
      <c r="BU326" s="213"/>
      <c r="BV326" s="213"/>
      <c r="BW326" s="213"/>
      <c r="BX326" s="213"/>
      <c r="BY326" s="213"/>
      <c r="BZ326" s="213"/>
      <c r="CA326" s="213"/>
      <c r="CB326" s="213"/>
      <c r="CC326" s="213"/>
      <c r="CD326" s="213"/>
      <c r="CE326" s="213"/>
      <c r="CF326" s="213"/>
      <c r="CG326" s="213"/>
      <c r="CH326" s="213"/>
      <c r="CI326" s="213"/>
      <c r="CJ326" s="213"/>
      <c r="CK326" s="213"/>
      <c r="CL326" s="213"/>
      <c r="CM326" s="213"/>
      <c r="CN326" s="213"/>
      <c r="CO326" s="213"/>
      <c r="CP326" s="213"/>
      <c r="CQ326" s="213"/>
      <c r="CR326" s="213"/>
      <c r="CS326" s="213"/>
      <c r="CT326" s="213"/>
      <c r="CU326" s="213"/>
      <c r="CV326" s="213"/>
      <c r="CW326" s="213"/>
      <c r="CX326" s="213"/>
      <c r="CY326" s="213"/>
      <c r="CZ326" s="213"/>
      <c r="DA326" s="213"/>
      <c r="DB326" s="213"/>
      <c r="DC326" s="213"/>
      <c r="DD326" s="213"/>
      <c r="DE326" s="213"/>
      <c r="DF326" s="213"/>
      <c r="DG326" s="213"/>
      <c r="DH326" s="213"/>
      <c r="DI326" s="213"/>
      <c r="DJ326" s="213"/>
      <c r="DK326" s="213"/>
      <c r="DL326" s="213"/>
      <c r="DM326" s="213"/>
      <c r="DN326" s="213"/>
      <c r="DO326" s="213"/>
      <c r="DP326" s="213"/>
      <c r="DQ326" s="213"/>
      <c r="DR326" s="213"/>
      <c r="DS326" s="213"/>
      <c r="DT326" s="213"/>
      <c r="DU326" s="213"/>
      <c r="DV326" s="213"/>
      <c r="DW326" s="213"/>
      <c r="DX326" s="213"/>
      <c r="DY326" s="213"/>
      <c r="DZ326" s="213"/>
      <c r="EA326" s="213"/>
      <c r="EB326" s="213"/>
      <c r="EC326" s="213"/>
      <c r="ED326" s="213"/>
      <c r="EE326" s="213"/>
      <c r="EF326" s="213"/>
      <c r="EG326" s="213"/>
      <c r="EH326" s="213"/>
      <c r="EI326" s="213"/>
      <c r="EJ326" s="213"/>
      <c r="EK326" s="213"/>
      <c r="EL326" s="213"/>
      <c r="EM326" s="213"/>
      <c r="EN326" s="213"/>
      <c r="EO326" s="213"/>
      <c r="EP326" s="213"/>
      <c r="EQ326" s="213"/>
      <c r="ER326" s="213"/>
      <c r="ES326" s="213"/>
      <c r="ET326" s="213"/>
      <c r="EU326" s="213"/>
      <c r="EV326" s="213"/>
      <c r="EW326" s="213"/>
      <c r="EX326" s="213"/>
      <c r="EY326" s="213"/>
      <c r="EZ326" s="213"/>
      <c r="FA326" s="213"/>
      <c r="FB326" s="213"/>
      <c r="FC326" s="213"/>
      <c r="FD326" s="213"/>
      <c r="FE326" s="213"/>
      <c r="FF326" s="213"/>
      <c r="FG326" s="213"/>
      <c r="FH326" s="213"/>
      <c r="FI326" s="213"/>
      <c r="FJ326" s="213"/>
      <c r="FK326" s="213"/>
      <c r="FL326" s="213"/>
      <c r="FM326" s="213"/>
      <c r="FN326" s="213"/>
      <c r="FO326" s="213"/>
      <c r="FP326" s="213"/>
      <c r="FQ326" s="213"/>
      <c r="FR326" s="213"/>
      <c r="FS326" s="213"/>
      <c r="FT326" s="213"/>
      <c r="FU326" s="213"/>
      <c r="FV326" s="213"/>
      <c r="FW326" s="213"/>
      <c r="FX326" s="213"/>
      <c r="FY326" s="213"/>
      <c r="FZ326" s="213"/>
      <c r="GA326" s="213"/>
      <c r="GB326" s="213"/>
      <c r="GC326" s="213"/>
      <c r="GD326" s="213"/>
      <c r="GE326" s="213"/>
      <c r="GF326" s="213"/>
      <c r="GG326" s="213"/>
      <c r="GH326" s="213"/>
      <c r="GI326" s="213"/>
      <c r="GJ326" s="213"/>
      <c r="GK326" s="213"/>
      <c r="GL326" s="213"/>
      <c r="GM326" s="213"/>
      <c r="GN326" s="213"/>
      <c r="GO326" s="213"/>
      <c r="GP326" s="213"/>
      <c r="GQ326" s="213"/>
      <c r="GR326" s="213"/>
      <c r="GS326" s="213"/>
      <c r="GT326" s="213"/>
      <c r="GU326" s="213"/>
      <c r="GV326" s="213"/>
      <c r="GW326" s="213"/>
      <c r="GX326" s="213"/>
      <c r="GY326" s="213"/>
      <c r="GZ326" s="213"/>
    </row>
    <row r="327" s="212" customFormat="1" spans="1:208">
      <c r="A327" s="225"/>
      <c r="Q327" s="213"/>
      <c r="R327" s="213"/>
      <c r="S327" s="213"/>
      <c r="T327" s="213"/>
      <c r="U327" s="213"/>
      <c r="V327" s="213"/>
      <c r="W327" s="213"/>
      <c r="X327" s="213"/>
      <c r="Y327" s="213"/>
      <c r="Z327" s="213"/>
      <c r="AA327" s="213"/>
      <c r="AB327" s="213"/>
      <c r="AC327" s="213"/>
      <c r="AD327" s="213"/>
      <c r="AE327" s="213"/>
      <c r="AF327" s="213"/>
      <c r="AG327" s="213"/>
      <c r="AH327" s="213"/>
      <c r="AI327" s="213"/>
      <c r="AJ327" s="213"/>
      <c r="AK327" s="213"/>
      <c r="AL327" s="213"/>
      <c r="AM327" s="213"/>
      <c r="AN327" s="213"/>
      <c r="AO327" s="213"/>
      <c r="AP327" s="213"/>
      <c r="AQ327" s="213"/>
      <c r="AR327" s="213"/>
      <c r="AS327" s="213"/>
      <c r="AT327" s="213"/>
      <c r="AU327" s="213"/>
      <c r="AV327" s="213"/>
      <c r="AW327" s="213"/>
      <c r="AX327" s="213"/>
      <c r="AY327" s="213"/>
      <c r="AZ327" s="213"/>
      <c r="BA327" s="213"/>
      <c r="BB327" s="213"/>
      <c r="BC327" s="213"/>
      <c r="BD327" s="213"/>
      <c r="BE327" s="213"/>
      <c r="BF327" s="213"/>
      <c r="BG327" s="213"/>
      <c r="BH327" s="213"/>
      <c r="BI327" s="213"/>
      <c r="BJ327" s="213"/>
      <c r="BK327" s="213"/>
      <c r="BL327" s="213"/>
      <c r="BM327" s="213"/>
      <c r="BN327" s="213"/>
      <c r="BO327" s="213"/>
      <c r="BP327" s="213"/>
      <c r="BQ327" s="213"/>
      <c r="BR327" s="213"/>
      <c r="BS327" s="213"/>
      <c r="BT327" s="213"/>
      <c r="BU327" s="213"/>
      <c r="BV327" s="213"/>
      <c r="BW327" s="213"/>
      <c r="BX327" s="213"/>
      <c r="BY327" s="213"/>
      <c r="BZ327" s="213"/>
      <c r="CA327" s="213"/>
      <c r="CB327" s="213"/>
      <c r="CC327" s="213"/>
      <c r="CD327" s="213"/>
      <c r="CE327" s="213"/>
      <c r="CF327" s="213"/>
      <c r="CG327" s="213"/>
      <c r="CH327" s="213"/>
      <c r="CI327" s="213"/>
      <c r="CJ327" s="213"/>
      <c r="CK327" s="213"/>
      <c r="CL327" s="213"/>
      <c r="CM327" s="213"/>
      <c r="CN327" s="213"/>
      <c r="CO327" s="213"/>
      <c r="CP327" s="213"/>
      <c r="CQ327" s="213"/>
      <c r="CR327" s="213"/>
      <c r="CS327" s="213"/>
      <c r="CT327" s="213"/>
      <c r="CU327" s="213"/>
      <c r="CV327" s="213"/>
      <c r="CW327" s="213"/>
      <c r="CX327" s="213"/>
      <c r="CY327" s="213"/>
      <c r="CZ327" s="213"/>
      <c r="DA327" s="213"/>
      <c r="DB327" s="213"/>
      <c r="DC327" s="213"/>
      <c r="DD327" s="213"/>
      <c r="DE327" s="213"/>
      <c r="DF327" s="213"/>
      <c r="DG327" s="213"/>
      <c r="DH327" s="213"/>
      <c r="DI327" s="213"/>
      <c r="DJ327" s="213"/>
      <c r="DK327" s="213"/>
      <c r="DL327" s="213"/>
      <c r="DM327" s="213"/>
      <c r="DN327" s="213"/>
      <c r="DO327" s="213"/>
      <c r="DP327" s="213"/>
      <c r="DQ327" s="213"/>
      <c r="DR327" s="213"/>
      <c r="DS327" s="213"/>
      <c r="DT327" s="213"/>
      <c r="DU327" s="213"/>
      <c r="DV327" s="213"/>
      <c r="DW327" s="213"/>
      <c r="DX327" s="213"/>
      <c r="DY327" s="213"/>
      <c r="DZ327" s="213"/>
      <c r="EA327" s="213"/>
      <c r="EB327" s="213"/>
      <c r="EC327" s="213"/>
      <c r="ED327" s="213"/>
      <c r="EE327" s="213"/>
      <c r="EF327" s="213"/>
      <c r="EG327" s="213"/>
      <c r="EH327" s="213"/>
      <c r="EI327" s="213"/>
      <c r="EJ327" s="213"/>
      <c r="EK327" s="213"/>
      <c r="EL327" s="213"/>
      <c r="EM327" s="213"/>
      <c r="EN327" s="213"/>
      <c r="EO327" s="213"/>
      <c r="EP327" s="213"/>
      <c r="EQ327" s="213"/>
      <c r="ER327" s="213"/>
      <c r="ES327" s="213"/>
      <c r="ET327" s="213"/>
      <c r="EU327" s="213"/>
      <c r="EV327" s="213"/>
      <c r="EW327" s="213"/>
      <c r="EX327" s="213"/>
      <c r="EY327" s="213"/>
      <c r="EZ327" s="213"/>
      <c r="FA327" s="213"/>
      <c r="FB327" s="213"/>
      <c r="FC327" s="213"/>
      <c r="FD327" s="213"/>
      <c r="FE327" s="213"/>
      <c r="FF327" s="213"/>
      <c r="FG327" s="213"/>
      <c r="FH327" s="213"/>
      <c r="FI327" s="213"/>
      <c r="FJ327" s="213"/>
      <c r="FK327" s="213"/>
      <c r="FL327" s="213"/>
      <c r="FM327" s="213"/>
      <c r="FN327" s="213"/>
      <c r="FO327" s="213"/>
      <c r="FP327" s="213"/>
      <c r="FQ327" s="213"/>
      <c r="FR327" s="213"/>
      <c r="FS327" s="213"/>
      <c r="FT327" s="213"/>
      <c r="FU327" s="213"/>
      <c r="FV327" s="213"/>
      <c r="FW327" s="213"/>
      <c r="FX327" s="213"/>
      <c r="FY327" s="213"/>
      <c r="FZ327" s="213"/>
      <c r="GA327" s="213"/>
      <c r="GB327" s="213"/>
      <c r="GC327" s="213"/>
      <c r="GD327" s="213"/>
      <c r="GE327" s="213"/>
      <c r="GF327" s="213"/>
      <c r="GG327" s="213"/>
      <c r="GH327" s="213"/>
      <c r="GI327" s="213"/>
      <c r="GJ327" s="213"/>
      <c r="GK327" s="213"/>
      <c r="GL327" s="213"/>
      <c r="GM327" s="213"/>
      <c r="GN327" s="213"/>
      <c r="GO327" s="213"/>
      <c r="GP327" s="213"/>
      <c r="GQ327" s="213"/>
      <c r="GR327" s="213"/>
      <c r="GS327" s="213"/>
      <c r="GT327" s="213"/>
      <c r="GU327" s="213"/>
      <c r="GV327" s="213"/>
      <c r="GW327" s="213"/>
      <c r="GX327" s="213"/>
      <c r="GY327" s="213"/>
      <c r="GZ327" s="213"/>
    </row>
    <row r="328" s="212" customFormat="1" spans="1:208">
      <c r="A328" s="225"/>
      <c r="Q328" s="213"/>
      <c r="R328" s="213"/>
      <c r="S328" s="213"/>
      <c r="T328" s="213"/>
      <c r="U328" s="213"/>
      <c r="V328" s="213"/>
      <c r="W328" s="213"/>
      <c r="X328" s="213"/>
      <c r="Y328" s="213"/>
      <c r="Z328" s="213"/>
      <c r="AA328" s="213"/>
      <c r="AB328" s="213"/>
      <c r="AC328" s="213"/>
      <c r="AD328" s="213"/>
      <c r="AE328" s="213"/>
      <c r="AF328" s="213"/>
      <c r="AG328" s="213"/>
      <c r="AH328" s="213"/>
      <c r="AI328" s="213"/>
      <c r="AJ328" s="213"/>
      <c r="AK328" s="213"/>
      <c r="AL328" s="213"/>
      <c r="AM328" s="213"/>
      <c r="AN328" s="213"/>
      <c r="AO328" s="213"/>
      <c r="AP328" s="213"/>
      <c r="AQ328" s="213"/>
      <c r="AR328" s="213"/>
      <c r="AS328" s="213"/>
      <c r="AT328" s="213"/>
      <c r="AU328" s="213"/>
      <c r="AV328" s="213"/>
      <c r="AW328" s="213"/>
      <c r="AX328" s="213"/>
      <c r="AY328" s="213"/>
      <c r="AZ328" s="213"/>
      <c r="BA328" s="213"/>
      <c r="BB328" s="213"/>
      <c r="BC328" s="213"/>
      <c r="BD328" s="213"/>
      <c r="BE328" s="213"/>
      <c r="BF328" s="213"/>
      <c r="BG328" s="213"/>
      <c r="BH328" s="213"/>
      <c r="BI328" s="213"/>
      <c r="BJ328" s="213"/>
      <c r="BK328" s="213"/>
      <c r="BL328" s="213"/>
      <c r="BM328" s="213"/>
      <c r="BN328" s="213"/>
      <c r="BO328" s="213"/>
      <c r="BP328" s="213"/>
      <c r="BQ328" s="213"/>
      <c r="BR328" s="213"/>
      <c r="BS328" s="213"/>
      <c r="BT328" s="213"/>
      <c r="BU328" s="213"/>
      <c r="BV328" s="213"/>
      <c r="BW328" s="213"/>
      <c r="BX328" s="213"/>
      <c r="BY328" s="213"/>
      <c r="BZ328" s="213"/>
      <c r="CA328" s="213"/>
      <c r="CB328" s="213"/>
      <c r="CC328" s="213"/>
      <c r="CD328" s="213"/>
      <c r="CE328" s="213"/>
      <c r="CF328" s="213"/>
      <c r="CG328" s="213"/>
      <c r="CH328" s="213"/>
      <c r="CI328" s="213"/>
      <c r="CJ328" s="213"/>
      <c r="CK328" s="213"/>
      <c r="CL328" s="213"/>
      <c r="CM328" s="213"/>
      <c r="CN328" s="213"/>
      <c r="CO328" s="213"/>
      <c r="CP328" s="213"/>
      <c r="CQ328" s="213"/>
      <c r="CR328" s="213"/>
      <c r="CS328" s="213"/>
      <c r="CT328" s="213"/>
      <c r="CU328" s="213"/>
      <c r="CV328" s="213"/>
      <c r="CW328" s="213"/>
      <c r="CX328" s="213"/>
      <c r="CY328" s="213"/>
      <c r="CZ328" s="213"/>
      <c r="DA328" s="213"/>
      <c r="DB328" s="213"/>
      <c r="DC328" s="213"/>
      <c r="DD328" s="213"/>
      <c r="DE328" s="213"/>
      <c r="DF328" s="213"/>
      <c r="DG328" s="213"/>
      <c r="DH328" s="213"/>
      <c r="DI328" s="213"/>
      <c r="DJ328" s="213"/>
      <c r="DK328" s="213"/>
      <c r="DL328" s="213"/>
      <c r="DM328" s="213"/>
      <c r="DN328" s="213"/>
      <c r="DO328" s="213"/>
      <c r="DP328" s="213"/>
      <c r="DQ328" s="213"/>
      <c r="DR328" s="213"/>
      <c r="DS328" s="213"/>
      <c r="DT328" s="213"/>
      <c r="DU328" s="213"/>
      <c r="DV328" s="213"/>
      <c r="DW328" s="213"/>
      <c r="DX328" s="213"/>
      <c r="DY328" s="213"/>
      <c r="DZ328" s="213"/>
      <c r="EA328" s="213"/>
      <c r="EB328" s="213"/>
      <c r="EC328" s="213"/>
      <c r="ED328" s="213"/>
      <c r="EE328" s="213"/>
      <c r="EF328" s="213"/>
      <c r="EG328" s="213"/>
      <c r="EH328" s="213"/>
      <c r="EI328" s="213"/>
      <c r="EJ328" s="213"/>
      <c r="EK328" s="213"/>
      <c r="EL328" s="213"/>
      <c r="EM328" s="213"/>
      <c r="EN328" s="213"/>
      <c r="EO328" s="213"/>
      <c r="EP328" s="213"/>
      <c r="EQ328" s="213"/>
      <c r="ER328" s="213"/>
      <c r="ES328" s="213"/>
      <c r="ET328" s="213"/>
      <c r="EU328" s="213"/>
      <c r="EV328" s="213"/>
      <c r="EW328" s="213"/>
      <c r="EX328" s="213"/>
      <c r="EY328" s="213"/>
      <c r="EZ328" s="213"/>
      <c r="FA328" s="213"/>
      <c r="FB328" s="213"/>
      <c r="FC328" s="213"/>
      <c r="FD328" s="213"/>
      <c r="FE328" s="213"/>
      <c r="FF328" s="213"/>
      <c r="FG328" s="213"/>
      <c r="FH328" s="213"/>
      <c r="FI328" s="213"/>
      <c r="FJ328" s="213"/>
      <c r="FK328" s="213"/>
      <c r="FL328" s="213"/>
      <c r="FM328" s="213"/>
      <c r="FN328" s="213"/>
      <c r="FO328" s="213"/>
      <c r="FP328" s="213"/>
      <c r="FQ328" s="213"/>
      <c r="FR328" s="213"/>
      <c r="FS328" s="213"/>
      <c r="FT328" s="213"/>
      <c r="FU328" s="213"/>
      <c r="FV328" s="213"/>
      <c r="FW328" s="213"/>
      <c r="FX328" s="213"/>
      <c r="FY328" s="213"/>
      <c r="FZ328" s="213"/>
      <c r="GA328" s="213"/>
      <c r="GB328" s="213"/>
      <c r="GC328" s="213"/>
      <c r="GD328" s="213"/>
      <c r="GE328" s="213"/>
      <c r="GF328" s="213"/>
      <c r="GG328" s="213"/>
      <c r="GH328" s="213"/>
      <c r="GI328" s="213"/>
      <c r="GJ328" s="213"/>
      <c r="GK328" s="213"/>
      <c r="GL328" s="213"/>
      <c r="GM328" s="213"/>
      <c r="GN328" s="213"/>
      <c r="GO328" s="213"/>
      <c r="GP328" s="213"/>
      <c r="GQ328" s="213"/>
      <c r="GR328" s="213"/>
      <c r="GS328" s="213"/>
      <c r="GT328" s="213"/>
      <c r="GU328" s="213"/>
      <c r="GV328" s="213"/>
      <c r="GW328" s="213"/>
      <c r="GX328" s="213"/>
      <c r="GY328" s="213"/>
      <c r="GZ328" s="213"/>
    </row>
    <row r="329" s="212" customFormat="1" spans="1:208">
      <c r="A329" s="225"/>
      <c r="Q329" s="213"/>
      <c r="R329" s="213"/>
      <c r="S329" s="213"/>
      <c r="T329" s="213"/>
      <c r="U329" s="213"/>
      <c r="V329" s="213"/>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c r="BT329" s="213"/>
      <c r="BU329" s="213"/>
      <c r="BV329" s="213"/>
      <c r="BW329" s="213"/>
      <c r="BX329" s="213"/>
      <c r="BY329" s="213"/>
      <c r="BZ329" s="213"/>
      <c r="CA329" s="213"/>
      <c r="CB329" s="213"/>
      <c r="CC329" s="213"/>
      <c r="CD329" s="213"/>
      <c r="CE329" s="213"/>
      <c r="CF329" s="213"/>
      <c r="CG329" s="213"/>
      <c r="CH329" s="213"/>
      <c r="CI329" s="213"/>
      <c r="CJ329" s="213"/>
      <c r="CK329" s="213"/>
      <c r="CL329" s="213"/>
      <c r="CM329" s="213"/>
      <c r="CN329" s="213"/>
      <c r="CO329" s="213"/>
      <c r="CP329" s="213"/>
      <c r="CQ329" s="213"/>
      <c r="CR329" s="213"/>
      <c r="CS329" s="213"/>
      <c r="CT329" s="213"/>
      <c r="CU329" s="213"/>
      <c r="CV329" s="213"/>
      <c r="CW329" s="213"/>
      <c r="CX329" s="213"/>
      <c r="CY329" s="213"/>
      <c r="CZ329" s="213"/>
      <c r="DA329" s="213"/>
      <c r="DB329" s="213"/>
      <c r="DC329" s="213"/>
      <c r="DD329" s="213"/>
      <c r="DE329" s="213"/>
      <c r="DF329" s="213"/>
      <c r="DG329" s="213"/>
      <c r="DH329" s="213"/>
      <c r="DI329" s="213"/>
      <c r="DJ329" s="213"/>
      <c r="DK329" s="213"/>
      <c r="DL329" s="213"/>
      <c r="DM329" s="213"/>
      <c r="DN329" s="213"/>
      <c r="DO329" s="213"/>
      <c r="DP329" s="213"/>
      <c r="DQ329" s="213"/>
      <c r="DR329" s="213"/>
      <c r="DS329" s="213"/>
      <c r="DT329" s="213"/>
      <c r="DU329" s="213"/>
      <c r="DV329" s="213"/>
      <c r="DW329" s="213"/>
      <c r="DX329" s="213"/>
      <c r="DY329" s="213"/>
      <c r="DZ329" s="213"/>
      <c r="EA329" s="213"/>
      <c r="EB329" s="213"/>
      <c r="EC329" s="213"/>
      <c r="ED329" s="213"/>
      <c r="EE329" s="213"/>
      <c r="EF329" s="213"/>
      <c r="EG329" s="213"/>
      <c r="EH329" s="213"/>
      <c r="EI329" s="213"/>
      <c r="EJ329" s="213"/>
      <c r="EK329" s="213"/>
      <c r="EL329" s="213"/>
      <c r="EM329" s="213"/>
      <c r="EN329" s="213"/>
      <c r="EO329" s="213"/>
      <c r="EP329" s="213"/>
      <c r="EQ329" s="213"/>
      <c r="ER329" s="213"/>
      <c r="ES329" s="213"/>
      <c r="ET329" s="213"/>
      <c r="EU329" s="213"/>
      <c r="EV329" s="213"/>
      <c r="EW329" s="213"/>
      <c r="EX329" s="213"/>
      <c r="EY329" s="213"/>
      <c r="EZ329" s="213"/>
      <c r="FA329" s="213"/>
      <c r="FB329" s="213"/>
      <c r="FC329" s="213"/>
      <c r="FD329" s="213"/>
      <c r="FE329" s="213"/>
      <c r="FF329" s="213"/>
      <c r="FG329" s="213"/>
      <c r="FH329" s="213"/>
      <c r="FI329" s="213"/>
      <c r="FJ329" s="213"/>
      <c r="FK329" s="213"/>
      <c r="FL329" s="213"/>
      <c r="FM329" s="213"/>
      <c r="FN329" s="213"/>
      <c r="FO329" s="213"/>
      <c r="FP329" s="213"/>
      <c r="FQ329" s="213"/>
      <c r="FR329" s="213"/>
      <c r="FS329" s="213"/>
      <c r="FT329" s="213"/>
      <c r="FU329" s="213"/>
      <c r="FV329" s="213"/>
      <c r="FW329" s="213"/>
      <c r="FX329" s="213"/>
      <c r="FY329" s="213"/>
      <c r="FZ329" s="213"/>
      <c r="GA329" s="213"/>
      <c r="GB329" s="213"/>
      <c r="GC329" s="213"/>
      <c r="GD329" s="213"/>
      <c r="GE329" s="213"/>
      <c r="GF329" s="213"/>
      <c r="GG329" s="213"/>
      <c r="GH329" s="213"/>
      <c r="GI329" s="213"/>
      <c r="GJ329" s="213"/>
      <c r="GK329" s="213"/>
      <c r="GL329" s="213"/>
      <c r="GM329" s="213"/>
      <c r="GN329" s="213"/>
      <c r="GO329" s="213"/>
      <c r="GP329" s="213"/>
      <c r="GQ329" s="213"/>
      <c r="GR329" s="213"/>
      <c r="GS329" s="213"/>
      <c r="GT329" s="213"/>
      <c r="GU329" s="213"/>
      <c r="GV329" s="213"/>
      <c r="GW329" s="213"/>
      <c r="GX329" s="213"/>
      <c r="GY329" s="213"/>
      <c r="GZ329" s="213"/>
    </row>
    <row r="330" s="212" customFormat="1" spans="1:208">
      <c r="A330" s="225"/>
      <c r="Q330" s="213"/>
      <c r="R330" s="213"/>
      <c r="S330" s="213"/>
      <c r="T330" s="213"/>
      <c r="U330" s="213"/>
      <c r="V330" s="213"/>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c r="BT330" s="213"/>
      <c r="BU330" s="213"/>
      <c r="BV330" s="213"/>
      <c r="BW330" s="213"/>
      <c r="BX330" s="213"/>
      <c r="BY330" s="213"/>
      <c r="BZ330" s="213"/>
      <c r="CA330" s="213"/>
      <c r="CB330" s="213"/>
      <c r="CC330" s="213"/>
      <c r="CD330" s="213"/>
      <c r="CE330" s="213"/>
      <c r="CF330" s="213"/>
      <c r="CG330" s="213"/>
      <c r="CH330" s="213"/>
      <c r="CI330" s="213"/>
      <c r="CJ330" s="213"/>
      <c r="CK330" s="213"/>
      <c r="CL330" s="213"/>
      <c r="CM330" s="213"/>
      <c r="CN330" s="213"/>
      <c r="CO330" s="213"/>
      <c r="CP330" s="213"/>
      <c r="CQ330" s="213"/>
      <c r="CR330" s="213"/>
      <c r="CS330" s="213"/>
      <c r="CT330" s="213"/>
      <c r="CU330" s="213"/>
      <c r="CV330" s="213"/>
      <c r="CW330" s="213"/>
      <c r="CX330" s="213"/>
      <c r="CY330" s="213"/>
      <c r="CZ330" s="213"/>
      <c r="DA330" s="213"/>
      <c r="DB330" s="213"/>
      <c r="DC330" s="213"/>
      <c r="DD330" s="213"/>
      <c r="DE330" s="213"/>
      <c r="DF330" s="213"/>
      <c r="DG330" s="213"/>
      <c r="DH330" s="213"/>
      <c r="DI330" s="213"/>
      <c r="DJ330" s="213"/>
      <c r="DK330" s="213"/>
      <c r="DL330" s="213"/>
      <c r="DM330" s="213"/>
      <c r="DN330" s="213"/>
      <c r="DO330" s="213"/>
      <c r="DP330" s="213"/>
      <c r="DQ330" s="213"/>
      <c r="DR330" s="213"/>
      <c r="DS330" s="213"/>
      <c r="DT330" s="213"/>
      <c r="DU330" s="213"/>
      <c r="DV330" s="213"/>
      <c r="DW330" s="213"/>
      <c r="DX330" s="213"/>
      <c r="DY330" s="213"/>
      <c r="DZ330" s="213"/>
      <c r="EA330" s="213"/>
      <c r="EB330" s="213"/>
      <c r="EC330" s="213"/>
      <c r="ED330" s="213"/>
      <c r="EE330" s="213"/>
      <c r="EF330" s="213"/>
      <c r="EG330" s="213"/>
      <c r="EH330" s="213"/>
      <c r="EI330" s="213"/>
      <c r="EJ330" s="213"/>
      <c r="EK330" s="213"/>
      <c r="EL330" s="213"/>
      <c r="EM330" s="213"/>
      <c r="EN330" s="213"/>
      <c r="EO330" s="213"/>
      <c r="EP330" s="213"/>
      <c r="EQ330" s="213"/>
      <c r="ER330" s="213"/>
      <c r="ES330" s="213"/>
      <c r="ET330" s="213"/>
      <c r="EU330" s="213"/>
      <c r="EV330" s="213"/>
      <c r="EW330" s="213"/>
      <c r="EX330" s="213"/>
      <c r="EY330" s="213"/>
      <c r="EZ330" s="213"/>
      <c r="FA330" s="213"/>
      <c r="FB330" s="213"/>
      <c r="FC330" s="213"/>
      <c r="FD330" s="213"/>
      <c r="FE330" s="213"/>
      <c r="FF330" s="213"/>
      <c r="FG330" s="213"/>
      <c r="FH330" s="213"/>
      <c r="FI330" s="213"/>
      <c r="FJ330" s="213"/>
      <c r="FK330" s="213"/>
      <c r="FL330" s="213"/>
      <c r="FM330" s="213"/>
      <c r="FN330" s="213"/>
      <c r="FO330" s="213"/>
      <c r="FP330" s="213"/>
      <c r="FQ330" s="213"/>
      <c r="FR330" s="213"/>
      <c r="FS330" s="213"/>
      <c r="FT330" s="213"/>
      <c r="FU330" s="213"/>
      <c r="FV330" s="213"/>
      <c r="FW330" s="213"/>
      <c r="FX330" s="213"/>
      <c r="FY330" s="213"/>
      <c r="FZ330" s="213"/>
      <c r="GA330" s="213"/>
      <c r="GB330" s="213"/>
      <c r="GC330" s="213"/>
      <c r="GD330" s="213"/>
      <c r="GE330" s="213"/>
      <c r="GF330" s="213"/>
      <c r="GG330" s="213"/>
      <c r="GH330" s="213"/>
      <c r="GI330" s="213"/>
      <c r="GJ330" s="213"/>
      <c r="GK330" s="213"/>
      <c r="GL330" s="213"/>
      <c r="GM330" s="213"/>
      <c r="GN330" s="213"/>
      <c r="GO330" s="213"/>
      <c r="GP330" s="213"/>
      <c r="GQ330" s="213"/>
      <c r="GR330" s="213"/>
      <c r="GS330" s="213"/>
      <c r="GT330" s="213"/>
      <c r="GU330" s="213"/>
      <c r="GV330" s="213"/>
      <c r="GW330" s="213"/>
      <c r="GX330" s="213"/>
      <c r="GY330" s="213"/>
      <c r="GZ330" s="213"/>
    </row>
    <row r="331" s="212" customFormat="1" spans="1:208">
      <c r="A331" s="225"/>
      <c r="Q331" s="213"/>
      <c r="R331" s="213"/>
      <c r="S331" s="213"/>
      <c r="T331" s="213"/>
      <c r="U331" s="213"/>
      <c r="V331" s="213"/>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c r="BT331" s="213"/>
      <c r="BU331" s="213"/>
      <c r="BV331" s="213"/>
      <c r="BW331" s="213"/>
      <c r="BX331" s="213"/>
      <c r="BY331" s="213"/>
      <c r="BZ331" s="213"/>
      <c r="CA331" s="213"/>
      <c r="CB331" s="213"/>
      <c r="CC331" s="213"/>
      <c r="CD331" s="213"/>
      <c r="CE331" s="213"/>
      <c r="CF331" s="213"/>
      <c r="CG331" s="213"/>
      <c r="CH331" s="213"/>
      <c r="CI331" s="213"/>
      <c r="CJ331" s="213"/>
      <c r="CK331" s="213"/>
      <c r="CL331" s="213"/>
      <c r="CM331" s="213"/>
      <c r="CN331" s="213"/>
      <c r="CO331" s="213"/>
      <c r="CP331" s="213"/>
      <c r="CQ331" s="213"/>
      <c r="CR331" s="213"/>
      <c r="CS331" s="213"/>
      <c r="CT331" s="213"/>
      <c r="CU331" s="213"/>
      <c r="CV331" s="213"/>
      <c r="CW331" s="213"/>
      <c r="CX331" s="213"/>
      <c r="CY331" s="213"/>
      <c r="CZ331" s="213"/>
      <c r="DA331" s="213"/>
      <c r="DB331" s="213"/>
      <c r="DC331" s="213"/>
      <c r="DD331" s="213"/>
      <c r="DE331" s="213"/>
      <c r="DF331" s="213"/>
      <c r="DG331" s="213"/>
      <c r="DH331" s="213"/>
      <c r="DI331" s="213"/>
      <c r="DJ331" s="213"/>
      <c r="DK331" s="213"/>
      <c r="DL331" s="213"/>
      <c r="DM331" s="213"/>
      <c r="DN331" s="213"/>
      <c r="DO331" s="213"/>
      <c r="DP331" s="213"/>
      <c r="DQ331" s="213"/>
      <c r="DR331" s="213"/>
      <c r="DS331" s="213"/>
      <c r="DT331" s="213"/>
      <c r="DU331" s="213"/>
      <c r="DV331" s="213"/>
      <c r="DW331" s="213"/>
      <c r="DX331" s="213"/>
      <c r="DY331" s="213"/>
      <c r="DZ331" s="213"/>
      <c r="EA331" s="213"/>
      <c r="EB331" s="213"/>
      <c r="EC331" s="213"/>
      <c r="ED331" s="213"/>
      <c r="EE331" s="213"/>
      <c r="EF331" s="213"/>
      <c r="EG331" s="213"/>
      <c r="EH331" s="213"/>
      <c r="EI331" s="213"/>
      <c r="EJ331" s="213"/>
      <c r="EK331" s="213"/>
      <c r="EL331" s="213"/>
      <c r="EM331" s="213"/>
      <c r="EN331" s="213"/>
      <c r="EO331" s="213"/>
      <c r="EP331" s="213"/>
      <c r="EQ331" s="213"/>
      <c r="ER331" s="213"/>
      <c r="ES331" s="213"/>
      <c r="ET331" s="213"/>
      <c r="EU331" s="213"/>
      <c r="EV331" s="213"/>
      <c r="EW331" s="213"/>
      <c r="EX331" s="213"/>
      <c r="EY331" s="213"/>
      <c r="EZ331" s="213"/>
      <c r="FA331" s="213"/>
      <c r="FB331" s="213"/>
      <c r="FC331" s="213"/>
      <c r="FD331" s="213"/>
      <c r="FE331" s="213"/>
      <c r="FF331" s="213"/>
      <c r="FG331" s="213"/>
      <c r="FH331" s="213"/>
      <c r="FI331" s="213"/>
      <c r="FJ331" s="213"/>
      <c r="FK331" s="213"/>
      <c r="FL331" s="213"/>
      <c r="FM331" s="213"/>
      <c r="FN331" s="213"/>
      <c r="FO331" s="213"/>
      <c r="FP331" s="213"/>
      <c r="FQ331" s="213"/>
      <c r="FR331" s="213"/>
      <c r="FS331" s="213"/>
      <c r="FT331" s="213"/>
      <c r="FU331" s="213"/>
      <c r="FV331" s="213"/>
      <c r="FW331" s="213"/>
      <c r="FX331" s="213"/>
      <c r="FY331" s="213"/>
      <c r="FZ331" s="213"/>
      <c r="GA331" s="213"/>
      <c r="GB331" s="213"/>
      <c r="GC331" s="213"/>
      <c r="GD331" s="213"/>
      <c r="GE331" s="213"/>
      <c r="GF331" s="213"/>
      <c r="GG331" s="213"/>
      <c r="GH331" s="213"/>
      <c r="GI331" s="213"/>
      <c r="GJ331" s="213"/>
      <c r="GK331" s="213"/>
      <c r="GL331" s="213"/>
      <c r="GM331" s="213"/>
      <c r="GN331" s="213"/>
      <c r="GO331" s="213"/>
      <c r="GP331" s="213"/>
      <c r="GQ331" s="213"/>
      <c r="GR331" s="213"/>
      <c r="GS331" s="213"/>
      <c r="GT331" s="213"/>
      <c r="GU331" s="213"/>
      <c r="GV331" s="213"/>
      <c r="GW331" s="213"/>
      <c r="GX331" s="213"/>
      <c r="GY331" s="213"/>
      <c r="GZ331" s="213"/>
    </row>
    <row r="332" s="212" customFormat="1" spans="1:208">
      <c r="A332" s="225"/>
      <c r="Q332" s="213"/>
      <c r="R332" s="213"/>
      <c r="S332" s="213"/>
      <c r="T332" s="213"/>
      <c r="U332" s="213"/>
      <c r="V332" s="213"/>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c r="BT332" s="213"/>
      <c r="BU332" s="213"/>
      <c r="BV332" s="213"/>
      <c r="BW332" s="213"/>
      <c r="BX332" s="213"/>
      <c r="BY332" s="213"/>
      <c r="BZ332" s="213"/>
      <c r="CA332" s="213"/>
      <c r="CB332" s="213"/>
      <c r="CC332" s="213"/>
      <c r="CD332" s="213"/>
      <c r="CE332" s="213"/>
      <c r="CF332" s="213"/>
      <c r="CG332" s="213"/>
      <c r="CH332" s="213"/>
      <c r="CI332" s="213"/>
      <c r="CJ332" s="213"/>
      <c r="CK332" s="213"/>
      <c r="CL332" s="213"/>
      <c r="CM332" s="213"/>
      <c r="CN332" s="213"/>
      <c r="CO332" s="213"/>
      <c r="CP332" s="213"/>
      <c r="CQ332" s="213"/>
      <c r="CR332" s="213"/>
      <c r="CS332" s="213"/>
      <c r="CT332" s="213"/>
      <c r="CU332" s="213"/>
      <c r="CV332" s="213"/>
      <c r="CW332" s="213"/>
      <c r="CX332" s="213"/>
      <c r="CY332" s="213"/>
      <c r="CZ332" s="213"/>
      <c r="DA332" s="213"/>
      <c r="DB332" s="213"/>
      <c r="DC332" s="213"/>
      <c r="DD332" s="213"/>
      <c r="DE332" s="213"/>
      <c r="DF332" s="213"/>
      <c r="DG332" s="213"/>
      <c r="DH332" s="213"/>
      <c r="DI332" s="213"/>
      <c r="DJ332" s="213"/>
      <c r="DK332" s="213"/>
      <c r="DL332" s="213"/>
      <c r="DM332" s="213"/>
      <c r="DN332" s="213"/>
      <c r="DO332" s="213"/>
      <c r="DP332" s="213"/>
      <c r="DQ332" s="213"/>
      <c r="DR332" s="213"/>
      <c r="DS332" s="213"/>
      <c r="DT332" s="213"/>
      <c r="DU332" s="213"/>
      <c r="DV332" s="213"/>
      <c r="DW332" s="213"/>
      <c r="DX332" s="213"/>
      <c r="DY332" s="213"/>
      <c r="DZ332" s="213"/>
      <c r="EA332" s="213"/>
      <c r="EB332" s="213"/>
      <c r="EC332" s="213"/>
      <c r="ED332" s="213"/>
      <c r="EE332" s="213"/>
      <c r="EF332" s="213"/>
      <c r="EG332" s="213"/>
      <c r="EH332" s="213"/>
      <c r="EI332" s="213"/>
      <c r="EJ332" s="213"/>
      <c r="EK332" s="213"/>
      <c r="EL332" s="213"/>
      <c r="EM332" s="213"/>
      <c r="EN332" s="213"/>
      <c r="EO332" s="213"/>
      <c r="EP332" s="213"/>
      <c r="EQ332" s="213"/>
      <c r="ER332" s="213"/>
      <c r="ES332" s="213"/>
      <c r="ET332" s="213"/>
      <c r="EU332" s="213"/>
      <c r="EV332" s="213"/>
      <c r="EW332" s="213"/>
      <c r="EX332" s="213"/>
      <c r="EY332" s="213"/>
      <c r="EZ332" s="213"/>
      <c r="FA332" s="213"/>
      <c r="FB332" s="213"/>
      <c r="FC332" s="213"/>
      <c r="FD332" s="213"/>
      <c r="FE332" s="213"/>
      <c r="FF332" s="213"/>
      <c r="FG332" s="213"/>
      <c r="FH332" s="213"/>
      <c r="FI332" s="213"/>
      <c r="FJ332" s="213"/>
      <c r="FK332" s="213"/>
      <c r="FL332" s="213"/>
      <c r="FM332" s="213"/>
      <c r="FN332" s="213"/>
      <c r="FO332" s="213"/>
      <c r="FP332" s="213"/>
      <c r="FQ332" s="213"/>
      <c r="FR332" s="213"/>
      <c r="FS332" s="213"/>
      <c r="FT332" s="213"/>
      <c r="FU332" s="213"/>
      <c r="FV332" s="213"/>
      <c r="FW332" s="213"/>
      <c r="FX332" s="213"/>
      <c r="FY332" s="213"/>
      <c r="FZ332" s="213"/>
      <c r="GA332" s="213"/>
      <c r="GB332" s="213"/>
      <c r="GC332" s="213"/>
      <c r="GD332" s="213"/>
      <c r="GE332" s="213"/>
      <c r="GF332" s="213"/>
      <c r="GG332" s="213"/>
      <c r="GH332" s="213"/>
      <c r="GI332" s="213"/>
      <c r="GJ332" s="213"/>
      <c r="GK332" s="213"/>
      <c r="GL332" s="213"/>
      <c r="GM332" s="213"/>
      <c r="GN332" s="213"/>
      <c r="GO332" s="213"/>
      <c r="GP332" s="213"/>
      <c r="GQ332" s="213"/>
      <c r="GR332" s="213"/>
      <c r="GS332" s="213"/>
      <c r="GT332" s="213"/>
      <c r="GU332" s="213"/>
      <c r="GV332" s="213"/>
      <c r="GW332" s="213"/>
      <c r="GX332" s="213"/>
      <c r="GY332" s="213"/>
      <c r="GZ332" s="213"/>
    </row>
    <row r="333" s="212" customFormat="1" spans="1:208">
      <c r="A333" s="225"/>
      <c r="Q333" s="213"/>
      <c r="R333" s="213"/>
      <c r="S333" s="213"/>
      <c r="T333" s="213"/>
      <c r="U333" s="213"/>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c r="BT333" s="213"/>
      <c r="BU333" s="213"/>
      <c r="BV333" s="213"/>
      <c r="BW333" s="213"/>
      <c r="BX333" s="213"/>
      <c r="BY333" s="213"/>
      <c r="BZ333" s="213"/>
      <c r="CA333" s="213"/>
      <c r="CB333" s="213"/>
      <c r="CC333" s="213"/>
      <c r="CD333" s="213"/>
      <c r="CE333" s="213"/>
      <c r="CF333" s="213"/>
      <c r="CG333" s="213"/>
      <c r="CH333" s="213"/>
      <c r="CI333" s="213"/>
      <c r="CJ333" s="213"/>
      <c r="CK333" s="213"/>
      <c r="CL333" s="213"/>
      <c r="CM333" s="213"/>
      <c r="CN333" s="213"/>
      <c r="CO333" s="213"/>
      <c r="CP333" s="213"/>
      <c r="CQ333" s="213"/>
      <c r="CR333" s="213"/>
      <c r="CS333" s="213"/>
      <c r="CT333" s="213"/>
      <c r="CU333" s="213"/>
      <c r="CV333" s="213"/>
      <c r="CW333" s="213"/>
      <c r="CX333" s="213"/>
      <c r="CY333" s="213"/>
      <c r="CZ333" s="213"/>
      <c r="DA333" s="213"/>
      <c r="DB333" s="213"/>
      <c r="DC333" s="213"/>
      <c r="DD333" s="213"/>
      <c r="DE333" s="213"/>
      <c r="DF333" s="213"/>
      <c r="DG333" s="213"/>
      <c r="DH333" s="213"/>
      <c r="DI333" s="213"/>
      <c r="DJ333" s="213"/>
      <c r="DK333" s="213"/>
      <c r="DL333" s="213"/>
      <c r="DM333" s="213"/>
      <c r="DN333" s="213"/>
      <c r="DO333" s="213"/>
      <c r="DP333" s="213"/>
      <c r="DQ333" s="213"/>
      <c r="DR333" s="213"/>
      <c r="DS333" s="213"/>
      <c r="DT333" s="213"/>
      <c r="DU333" s="213"/>
      <c r="DV333" s="213"/>
      <c r="DW333" s="213"/>
      <c r="DX333" s="213"/>
      <c r="DY333" s="213"/>
      <c r="DZ333" s="213"/>
      <c r="EA333" s="213"/>
      <c r="EB333" s="213"/>
      <c r="EC333" s="213"/>
      <c r="ED333" s="213"/>
      <c r="EE333" s="213"/>
      <c r="EF333" s="213"/>
      <c r="EG333" s="213"/>
      <c r="EH333" s="213"/>
      <c r="EI333" s="213"/>
      <c r="EJ333" s="213"/>
      <c r="EK333" s="213"/>
      <c r="EL333" s="213"/>
      <c r="EM333" s="213"/>
      <c r="EN333" s="213"/>
      <c r="EO333" s="213"/>
      <c r="EP333" s="213"/>
      <c r="EQ333" s="213"/>
      <c r="ER333" s="213"/>
      <c r="ES333" s="213"/>
      <c r="ET333" s="213"/>
      <c r="EU333" s="213"/>
      <c r="EV333" s="213"/>
      <c r="EW333" s="213"/>
      <c r="EX333" s="213"/>
      <c r="EY333" s="213"/>
      <c r="EZ333" s="213"/>
      <c r="FA333" s="213"/>
      <c r="FB333" s="213"/>
      <c r="FC333" s="213"/>
      <c r="FD333" s="213"/>
      <c r="FE333" s="213"/>
      <c r="FF333" s="213"/>
      <c r="FG333" s="213"/>
      <c r="FH333" s="213"/>
      <c r="FI333" s="213"/>
      <c r="FJ333" s="213"/>
      <c r="FK333" s="213"/>
      <c r="FL333" s="213"/>
      <c r="FM333" s="213"/>
      <c r="FN333" s="213"/>
      <c r="FO333" s="213"/>
      <c r="FP333" s="213"/>
      <c r="FQ333" s="213"/>
      <c r="FR333" s="213"/>
      <c r="FS333" s="213"/>
      <c r="FT333" s="213"/>
      <c r="FU333" s="213"/>
      <c r="FV333" s="213"/>
      <c r="FW333" s="213"/>
      <c r="FX333" s="213"/>
      <c r="FY333" s="213"/>
      <c r="FZ333" s="213"/>
      <c r="GA333" s="213"/>
      <c r="GB333" s="213"/>
      <c r="GC333" s="213"/>
      <c r="GD333" s="213"/>
      <c r="GE333" s="213"/>
      <c r="GF333" s="213"/>
      <c r="GG333" s="213"/>
      <c r="GH333" s="213"/>
      <c r="GI333" s="213"/>
      <c r="GJ333" s="213"/>
      <c r="GK333" s="213"/>
      <c r="GL333" s="213"/>
      <c r="GM333" s="213"/>
      <c r="GN333" s="213"/>
      <c r="GO333" s="213"/>
      <c r="GP333" s="213"/>
      <c r="GQ333" s="213"/>
      <c r="GR333" s="213"/>
      <c r="GS333" s="213"/>
      <c r="GT333" s="213"/>
      <c r="GU333" s="213"/>
      <c r="GV333" s="213"/>
      <c r="GW333" s="213"/>
      <c r="GX333" s="213"/>
      <c r="GY333" s="213"/>
      <c r="GZ333" s="213"/>
    </row>
    <row r="334" s="212" customFormat="1" spans="1:208">
      <c r="A334" s="225"/>
      <c r="Q334" s="213"/>
      <c r="R334" s="213"/>
      <c r="S334" s="213"/>
      <c r="T334" s="213"/>
      <c r="U334" s="213"/>
      <c r="V334" s="213"/>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c r="BT334" s="213"/>
      <c r="BU334" s="213"/>
      <c r="BV334" s="213"/>
      <c r="BW334" s="213"/>
      <c r="BX334" s="213"/>
      <c r="BY334" s="213"/>
      <c r="BZ334" s="213"/>
      <c r="CA334" s="213"/>
      <c r="CB334" s="213"/>
      <c r="CC334" s="213"/>
      <c r="CD334" s="213"/>
      <c r="CE334" s="213"/>
      <c r="CF334" s="213"/>
      <c r="CG334" s="213"/>
      <c r="CH334" s="213"/>
      <c r="CI334" s="213"/>
      <c r="CJ334" s="213"/>
      <c r="CK334" s="213"/>
      <c r="CL334" s="213"/>
      <c r="CM334" s="213"/>
      <c r="CN334" s="213"/>
      <c r="CO334" s="213"/>
      <c r="CP334" s="213"/>
      <c r="CQ334" s="213"/>
      <c r="CR334" s="213"/>
      <c r="CS334" s="213"/>
      <c r="CT334" s="213"/>
      <c r="CU334" s="213"/>
      <c r="CV334" s="213"/>
      <c r="CW334" s="213"/>
      <c r="CX334" s="213"/>
      <c r="CY334" s="213"/>
      <c r="CZ334" s="213"/>
      <c r="DA334" s="213"/>
      <c r="DB334" s="213"/>
      <c r="DC334" s="213"/>
      <c r="DD334" s="213"/>
      <c r="DE334" s="213"/>
      <c r="DF334" s="213"/>
      <c r="DG334" s="213"/>
      <c r="DH334" s="213"/>
      <c r="DI334" s="213"/>
      <c r="DJ334" s="213"/>
      <c r="DK334" s="213"/>
      <c r="DL334" s="213"/>
      <c r="DM334" s="213"/>
      <c r="DN334" s="213"/>
      <c r="DO334" s="213"/>
      <c r="DP334" s="213"/>
      <c r="DQ334" s="213"/>
      <c r="DR334" s="213"/>
      <c r="DS334" s="213"/>
      <c r="DT334" s="213"/>
      <c r="DU334" s="213"/>
      <c r="DV334" s="213"/>
      <c r="DW334" s="213"/>
      <c r="DX334" s="213"/>
      <c r="DY334" s="213"/>
      <c r="DZ334" s="213"/>
      <c r="EA334" s="213"/>
      <c r="EB334" s="213"/>
      <c r="EC334" s="213"/>
      <c r="ED334" s="213"/>
      <c r="EE334" s="213"/>
      <c r="EF334" s="213"/>
      <c r="EG334" s="213"/>
      <c r="EH334" s="213"/>
      <c r="EI334" s="213"/>
      <c r="EJ334" s="213"/>
      <c r="EK334" s="213"/>
      <c r="EL334" s="213"/>
      <c r="EM334" s="213"/>
      <c r="EN334" s="213"/>
      <c r="EO334" s="213"/>
      <c r="EP334" s="213"/>
      <c r="EQ334" s="213"/>
      <c r="ER334" s="213"/>
      <c r="ES334" s="213"/>
      <c r="ET334" s="213"/>
      <c r="EU334" s="213"/>
      <c r="EV334" s="213"/>
      <c r="EW334" s="213"/>
      <c r="EX334" s="213"/>
      <c r="EY334" s="213"/>
      <c r="EZ334" s="213"/>
      <c r="FA334" s="213"/>
      <c r="FB334" s="213"/>
      <c r="FC334" s="213"/>
      <c r="FD334" s="213"/>
      <c r="FE334" s="213"/>
      <c r="FF334" s="213"/>
      <c r="FG334" s="213"/>
      <c r="FH334" s="213"/>
      <c r="FI334" s="213"/>
      <c r="FJ334" s="213"/>
      <c r="FK334" s="213"/>
      <c r="FL334" s="213"/>
      <c r="FM334" s="213"/>
      <c r="FN334" s="213"/>
      <c r="FO334" s="213"/>
      <c r="FP334" s="213"/>
      <c r="FQ334" s="213"/>
      <c r="FR334" s="213"/>
      <c r="FS334" s="213"/>
      <c r="FT334" s="213"/>
      <c r="FU334" s="213"/>
      <c r="FV334" s="213"/>
      <c r="FW334" s="213"/>
      <c r="FX334" s="213"/>
      <c r="FY334" s="213"/>
      <c r="FZ334" s="213"/>
      <c r="GA334" s="213"/>
      <c r="GB334" s="213"/>
      <c r="GC334" s="213"/>
      <c r="GD334" s="213"/>
      <c r="GE334" s="213"/>
      <c r="GF334" s="213"/>
      <c r="GG334" s="213"/>
      <c r="GH334" s="213"/>
      <c r="GI334" s="213"/>
      <c r="GJ334" s="213"/>
      <c r="GK334" s="213"/>
      <c r="GL334" s="213"/>
      <c r="GM334" s="213"/>
      <c r="GN334" s="213"/>
      <c r="GO334" s="213"/>
      <c r="GP334" s="213"/>
      <c r="GQ334" s="213"/>
      <c r="GR334" s="213"/>
      <c r="GS334" s="213"/>
      <c r="GT334" s="213"/>
      <c r="GU334" s="213"/>
      <c r="GV334" s="213"/>
      <c r="GW334" s="213"/>
      <c r="GX334" s="213"/>
      <c r="GY334" s="213"/>
      <c r="GZ334" s="213"/>
    </row>
    <row r="335" s="212" customFormat="1" spans="1:208">
      <c r="A335" s="225"/>
      <c r="Q335" s="213"/>
      <c r="R335" s="213"/>
      <c r="S335" s="213"/>
      <c r="T335" s="213"/>
      <c r="U335" s="213"/>
      <c r="V335" s="213"/>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c r="BT335" s="213"/>
      <c r="BU335" s="213"/>
      <c r="BV335" s="213"/>
      <c r="BW335" s="213"/>
      <c r="BX335" s="213"/>
      <c r="BY335" s="213"/>
      <c r="BZ335" s="213"/>
      <c r="CA335" s="213"/>
      <c r="CB335" s="213"/>
      <c r="CC335" s="213"/>
      <c r="CD335" s="213"/>
      <c r="CE335" s="213"/>
      <c r="CF335" s="213"/>
      <c r="CG335" s="213"/>
      <c r="CH335" s="213"/>
      <c r="CI335" s="213"/>
      <c r="CJ335" s="213"/>
      <c r="CK335" s="213"/>
      <c r="CL335" s="213"/>
      <c r="CM335" s="213"/>
      <c r="CN335" s="213"/>
      <c r="CO335" s="213"/>
      <c r="CP335" s="213"/>
      <c r="CQ335" s="213"/>
      <c r="CR335" s="213"/>
      <c r="CS335" s="213"/>
      <c r="CT335" s="213"/>
      <c r="CU335" s="213"/>
      <c r="CV335" s="213"/>
      <c r="CW335" s="213"/>
      <c r="CX335" s="213"/>
      <c r="CY335" s="213"/>
      <c r="CZ335" s="213"/>
      <c r="DA335" s="213"/>
      <c r="DB335" s="213"/>
      <c r="DC335" s="213"/>
      <c r="DD335" s="213"/>
      <c r="DE335" s="213"/>
      <c r="DF335" s="213"/>
      <c r="DG335" s="213"/>
      <c r="DH335" s="213"/>
      <c r="DI335" s="213"/>
      <c r="DJ335" s="213"/>
      <c r="DK335" s="213"/>
      <c r="DL335" s="213"/>
      <c r="DM335" s="213"/>
      <c r="DN335" s="213"/>
      <c r="DO335" s="213"/>
      <c r="DP335" s="213"/>
      <c r="DQ335" s="213"/>
      <c r="DR335" s="213"/>
      <c r="DS335" s="213"/>
      <c r="DT335" s="213"/>
      <c r="DU335" s="213"/>
      <c r="DV335" s="213"/>
      <c r="DW335" s="213"/>
      <c r="DX335" s="213"/>
      <c r="DY335" s="213"/>
      <c r="DZ335" s="213"/>
      <c r="EA335" s="213"/>
      <c r="EB335" s="213"/>
      <c r="EC335" s="213"/>
      <c r="ED335" s="213"/>
      <c r="EE335" s="213"/>
      <c r="EF335" s="213"/>
      <c r="EG335" s="213"/>
      <c r="EH335" s="213"/>
      <c r="EI335" s="213"/>
      <c r="EJ335" s="213"/>
      <c r="EK335" s="213"/>
      <c r="EL335" s="213"/>
      <c r="EM335" s="213"/>
      <c r="EN335" s="213"/>
      <c r="EO335" s="213"/>
      <c r="EP335" s="213"/>
      <c r="EQ335" s="213"/>
      <c r="ER335" s="213"/>
      <c r="ES335" s="213"/>
      <c r="ET335" s="213"/>
      <c r="EU335" s="213"/>
      <c r="EV335" s="213"/>
      <c r="EW335" s="213"/>
      <c r="EX335" s="213"/>
      <c r="EY335" s="213"/>
      <c r="EZ335" s="213"/>
      <c r="FA335" s="213"/>
      <c r="FB335" s="213"/>
      <c r="FC335" s="213"/>
      <c r="FD335" s="213"/>
      <c r="FE335" s="213"/>
      <c r="FF335" s="213"/>
      <c r="FG335" s="213"/>
      <c r="FH335" s="213"/>
      <c r="FI335" s="213"/>
      <c r="FJ335" s="213"/>
      <c r="FK335" s="213"/>
      <c r="FL335" s="213"/>
      <c r="FM335" s="213"/>
      <c r="FN335" s="213"/>
      <c r="FO335" s="213"/>
      <c r="FP335" s="213"/>
      <c r="FQ335" s="213"/>
      <c r="FR335" s="213"/>
      <c r="FS335" s="213"/>
      <c r="FT335" s="213"/>
      <c r="FU335" s="213"/>
      <c r="FV335" s="213"/>
      <c r="FW335" s="213"/>
      <c r="FX335" s="213"/>
      <c r="FY335" s="213"/>
      <c r="FZ335" s="213"/>
      <c r="GA335" s="213"/>
      <c r="GB335" s="213"/>
      <c r="GC335" s="213"/>
      <c r="GD335" s="213"/>
      <c r="GE335" s="213"/>
      <c r="GF335" s="213"/>
      <c r="GG335" s="213"/>
      <c r="GH335" s="213"/>
      <c r="GI335" s="213"/>
      <c r="GJ335" s="213"/>
      <c r="GK335" s="213"/>
      <c r="GL335" s="213"/>
      <c r="GM335" s="213"/>
      <c r="GN335" s="213"/>
      <c r="GO335" s="213"/>
      <c r="GP335" s="213"/>
      <c r="GQ335" s="213"/>
      <c r="GR335" s="213"/>
      <c r="GS335" s="213"/>
      <c r="GT335" s="213"/>
      <c r="GU335" s="213"/>
      <c r="GV335" s="213"/>
      <c r="GW335" s="213"/>
      <c r="GX335" s="213"/>
      <c r="GY335" s="213"/>
      <c r="GZ335" s="213"/>
    </row>
    <row r="336" s="212" customFormat="1" spans="1:208">
      <c r="A336" s="225"/>
      <c r="Q336" s="213"/>
      <c r="R336" s="213"/>
      <c r="S336" s="213"/>
      <c r="T336" s="213"/>
      <c r="U336" s="213"/>
      <c r="V336" s="213"/>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c r="BT336" s="213"/>
      <c r="BU336" s="213"/>
      <c r="BV336" s="213"/>
      <c r="BW336" s="213"/>
      <c r="BX336" s="213"/>
      <c r="BY336" s="213"/>
      <c r="BZ336" s="213"/>
      <c r="CA336" s="213"/>
      <c r="CB336" s="213"/>
      <c r="CC336" s="213"/>
      <c r="CD336" s="213"/>
      <c r="CE336" s="213"/>
      <c r="CF336" s="213"/>
      <c r="CG336" s="213"/>
      <c r="CH336" s="213"/>
      <c r="CI336" s="213"/>
      <c r="CJ336" s="213"/>
      <c r="CK336" s="213"/>
      <c r="CL336" s="213"/>
      <c r="CM336" s="213"/>
      <c r="CN336" s="213"/>
      <c r="CO336" s="213"/>
      <c r="CP336" s="213"/>
      <c r="CQ336" s="213"/>
      <c r="CR336" s="213"/>
      <c r="CS336" s="213"/>
      <c r="CT336" s="213"/>
      <c r="CU336" s="213"/>
      <c r="CV336" s="213"/>
      <c r="CW336" s="213"/>
      <c r="CX336" s="213"/>
      <c r="CY336" s="213"/>
      <c r="CZ336" s="213"/>
      <c r="DA336" s="213"/>
      <c r="DB336" s="213"/>
      <c r="DC336" s="213"/>
      <c r="DD336" s="213"/>
      <c r="DE336" s="213"/>
      <c r="DF336" s="213"/>
      <c r="DG336" s="213"/>
      <c r="DH336" s="213"/>
      <c r="DI336" s="213"/>
      <c r="DJ336" s="213"/>
      <c r="DK336" s="213"/>
      <c r="DL336" s="213"/>
      <c r="DM336" s="213"/>
      <c r="DN336" s="213"/>
      <c r="DO336" s="213"/>
      <c r="DP336" s="213"/>
      <c r="DQ336" s="213"/>
      <c r="DR336" s="213"/>
      <c r="DS336" s="213"/>
      <c r="DT336" s="213"/>
      <c r="DU336" s="213"/>
      <c r="DV336" s="213"/>
      <c r="DW336" s="213"/>
      <c r="DX336" s="213"/>
      <c r="DY336" s="213"/>
      <c r="DZ336" s="213"/>
      <c r="EA336" s="213"/>
      <c r="EB336" s="213"/>
      <c r="EC336" s="213"/>
      <c r="ED336" s="213"/>
      <c r="EE336" s="213"/>
      <c r="EF336" s="213"/>
      <c r="EG336" s="213"/>
      <c r="EH336" s="213"/>
      <c r="EI336" s="213"/>
      <c r="EJ336" s="213"/>
      <c r="EK336" s="213"/>
      <c r="EL336" s="213"/>
      <c r="EM336" s="213"/>
      <c r="EN336" s="213"/>
      <c r="EO336" s="213"/>
      <c r="EP336" s="213"/>
      <c r="EQ336" s="213"/>
      <c r="ER336" s="213"/>
      <c r="ES336" s="213"/>
      <c r="ET336" s="213"/>
      <c r="EU336" s="213"/>
      <c r="EV336" s="213"/>
      <c r="EW336" s="213"/>
      <c r="EX336" s="213"/>
      <c r="EY336" s="213"/>
      <c r="EZ336" s="213"/>
      <c r="FA336" s="213"/>
      <c r="FB336" s="213"/>
      <c r="FC336" s="213"/>
      <c r="FD336" s="213"/>
      <c r="FE336" s="213"/>
      <c r="FF336" s="213"/>
      <c r="FG336" s="213"/>
      <c r="FH336" s="213"/>
      <c r="FI336" s="213"/>
      <c r="FJ336" s="213"/>
      <c r="FK336" s="213"/>
      <c r="FL336" s="213"/>
      <c r="FM336" s="213"/>
      <c r="FN336" s="213"/>
      <c r="FO336" s="213"/>
      <c r="FP336" s="213"/>
      <c r="FQ336" s="213"/>
      <c r="FR336" s="213"/>
      <c r="FS336" s="213"/>
      <c r="FT336" s="213"/>
      <c r="FU336" s="213"/>
      <c r="FV336" s="213"/>
      <c r="FW336" s="213"/>
      <c r="FX336" s="213"/>
      <c r="FY336" s="213"/>
      <c r="FZ336" s="213"/>
      <c r="GA336" s="213"/>
      <c r="GB336" s="213"/>
      <c r="GC336" s="213"/>
      <c r="GD336" s="213"/>
      <c r="GE336" s="213"/>
      <c r="GF336" s="213"/>
      <c r="GG336" s="213"/>
      <c r="GH336" s="213"/>
      <c r="GI336" s="213"/>
      <c r="GJ336" s="213"/>
      <c r="GK336" s="213"/>
      <c r="GL336" s="213"/>
      <c r="GM336" s="213"/>
      <c r="GN336" s="213"/>
      <c r="GO336" s="213"/>
      <c r="GP336" s="213"/>
      <c r="GQ336" s="213"/>
      <c r="GR336" s="213"/>
      <c r="GS336" s="213"/>
      <c r="GT336" s="213"/>
      <c r="GU336" s="213"/>
      <c r="GV336" s="213"/>
      <c r="GW336" s="213"/>
      <c r="GX336" s="213"/>
      <c r="GY336" s="213"/>
      <c r="GZ336" s="213"/>
    </row>
    <row r="337" s="212" customFormat="1" spans="1:208">
      <c r="A337" s="225"/>
      <c r="Q337" s="213"/>
      <c r="R337" s="213"/>
      <c r="S337" s="213"/>
      <c r="T337" s="213"/>
      <c r="U337" s="213"/>
      <c r="V337" s="213"/>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c r="BT337" s="213"/>
      <c r="BU337" s="213"/>
      <c r="BV337" s="213"/>
      <c r="BW337" s="213"/>
      <c r="BX337" s="213"/>
      <c r="BY337" s="213"/>
      <c r="BZ337" s="213"/>
      <c r="CA337" s="213"/>
      <c r="CB337" s="213"/>
      <c r="CC337" s="213"/>
      <c r="CD337" s="213"/>
      <c r="CE337" s="213"/>
      <c r="CF337" s="213"/>
      <c r="CG337" s="213"/>
      <c r="CH337" s="213"/>
      <c r="CI337" s="213"/>
      <c r="CJ337" s="213"/>
      <c r="CK337" s="213"/>
      <c r="CL337" s="213"/>
      <c r="CM337" s="213"/>
      <c r="CN337" s="213"/>
      <c r="CO337" s="213"/>
      <c r="CP337" s="213"/>
      <c r="CQ337" s="213"/>
      <c r="CR337" s="213"/>
      <c r="CS337" s="213"/>
      <c r="CT337" s="213"/>
      <c r="CU337" s="213"/>
      <c r="CV337" s="213"/>
      <c r="CW337" s="213"/>
      <c r="CX337" s="213"/>
      <c r="CY337" s="213"/>
      <c r="CZ337" s="213"/>
      <c r="DA337" s="213"/>
      <c r="DB337" s="213"/>
      <c r="DC337" s="213"/>
      <c r="DD337" s="213"/>
      <c r="DE337" s="213"/>
      <c r="DF337" s="213"/>
      <c r="DG337" s="213"/>
      <c r="DH337" s="213"/>
      <c r="DI337" s="213"/>
      <c r="DJ337" s="213"/>
      <c r="DK337" s="213"/>
      <c r="DL337" s="213"/>
      <c r="DM337" s="213"/>
      <c r="DN337" s="213"/>
      <c r="DO337" s="213"/>
      <c r="DP337" s="213"/>
      <c r="DQ337" s="213"/>
      <c r="DR337" s="213"/>
      <c r="DS337" s="213"/>
      <c r="DT337" s="213"/>
      <c r="DU337" s="213"/>
      <c r="DV337" s="213"/>
      <c r="DW337" s="213"/>
      <c r="DX337" s="213"/>
      <c r="DY337" s="213"/>
      <c r="DZ337" s="213"/>
      <c r="EA337" s="213"/>
      <c r="EB337" s="213"/>
      <c r="EC337" s="213"/>
      <c r="ED337" s="213"/>
      <c r="EE337" s="213"/>
      <c r="EF337" s="213"/>
      <c r="EG337" s="213"/>
      <c r="EH337" s="213"/>
      <c r="EI337" s="213"/>
      <c r="EJ337" s="213"/>
      <c r="EK337" s="213"/>
      <c r="EL337" s="213"/>
      <c r="EM337" s="213"/>
      <c r="EN337" s="213"/>
      <c r="EO337" s="213"/>
      <c r="EP337" s="213"/>
      <c r="EQ337" s="213"/>
      <c r="ER337" s="213"/>
      <c r="ES337" s="213"/>
      <c r="ET337" s="213"/>
      <c r="EU337" s="213"/>
      <c r="EV337" s="213"/>
      <c r="EW337" s="213"/>
      <c r="EX337" s="213"/>
      <c r="EY337" s="213"/>
      <c r="EZ337" s="213"/>
      <c r="FA337" s="213"/>
      <c r="FB337" s="213"/>
      <c r="FC337" s="213"/>
      <c r="FD337" s="213"/>
      <c r="FE337" s="213"/>
      <c r="FF337" s="213"/>
      <c r="FG337" s="213"/>
      <c r="FH337" s="213"/>
      <c r="FI337" s="213"/>
      <c r="FJ337" s="213"/>
      <c r="FK337" s="213"/>
      <c r="FL337" s="213"/>
      <c r="FM337" s="213"/>
      <c r="FN337" s="213"/>
      <c r="FO337" s="213"/>
      <c r="FP337" s="213"/>
      <c r="FQ337" s="213"/>
      <c r="FR337" s="213"/>
      <c r="FS337" s="213"/>
      <c r="FT337" s="213"/>
      <c r="FU337" s="213"/>
      <c r="FV337" s="213"/>
      <c r="FW337" s="213"/>
      <c r="FX337" s="213"/>
      <c r="FY337" s="213"/>
      <c r="FZ337" s="213"/>
      <c r="GA337" s="213"/>
      <c r="GB337" s="213"/>
      <c r="GC337" s="213"/>
      <c r="GD337" s="213"/>
      <c r="GE337" s="213"/>
      <c r="GF337" s="213"/>
      <c r="GG337" s="213"/>
      <c r="GH337" s="213"/>
      <c r="GI337" s="213"/>
      <c r="GJ337" s="213"/>
      <c r="GK337" s="213"/>
      <c r="GL337" s="213"/>
      <c r="GM337" s="213"/>
      <c r="GN337" s="213"/>
      <c r="GO337" s="213"/>
      <c r="GP337" s="213"/>
      <c r="GQ337" s="213"/>
      <c r="GR337" s="213"/>
      <c r="GS337" s="213"/>
      <c r="GT337" s="213"/>
      <c r="GU337" s="213"/>
      <c r="GV337" s="213"/>
      <c r="GW337" s="213"/>
      <c r="GX337" s="213"/>
      <c r="GY337" s="213"/>
      <c r="GZ337" s="213"/>
    </row>
    <row r="338" s="212" customFormat="1" spans="1:208">
      <c r="A338" s="225"/>
      <c r="Q338" s="213"/>
      <c r="R338" s="213"/>
      <c r="S338" s="213"/>
      <c r="T338" s="213"/>
      <c r="U338" s="213"/>
      <c r="V338" s="213"/>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c r="BT338" s="213"/>
      <c r="BU338" s="213"/>
      <c r="BV338" s="213"/>
      <c r="BW338" s="213"/>
      <c r="BX338" s="213"/>
      <c r="BY338" s="213"/>
      <c r="BZ338" s="213"/>
      <c r="CA338" s="213"/>
      <c r="CB338" s="213"/>
      <c r="CC338" s="213"/>
      <c r="CD338" s="213"/>
      <c r="CE338" s="213"/>
      <c r="CF338" s="213"/>
      <c r="CG338" s="213"/>
      <c r="CH338" s="213"/>
      <c r="CI338" s="213"/>
      <c r="CJ338" s="213"/>
      <c r="CK338" s="213"/>
      <c r="CL338" s="213"/>
      <c r="CM338" s="213"/>
      <c r="CN338" s="213"/>
      <c r="CO338" s="213"/>
      <c r="CP338" s="213"/>
      <c r="CQ338" s="213"/>
      <c r="CR338" s="213"/>
      <c r="CS338" s="213"/>
      <c r="CT338" s="213"/>
      <c r="CU338" s="213"/>
      <c r="CV338" s="213"/>
      <c r="CW338" s="213"/>
      <c r="CX338" s="213"/>
      <c r="CY338" s="213"/>
      <c r="CZ338" s="213"/>
      <c r="DA338" s="213"/>
      <c r="DB338" s="213"/>
      <c r="DC338" s="213"/>
      <c r="DD338" s="213"/>
      <c r="DE338" s="213"/>
      <c r="DF338" s="213"/>
      <c r="DG338" s="213"/>
      <c r="DH338" s="213"/>
      <c r="DI338" s="213"/>
      <c r="DJ338" s="213"/>
      <c r="DK338" s="213"/>
      <c r="DL338" s="213"/>
      <c r="DM338" s="213"/>
      <c r="DN338" s="213"/>
      <c r="DO338" s="213"/>
      <c r="DP338" s="213"/>
      <c r="DQ338" s="213"/>
      <c r="DR338" s="213"/>
      <c r="DS338" s="213"/>
      <c r="DT338" s="213"/>
      <c r="DU338" s="213"/>
      <c r="DV338" s="213"/>
      <c r="DW338" s="213"/>
      <c r="DX338" s="213"/>
      <c r="DY338" s="213"/>
      <c r="DZ338" s="213"/>
      <c r="EA338" s="213"/>
      <c r="EB338" s="213"/>
      <c r="EC338" s="213"/>
      <c r="ED338" s="213"/>
      <c r="EE338" s="213"/>
      <c r="EF338" s="213"/>
      <c r="EG338" s="213"/>
      <c r="EH338" s="213"/>
      <c r="EI338" s="213"/>
      <c r="EJ338" s="213"/>
      <c r="EK338" s="213"/>
      <c r="EL338" s="213"/>
      <c r="EM338" s="213"/>
      <c r="EN338" s="213"/>
      <c r="EO338" s="213"/>
      <c r="EP338" s="213"/>
      <c r="EQ338" s="213"/>
      <c r="ER338" s="213"/>
      <c r="ES338" s="213"/>
      <c r="ET338" s="213"/>
      <c r="EU338" s="213"/>
      <c r="EV338" s="213"/>
      <c r="EW338" s="213"/>
      <c r="EX338" s="213"/>
      <c r="EY338" s="213"/>
      <c r="EZ338" s="213"/>
      <c r="FA338" s="213"/>
      <c r="FB338" s="213"/>
      <c r="FC338" s="213"/>
      <c r="FD338" s="213"/>
      <c r="FE338" s="213"/>
      <c r="FF338" s="213"/>
      <c r="FG338" s="213"/>
      <c r="FH338" s="213"/>
      <c r="FI338" s="213"/>
      <c r="FJ338" s="213"/>
      <c r="FK338" s="213"/>
      <c r="FL338" s="213"/>
      <c r="FM338" s="213"/>
      <c r="FN338" s="213"/>
      <c r="FO338" s="213"/>
      <c r="FP338" s="213"/>
      <c r="FQ338" s="213"/>
      <c r="FR338" s="213"/>
      <c r="FS338" s="213"/>
      <c r="FT338" s="213"/>
      <c r="FU338" s="213"/>
      <c r="FV338" s="213"/>
      <c r="FW338" s="213"/>
      <c r="FX338" s="213"/>
      <c r="FY338" s="213"/>
      <c r="FZ338" s="213"/>
      <c r="GA338" s="213"/>
      <c r="GB338" s="213"/>
      <c r="GC338" s="213"/>
      <c r="GD338" s="213"/>
      <c r="GE338" s="213"/>
      <c r="GF338" s="213"/>
      <c r="GG338" s="213"/>
      <c r="GH338" s="213"/>
      <c r="GI338" s="213"/>
      <c r="GJ338" s="213"/>
      <c r="GK338" s="213"/>
      <c r="GL338" s="213"/>
      <c r="GM338" s="213"/>
      <c r="GN338" s="213"/>
      <c r="GO338" s="213"/>
      <c r="GP338" s="213"/>
      <c r="GQ338" s="213"/>
      <c r="GR338" s="213"/>
      <c r="GS338" s="213"/>
      <c r="GT338" s="213"/>
      <c r="GU338" s="213"/>
      <c r="GV338" s="213"/>
      <c r="GW338" s="213"/>
      <c r="GX338" s="213"/>
      <c r="GY338" s="213"/>
      <c r="GZ338" s="213"/>
    </row>
    <row r="339" s="212" customFormat="1" spans="1:208">
      <c r="A339" s="225"/>
      <c r="Q339" s="213"/>
      <c r="R339" s="213"/>
      <c r="S339" s="213"/>
      <c r="T339" s="213"/>
      <c r="U339" s="213"/>
      <c r="V339" s="213"/>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c r="BT339" s="213"/>
      <c r="BU339" s="213"/>
      <c r="BV339" s="213"/>
      <c r="BW339" s="213"/>
      <c r="BX339" s="213"/>
      <c r="BY339" s="213"/>
      <c r="BZ339" s="213"/>
      <c r="CA339" s="213"/>
      <c r="CB339" s="213"/>
      <c r="CC339" s="213"/>
      <c r="CD339" s="213"/>
      <c r="CE339" s="213"/>
      <c r="CF339" s="213"/>
      <c r="CG339" s="213"/>
      <c r="CH339" s="213"/>
      <c r="CI339" s="213"/>
      <c r="CJ339" s="213"/>
      <c r="CK339" s="213"/>
      <c r="CL339" s="213"/>
      <c r="CM339" s="213"/>
      <c r="CN339" s="213"/>
      <c r="CO339" s="213"/>
      <c r="CP339" s="213"/>
      <c r="CQ339" s="213"/>
      <c r="CR339" s="213"/>
      <c r="CS339" s="213"/>
      <c r="CT339" s="213"/>
      <c r="CU339" s="213"/>
      <c r="CV339" s="213"/>
      <c r="CW339" s="213"/>
      <c r="CX339" s="213"/>
      <c r="CY339" s="213"/>
      <c r="CZ339" s="213"/>
      <c r="DA339" s="213"/>
      <c r="DB339" s="213"/>
      <c r="DC339" s="213"/>
      <c r="DD339" s="213"/>
      <c r="DE339" s="213"/>
      <c r="DF339" s="213"/>
      <c r="DG339" s="213"/>
      <c r="DH339" s="213"/>
      <c r="DI339" s="213"/>
      <c r="DJ339" s="213"/>
      <c r="DK339" s="213"/>
      <c r="DL339" s="213"/>
      <c r="DM339" s="213"/>
      <c r="DN339" s="213"/>
      <c r="DO339" s="213"/>
      <c r="DP339" s="213"/>
      <c r="DQ339" s="213"/>
      <c r="DR339" s="213"/>
      <c r="DS339" s="213"/>
      <c r="DT339" s="213"/>
      <c r="DU339" s="213"/>
      <c r="DV339" s="213"/>
      <c r="DW339" s="213"/>
      <c r="DX339" s="213"/>
      <c r="DY339" s="213"/>
      <c r="DZ339" s="213"/>
      <c r="EA339" s="213"/>
      <c r="EB339" s="213"/>
      <c r="EC339" s="213"/>
      <c r="ED339" s="213"/>
      <c r="EE339" s="213"/>
      <c r="EF339" s="213"/>
      <c r="EG339" s="213"/>
      <c r="EH339" s="213"/>
      <c r="EI339" s="213"/>
      <c r="EJ339" s="213"/>
      <c r="EK339" s="213"/>
      <c r="EL339" s="213"/>
      <c r="EM339" s="213"/>
      <c r="EN339" s="213"/>
      <c r="EO339" s="213"/>
      <c r="EP339" s="213"/>
      <c r="EQ339" s="213"/>
      <c r="ER339" s="213"/>
      <c r="ES339" s="213"/>
      <c r="ET339" s="213"/>
      <c r="EU339" s="213"/>
      <c r="EV339" s="213"/>
      <c r="EW339" s="213"/>
      <c r="EX339" s="213"/>
      <c r="EY339" s="213"/>
      <c r="EZ339" s="213"/>
      <c r="FA339" s="213"/>
      <c r="FB339" s="213"/>
      <c r="FC339" s="213"/>
      <c r="FD339" s="213"/>
      <c r="FE339" s="213"/>
      <c r="FF339" s="213"/>
      <c r="FG339" s="213"/>
      <c r="FH339" s="213"/>
      <c r="FI339" s="213"/>
      <c r="FJ339" s="213"/>
      <c r="FK339" s="213"/>
      <c r="FL339" s="213"/>
      <c r="FM339" s="213"/>
      <c r="FN339" s="213"/>
      <c r="FO339" s="213"/>
      <c r="FP339" s="213"/>
      <c r="FQ339" s="213"/>
      <c r="FR339" s="213"/>
      <c r="FS339" s="213"/>
      <c r="FT339" s="213"/>
      <c r="FU339" s="213"/>
      <c r="FV339" s="213"/>
      <c r="FW339" s="213"/>
      <c r="FX339" s="213"/>
      <c r="FY339" s="213"/>
      <c r="FZ339" s="213"/>
      <c r="GA339" s="213"/>
      <c r="GB339" s="213"/>
      <c r="GC339" s="213"/>
      <c r="GD339" s="213"/>
      <c r="GE339" s="213"/>
      <c r="GF339" s="213"/>
      <c r="GG339" s="213"/>
      <c r="GH339" s="213"/>
      <c r="GI339" s="213"/>
      <c r="GJ339" s="213"/>
      <c r="GK339" s="213"/>
      <c r="GL339" s="213"/>
      <c r="GM339" s="213"/>
      <c r="GN339" s="213"/>
      <c r="GO339" s="213"/>
      <c r="GP339" s="213"/>
      <c r="GQ339" s="213"/>
      <c r="GR339" s="213"/>
      <c r="GS339" s="213"/>
      <c r="GT339" s="213"/>
      <c r="GU339" s="213"/>
      <c r="GV339" s="213"/>
      <c r="GW339" s="213"/>
      <c r="GX339" s="213"/>
      <c r="GY339" s="213"/>
      <c r="GZ339" s="213"/>
    </row>
    <row r="340" s="212" customFormat="1" spans="1:208">
      <c r="A340" s="225"/>
      <c r="Q340" s="213"/>
      <c r="R340" s="213"/>
      <c r="S340" s="213"/>
      <c r="T340" s="213"/>
      <c r="U340" s="213"/>
      <c r="V340" s="213"/>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c r="BT340" s="213"/>
      <c r="BU340" s="213"/>
      <c r="BV340" s="213"/>
      <c r="BW340" s="213"/>
      <c r="BX340" s="213"/>
      <c r="BY340" s="213"/>
      <c r="BZ340" s="213"/>
      <c r="CA340" s="213"/>
      <c r="CB340" s="213"/>
      <c r="CC340" s="213"/>
      <c r="CD340" s="213"/>
      <c r="CE340" s="213"/>
      <c r="CF340" s="213"/>
      <c r="CG340" s="213"/>
      <c r="CH340" s="213"/>
      <c r="CI340" s="213"/>
      <c r="CJ340" s="213"/>
      <c r="CK340" s="213"/>
      <c r="CL340" s="213"/>
      <c r="CM340" s="213"/>
      <c r="CN340" s="213"/>
      <c r="CO340" s="213"/>
      <c r="CP340" s="213"/>
      <c r="CQ340" s="213"/>
      <c r="CR340" s="213"/>
      <c r="CS340" s="213"/>
      <c r="CT340" s="213"/>
      <c r="CU340" s="213"/>
      <c r="CV340" s="213"/>
      <c r="CW340" s="213"/>
      <c r="CX340" s="213"/>
      <c r="CY340" s="213"/>
      <c r="CZ340" s="213"/>
      <c r="DA340" s="213"/>
      <c r="DB340" s="213"/>
      <c r="DC340" s="213"/>
      <c r="DD340" s="213"/>
      <c r="DE340" s="213"/>
      <c r="DF340" s="213"/>
      <c r="DG340" s="213"/>
      <c r="DH340" s="213"/>
      <c r="DI340" s="213"/>
      <c r="DJ340" s="213"/>
      <c r="DK340" s="213"/>
      <c r="DL340" s="213"/>
      <c r="DM340" s="213"/>
      <c r="DN340" s="213"/>
      <c r="DO340" s="213"/>
      <c r="DP340" s="213"/>
      <c r="DQ340" s="213"/>
      <c r="DR340" s="213"/>
      <c r="DS340" s="213"/>
      <c r="DT340" s="213"/>
      <c r="DU340" s="213"/>
      <c r="DV340" s="213"/>
      <c r="DW340" s="213"/>
      <c r="DX340" s="213"/>
      <c r="DY340" s="213"/>
      <c r="DZ340" s="213"/>
      <c r="EA340" s="213"/>
      <c r="EB340" s="213"/>
      <c r="EC340" s="213"/>
      <c r="ED340" s="213"/>
      <c r="EE340" s="213"/>
      <c r="EF340" s="213"/>
      <c r="EG340" s="213"/>
      <c r="EH340" s="213"/>
      <c r="EI340" s="213"/>
      <c r="EJ340" s="213"/>
      <c r="EK340" s="213"/>
      <c r="EL340" s="213"/>
      <c r="EM340" s="213"/>
      <c r="EN340" s="213"/>
      <c r="EO340" s="213"/>
      <c r="EP340" s="213"/>
      <c r="EQ340" s="213"/>
      <c r="ER340" s="213"/>
      <c r="ES340" s="213"/>
      <c r="ET340" s="213"/>
      <c r="EU340" s="213"/>
      <c r="EV340" s="213"/>
      <c r="EW340" s="213"/>
      <c r="EX340" s="213"/>
      <c r="EY340" s="213"/>
      <c r="EZ340" s="213"/>
      <c r="FA340" s="213"/>
      <c r="FB340" s="213"/>
      <c r="FC340" s="213"/>
      <c r="FD340" s="213"/>
      <c r="FE340" s="213"/>
      <c r="FF340" s="213"/>
      <c r="FG340" s="213"/>
      <c r="FH340" s="213"/>
      <c r="FI340" s="213"/>
      <c r="FJ340" s="213"/>
      <c r="FK340" s="213"/>
      <c r="FL340" s="213"/>
      <c r="FM340" s="213"/>
      <c r="FN340" s="213"/>
      <c r="FO340" s="213"/>
      <c r="FP340" s="213"/>
      <c r="FQ340" s="213"/>
      <c r="FR340" s="213"/>
      <c r="FS340" s="213"/>
      <c r="FT340" s="213"/>
      <c r="FU340" s="213"/>
      <c r="FV340" s="213"/>
      <c r="FW340" s="213"/>
      <c r="FX340" s="213"/>
      <c r="FY340" s="213"/>
      <c r="FZ340" s="213"/>
      <c r="GA340" s="213"/>
      <c r="GB340" s="213"/>
      <c r="GC340" s="213"/>
      <c r="GD340" s="213"/>
      <c r="GE340" s="213"/>
      <c r="GF340" s="213"/>
      <c r="GG340" s="213"/>
      <c r="GH340" s="213"/>
      <c r="GI340" s="213"/>
      <c r="GJ340" s="213"/>
      <c r="GK340" s="213"/>
      <c r="GL340" s="213"/>
      <c r="GM340" s="213"/>
      <c r="GN340" s="213"/>
      <c r="GO340" s="213"/>
      <c r="GP340" s="213"/>
      <c r="GQ340" s="213"/>
      <c r="GR340" s="213"/>
      <c r="GS340" s="213"/>
      <c r="GT340" s="213"/>
      <c r="GU340" s="213"/>
      <c r="GV340" s="213"/>
      <c r="GW340" s="213"/>
      <c r="GX340" s="213"/>
      <c r="GY340" s="213"/>
      <c r="GZ340" s="213"/>
    </row>
    <row r="341" s="212" customFormat="1" spans="1:208">
      <c r="A341" s="225"/>
      <c r="Q341" s="213"/>
      <c r="R341" s="213"/>
      <c r="S341" s="213"/>
      <c r="T341" s="213"/>
      <c r="U341" s="213"/>
      <c r="V341" s="213"/>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c r="BT341" s="213"/>
      <c r="BU341" s="213"/>
      <c r="BV341" s="213"/>
      <c r="BW341" s="213"/>
      <c r="BX341" s="213"/>
      <c r="BY341" s="213"/>
      <c r="BZ341" s="213"/>
      <c r="CA341" s="213"/>
      <c r="CB341" s="213"/>
      <c r="CC341" s="213"/>
      <c r="CD341" s="213"/>
      <c r="CE341" s="213"/>
      <c r="CF341" s="213"/>
      <c r="CG341" s="213"/>
      <c r="CH341" s="213"/>
      <c r="CI341" s="213"/>
      <c r="CJ341" s="213"/>
      <c r="CK341" s="213"/>
      <c r="CL341" s="213"/>
      <c r="CM341" s="213"/>
      <c r="CN341" s="213"/>
      <c r="CO341" s="213"/>
      <c r="CP341" s="213"/>
      <c r="CQ341" s="213"/>
      <c r="CR341" s="213"/>
      <c r="CS341" s="213"/>
      <c r="CT341" s="213"/>
      <c r="CU341" s="213"/>
      <c r="CV341" s="213"/>
      <c r="CW341" s="213"/>
      <c r="CX341" s="213"/>
      <c r="CY341" s="213"/>
      <c r="CZ341" s="213"/>
      <c r="DA341" s="213"/>
      <c r="DB341" s="213"/>
      <c r="DC341" s="213"/>
      <c r="DD341" s="213"/>
      <c r="DE341" s="213"/>
      <c r="DF341" s="213"/>
      <c r="DG341" s="213"/>
      <c r="DH341" s="213"/>
      <c r="DI341" s="213"/>
      <c r="DJ341" s="213"/>
      <c r="DK341" s="213"/>
      <c r="DL341" s="213"/>
      <c r="DM341" s="213"/>
      <c r="DN341" s="213"/>
      <c r="DO341" s="213"/>
      <c r="DP341" s="213"/>
      <c r="DQ341" s="213"/>
      <c r="DR341" s="213"/>
      <c r="DS341" s="213"/>
      <c r="DT341" s="213"/>
      <c r="DU341" s="213"/>
      <c r="DV341" s="213"/>
      <c r="DW341" s="213"/>
      <c r="DX341" s="213"/>
      <c r="DY341" s="213"/>
      <c r="DZ341" s="213"/>
      <c r="EA341" s="213"/>
      <c r="EB341" s="213"/>
      <c r="EC341" s="213"/>
      <c r="ED341" s="213"/>
      <c r="EE341" s="213"/>
      <c r="EF341" s="213"/>
      <c r="EG341" s="213"/>
      <c r="EH341" s="213"/>
      <c r="EI341" s="213"/>
      <c r="EJ341" s="213"/>
      <c r="EK341" s="213"/>
      <c r="EL341" s="213"/>
      <c r="EM341" s="213"/>
      <c r="EN341" s="213"/>
      <c r="EO341" s="213"/>
      <c r="EP341" s="213"/>
      <c r="EQ341" s="213"/>
      <c r="ER341" s="213"/>
      <c r="ES341" s="213"/>
      <c r="ET341" s="213"/>
      <c r="EU341" s="213"/>
      <c r="EV341" s="213"/>
      <c r="EW341" s="213"/>
      <c r="EX341" s="213"/>
      <c r="EY341" s="213"/>
      <c r="EZ341" s="213"/>
      <c r="FA341" s="213"/>
      <c r="FB341" s="213"/>
      <c r="FC341" s="213"/>
      <c r="FD341" s="213"/>
      <c r="FE341" s="213"/>
      <c r="FF341" s="213"/>
      <c r="FG341" s="213"/>
      <c r="FH341" s="213"/>
      <c r="FI341" s="213"/>
      <c r="FJ341" s="213"/>
      <c r="FK341" s="213"/>
      <c r="FL341" s="213"/>
      <c r="FM341" s="213"/>
      <c r="FN341" s="213"/>
      <c r="FO341" s="213"/>
      <c r="FP341" s="213"/>
      <c r="FQ341" s="213"/>
      <c r="FR341" s="213"/>
      <c r="FS341" s="213"/>
      <c r="FT341" s="213"/>
      <c r="FU341" s="213"/>
      <c r="FV341" s="213"/>
      <c r="FW341" s="213"/>
      <c r="FX341" s="213"/>
      <c r="FY341" s="213"/>
      <c r="FZ341" s="213"/>
      <c r="GA341" s="213"/>
      <c r="GB341" s="213"/>
      <c r="GC341" s="213"/>
      <c r="GD341" s="213"/>
      <c r="GE341" s="213"/>
      <c r="GF341" s="213"/>
      <c r="GG341" s="213"/>
      <c r="GH341" s="213"/>
      <c r="GI341" s="213"/>
      <c r="GJ341" s="213"/>
      <c r="GK341" s="213"/>
      <c r="GL341" s="213"/>
      <c r="GM341" s="213"/>
      <c r="GN341" s="213"/>
      <c r="GO341" s="213"/>
      <c r="GP341" s="213"/>
      <c r="GQ341" s="213"/>
      <c r="GR341" s="213"/>
      <c r="GS341" s="213"/>
      <c r="GT341" s="213"/>
      <c r="GU341" s="213"/>
      <c r="GV341" s="213"/>
      <c r="GW341" s="213"/>
      <c r="GX341" s="213"/>
      <c r="GY341" s="213"/>
      <c r="GZ341" s="213"/>
    </row>
    <row r="342" s="212" customFormat="1" spans="1:208">
      <c r="A342" s="225"/>
      <c r="Q342" s="213"/>
      <c r="R342" s="213"/>
      <c r="S342" s="213"/>
      <c r="T342" s="213"/>
      <c r="U342" s="213"/>
      <c r="V342" s="213"/>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c r="BT342" s="213"/>
      <c r="BU342" s="213"/>
      <c r="BV342" s="213"/>
      <c r="BW342" s="213"/>
      <c r="BX342" s="213"/>
      <c r="BY342" s="213"/>
      <c r="BZ342" s="213"/>
      <c r="CA342" s="213"/>
      <c r="CB342" s="213"/>
      <c r="CC342" s="213"/>
      <c r="CD342" s="213"/>
      <c r="CE342" s="213"/>
      <c r="CF342" s="213"/>
      <c r="CG342" s="213"/>
      <c r="CH342" s="213"/>
      <c r="CI342" s="213"/>
      <c r="CJ342" s="213"/>
      <c r="CK342" s="213"/>
      <c r="CL342" s="213"/>
      <c r="CM342" s="213"/>
      <c r="CN342" s="213"/>
      <c r="CO342" s="213"/>
      <c r="CP342" s="213"/>
      <c r="CQ342" s="213"/>
      <c r="CR342" s="213"/>
      <c r="CS342" s="213"/>
      <c r="CT342" s="213"/>
      <c r="CU342" s="213"/>
      <c r="CV342" s="213"/>
      <c r="CW342" s="213"/>
      <c r="CX342" s="213"/>
      <c r="CY342" s="213"/>
      <c r="CZ342" s="213"/>
      <c r="DA342" s="213"/>
      <c r="DB342" s="213"/>
      <c r="DC342" s="213"/>
      <c r="DD342" s="213"/>
      <c r="DE342" s="213"/>
      <c r="DF342" s="213"/>
      <c r="DG342" s="213"/>
      <c r="DH342" s="213"/>
      <c r="DI342" s="213"/>
      <c r="DJ342" s="213"/>
      <c r="DK342" s="213"/>
      <c r="DL342" s="213"/>
      <c r="DM342" s="213"/>
      <c r="DN342" s="213"/>
      <c r="DO342" s="213"/>
      <c r="DP342" s="213"/>
      <c r="DQ342" s="213"/>
      <c r="DR342" s="213"/>
      <c r="DS342" s="213"/>
      <c r="DT342" s="213"/>
      <c r="DU342" s="213"/>
      <c r="DV342" s="213"/>
      <c r="DW342" s="213"/>
      <c r="DX342" s="213"/>
      <c r="DY342" s="213"/>
      <c r="DZ342" s="213"/>
      <c r="EA342" s="213"/>
      <c r="EB342" s="213"/>
      <c r="EC342" s="213"/>
      <c r="ED342" s="213"/>
      <c r="EE342" s="213"/>
      <c r="EF342" s="213"/>
      <c r="EG342" s="213"/>
      <c r="EH342" s="213"/>
      <c r="EI342" s="213"/>
      <c r="EJ342" s="213"/>
      <c r="EK342" s="213"/>
      <c r="EL342" s="213"/>
      <c r="EM342" s="213"/>
      <c r="EN342" s="213"/>
      <c r="EO342" s="213"/>
      <c r="EP342" s="213"/>
      <c r="EQ342" s="213"/>
      <c r="ER342" s="213"/>
      <c r="ES342" s="213"/>
      <c r="ET342" s="213"/>
      <c r="EU342" s="213"/>
      <c r="EV342" s="213"/>
      <c r="EW342" s="213"/>
      <c r="EX342" s="213"/>
      <c r="EY342" s="213"/>
      <c r="EZ342" s="213"/>
      <c r="FA342" s="213"/>
      <c r="FB342" s="213"/>
      <c r="FC342" s="213"/>
      <c r="FD342" s="213"/>
      <c r="FE342" s="213"/>
      <c r="FF342" s="213"/>
      <c r="FG342" s="213"/>
      <c r="FH342" s="213"/>
      <c r="FI342" s="213"/>
      <c r="FJ342" s="213"/>
      <c r="FK342" s="213"/>
      <c r="FL342" s="213"/>
      <c r="FM342" s="213"/>
      <c r="FN342" s="213"/>
      <c r="FO342" s="213"/>
      <c r="FP342" s="213"/>
      <c r="FQ342" s="213"/>
      <c r="FR342" s="213"/>
      <c r="FS342" s="213"/>
      <c r="FT342" s="213"/>
      <c r="FU342" s="213"/>
      <c r="FV342" s="213"/>
      <c r="FW342" s="213"/>
      <c r="FX342" s="213"/>
      <c r="FY342" s="213"/>
      <c r="FZ342" s="213"/>
      <c r="GA342" s="213"/>
      <c r="GB342" s="213"/>
      <c r="GC342" s="213"/>
      <c r="GD342" s="213"/>
      <c r="GE342" s="213"/>
      <c r="GF342" s="213"/>
      <c r="GG342" s="213"/>
      <c r="GH342" s="213"/>
      <c r="GI342" s="213"/>
      <c r="GJ342" s="213"/>
      <c r="GK342" s="213"/>
      <c r="GL342" s="213"/>
      <c r="GM342" s="213"/>
      <c r="GN342" s="213"/>
      <c r="GO342" s="213"/>
      <c r="GP342" s="213"/>
      <c r="GQ342" s="213"/>
      <c r="GR342" s="213"/>
      <c r="GS342" s="213"/>
      <c r="GT342" s="213"/>
      <c r="GU342" s="213"/>
      <c r="GV342" s="213"/>
      <c r="GW342" s="213"/>
      <c r="GX342" s="213"/>
      <c r="GY342" s="213"/>
      <c r="GZ342" s="213"/>
    </row>
    <row r="343" s="212" customFormat="1" spans="1:208">
      <c r="A343" s="225"/>
      <c r="Q343" s="213"/>
      <c r="R343" s="213"/>
      <c r="S343" s="213"/>
      <c r="T343" s="213"/>
      <c r="U343" s="213"/>
      <c r="V343" s="213"/>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c r="BT343" s="213"/>
      <c r="BU343" s="213"/>
      <c r="BV343" s="213"/>
      <c r="BW343" s="213"/>
      <c r="BX343" s="213"/>
      <c r="BY343" s="213"/>
      <c r="BZ343" s="213"/>
      <c r="CA343" s="213"/>
      <c r="CB343" s="213"/>
      <c r="CC343" s="213"/>
      <c r="CD343" s="213"/>
      <c r="CE343" s="213"/>
      <c r="CF343" s="213"/>
      <c r="CG343" s="213"/>
      <c r="CH343" s="213"/>
      <c r="CI343" s="213"/>
      <c r="CJ343" s="213"/>
      <c r="CK343" s="213"/>
      <c r="CL343" s="213"/>
      <c r="CM343" s="213"/>
      <c r="CN343" s="213"/>
      <c r="CO343" s="213"/>
      <c r="CP343" s="213"/>
      <c r="CQ343" s="213"/>
      <c r="CR343" s="213"/>
      <c r="CS343" s="213"/>
      <c r="CT343" s="213"/>
      <c r="CU343" s="213"/>
      <c r="CV343" s="213"/>
      <c r="CW343" s="213"/>
      <c r="CX343" s="213"/>
      <c r="CY343" s="213"/>
      <c r="CZ343" s="213"/>
      <c r="DA343" s="213"/>
      <c r="DB343" s="213"/>
      <c r="DC343" s="213"/>
      <c r="DD343" s="213"/>
      <c r="DE343" s="213"/>
      <c r="DF343" s="213"/>
      <c r="DG343" s="213"/>
      <c r="DH343" s="213"/>
      <c r="DI343" s="213"/>
      <c r="DJ343" s="213"/>
      <c r="DK343" s="213"/>
      <c r="DL343" s="213"/>
      <c r="DM343" s="213"/>
      <c r="DN343" s="213"/>
      <c r="DO343" s="213"/>
      <c r="DP343" s="213"/>
      <c r="DQ343" s="213"/>
      <c r="DR343" s="213"/>
      <c r="DS343" s="213"/>
      <c r="DT343" s="213"/>
      <c r="DU343" s="213"/>
      <c r="DV343" s="213"/>
      <c r="DW343" s="213"/>
      <c r="DX343" s="213"/>
      <c r="DY343" s="213"/>
      <c r="DZ343" s="213"/>
      <c r="EA343" s="213"/>
      <c r="EB343" s="213"/>
      <c r="EC343" s="213"/>
      <c r="ED343" s="213"/>
      <c r="EE343" s="213"/>
      <c r="EF343" s="213"/>
      <c r="EG343" s="213"/>
      <c r="EH343" s="213"/>
      <c r="EI343" s="213"/>
      <c r="EJ343" s="213"/>
      <c r="EK343" s="213"/>
      <c r="EL343" s="213"/>
      <c r="EM343" s="213"/>
      <c r="EN343" s="213"/>
      <c r="EO343" s="213"/>
      <c r="EP343" s="213"/>
      <c r="EQ343" s="213"/>
      <c r="ER343" s="213"/>
      <c r="ES343" s="213"/>
      <c r="ET343" s="213"/>
      <c r="EU343" s="213"/>
      <c r="EV343" s="213"/>
      <c r="EW343" s="213"/>
      <c r="EX343" s="213"/>
      <c r="EY343" s="213"/>
      <c r="EZ343" s="213"/>
      <c r="FA343" s="213"/>
      <c r="FB343" s="213"/>
      <c r="FC343" s="213"/>
      <c r="FD343" s="213"/>
      <c r="FE343" s="213"/>
      <c r="FF343" s="213"/>
      <c r="FG343" s="213"/>
      <c r="FH343" s="213"/>
      <c r="FI343" s="213"/>
      <c r="FJ343" s="213"/>
      <c r="FK343" s="213"/>
      <c r="FL343" s="213"/>
      <c r="FM343" s="213"/>
      <c r="FN343" s="213"/>
      <c r="FO343" s="213"/>
      <c r="FP343" s="213"/>
      <c r="FQ343" s="213"/>
      <c r="FR343" s="213"/>
      <c r="FS343" s="213"/>
      <c r="FT343" s="213"/>
      <c r="FU343" s="213"/>
      <c r="FV343" s="213"/>
      <c r="FW343" s="213"/>
      <c r="FX343" s="213"/>
      <c r="FY343" s="213"/>
      <c r="FZ343" s="213"/>
      <c r="GA343" s="213"/>
      <c r="GB343" s="213"/>
      <c r="GC343" s="213"/>
      <c r="GD343" s="213"/>
      <c r="GE343" s="213"/>
      <c r="GF343" s="213"/>
      <c r="GG343" s="213"/>
      <c r="GH343" s="213"/>
      <c r="GI343" s="213"/>
      <c r="GJ343" s="213"/>
      <c r="GK343" s="213"/>
      <c r="GL343" s="213"/>
      <c r="GM343" s="213"/>
      <c r="GN343" s="213"/>
      <c r="GO343" s="213"/>
      <c r="GP343" s="213"/>
      <c r="GQ343" s="213"/>
      <c r="GR343" s="213"/>
      <c r="GS343" s="213"/>
      <c r="GT343" s="213"/>
      <c r="GU343" s="213"/>
      <c r="GV343" s="213"/>
      <c r="GW343" s="213"/>
      <c r="GX343" s="213"/>
      <c r="GY343" s="213"/>
      <c r="GZ343" s="213"/>
    </row>
    <row r="344" s="212" customFormat="1" spans="1:208">
      <c r="A344" s="225"/>
      <c r="Q344" s="213"/>
      <c r="R344" s="213"/>
      <c r="S344" s="213"/>
      <c r="T344" s="213"/>
      <c r="U344" s="213"/>
      <c r="V344" s="213"/>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c r="BT344" s="213"/>
      <c r="BU344" s="213"/>
      <c r="BV344" s="213"/>
      <c r="BW344" s="213"/>
      <c r="BX344" s="213"/>
      <c r="BY344" s="213"/>
      <c r="BZ344" s="213"/>
      <c r="CA344" s="213"/>
      <c r="CB344" s="213"/>
      <c r="CC344" s="213"/>
      <c r="CD344" s="213"/>
      <c r="CE344" s="213"/>
      <c r="CF344" s="213"/>
      <c r="CG344" s="213"/>
      <c r="CH344" s="213"/>
      <c r="CI344" s="213"/>
      <c r="CJ344" s="213"/>
      <c r="CK344" s="213"/>
      <c r="CL344" s="213"/>
      <c r="CM344" s="213"/>
      <c r="CN344" s="213"/>
      <c r="CO344" s="213"/>
      <c r="CP344" s="213"/>
      <c r="CQ344" s="213"/>
      <c r="CR344" s="213"/>
      <c r="CS344" s="213"/>
      <c r="CT344" s="213"/>
      <c r="CU344" s="213"/>
      <c r="CV344" s="213"/>
      <c r="CW344" s="213"/>
      <c r="CX344" s="213"/>
      <c r="CY344" s="213"/>
      <c r="CZ344" s="213"/>
      <c r="DA344" s="213"/>
      <c r="DB344" s="213"/>
      <c r="DC344" s="213"/>
      <c r="DD344" s="213"/>
      <c r="DE344" s="213"/>
      <c r="DF344" s="213"/>
      <c r="DG344" s="213"/>
      <c r="DH344" s="213"/>
      <c r="DI344" s="213"/>
      <c r="DJ344" s="213"/>
      <c r="DK344" s="213"/>
      <c r="DL344" s="213"/>
      <c r="DM344" s="213"/>
      <c r="DN344" s="213"/>
      <c r="DO344" s="213"/>
      <c r="DP344" s="213"/>
      <c r="DQ344" s="213"/>
      <c r="DR344" s="213"/>
      <c r="DS344" s="213"/>
      <c r="DT344" s="213"/>
      <c r="DU344" s="213"/>
      <c r="DV344" s="213"/>
      <c r="DW344" s="213"/>
      <c r="DX344" s="213"/>
      <c r="DY344" s="213"/>
      <c r="DZ344" s="213"/>
      <c r="EA344" s="213"/>
      <c r="EB344" s="213"/>
      <c r="EC344" s="213"/>
      <c r="ED344" s="213"/>
      <c r="EE344" s="213"/>
      <c r="EF344" s="213"/>
      <c r="EG344" s="213"/>
      <c r="EH344" s="213"/>
      <c r="EI344" s="213"/>
      <c r="EJ344" s="213"/>
      <c r="EK344" s="213"/>
      <c r="EL344" s="213"/>
      <c r="EM344" s="213"/>
      <c r="EN344" s="213"/>
      <c r="EO344" s="213"/>
      <c r="EP344" s="213"/>
      <c r="EQ344" s="213"/>
      <c r="ER344" s="213"/>
      <c r="ES344" s="213"/>
      <c r="ET344" s="213"/>
      <c r="EU344" s="213"/>
      <c r="EV344" s="213"/>
      <c r="EW344" s="213"/>
      <c r="EX344" s="213"/>
      <c r="EY344" s="213"/>
      <c r="EZ344" s="213"/>
      <c r="FA344" s="213"/>
      <c r="FB344" s="213"/>
      <c r="FC344" s="213"/>
      <c r="FD344" s="213"/>
      <c r="FE344" s="213"/>
      <c r="FF344" s="213"/>
      <c r="FG344" s="213"/>
      <c r="FH344" s="213"/>
      <c r="FI344" s="213"/>
      <c r="FJ344" s="213"/>
      <c r="FK344" s="213"/>
      <c r="FL344" s="213"/>
      <c r="FM344" s="213"/>
      <c r="FN344" s="213"/>
      <c r="FO344" s="213"/>
      <c r="FP344" s="213"/>
      <c r="FQ344" s="213"/>
      <c r="FR344" s="213"/>
      <c r="FS344" s="213"/>
      <c r="FT344" s="213"/>
      <c r="FU344" s="213"/>
      <c r="FV344" s="213"/>
      <c r="FW344" s="213"/>
      <c r="FX344" s="213"/>
      <c r="FY344" s="213"/>
      <c r="FZ344" s="213"/>
      <c r="GA344" s="213"/>
      <c r="GB344" s="213"/>
      <c r="GC344" s="213"/>
      <c r="GD344" s="213"/>
      <c r="GE344" s="213"/>
      <c r="GF344" s="213"/>
      <c r="GG344" s="213"/>
      <c r="GH344" s="213"/>
      <c r="GI344" s="213"/>
      <c r="GJ344" s="213"/>
      <c r="GK344" s="213"/>
      <c r="GL344" s="213"/>
      <c r="GM344" s="213"/>
      <c r="GN344" s="213"/>
      <c r="GO344" s="213"/>
      <c r="GP344" s="213"/>
      <c r="GQ344" s="213"/>
      <c r="GR344" s="213"/>
      <c r="GS344" s="213"/>
      <c r="GT344" s="213"/>
      <c r="GU344" s="213"/>
      <c r="GV344" s="213"/>
      <c r="GW344" s="213"/>
      <c r="GX344" s="213"/>
      <c r="GY344" s="213"/>
      <c r="GZ344" s="213"/>
    </row>
    <row r="345" s="212" customFormat="1" spans="1:208">
      <c r="A345" s="225"/>
      <c r="Q345" s="213"/>
      <c r="R345" s="213"/>
      <c r="S345" s="213"/>
      <c r="T345" s="213"/>
      <c r="U345" s="213"/>
      <c r="V345" s="213"/>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c r="BT345" s="213"/>
      <c r="BU345" s="213"/>
      <c r="BV345" s="213"/>
      <c r="BW345" s="213"/>
      <c r="BX345" s="213"/>
      <c r="BY345" s="213"/>
      <c r="BZ345" s="213"/>
      <c r="CA345" s="213"/>
      <c r="CB345" s="213"/>
      <c r="CC345" s="213"/>
      <c r="CD345" s="213"/>
      <c r="CE345" s="213"/>
      <c r="CF345" s="213"/>
      <c r="CG345" s="213"/>
      <c r="CH345" s="213"/>
      <c r="CI345" s="213"/>
      <c r="CJ345" s="213"/>
      <c r="CK345" s="213"/>
      <c r="CL345" s="213"/>
      <c r="CM345" s="213"/>
      <c r="CN345" s="213"/>
      <c r="CO345" s="213"/>
      <c r="CP345" s="213"/>
      <c r="CQ345" s="213"/>
      <c r="CR345" s="213"/>
      <c r="CS345" s="213"/>
      <c r="CT345" s="213"/>
      <c r="CU345" s="213"/>
      <c r="CV345" s="213"/>
      <c r="CW345" s="213"/>
      <c r="CX345" s="213"/>
      <c r="CY345" s="213"/>
      <c r="CZ345" s="213"/>
      <c r="DA345" s="213"/>
      <c r="DB345" s="213"/>
      <c r="DC345" s="213"/>
      <c r="DD345" s="213"/>
      <c r="DE345" s="213"/>
      <c r="DF345" s="213"/>
      <c r="DG345" s="213"/>
      <c r="DH345" s="213"/>
      <c r="DI345" s="213"/>
      <c r="DJ345" s="213"/>
      <c r="DK345" s="213"/>
      <c r="DL345" s="213"/>
      <c r="DM345" s="213"/>
      <c r="DN345" s="213"/>
      <c r="DO345" s="213"/>
      <c r="DP345" s="213"/>
      <c r="DQ345" s="213"/>
      <c r="DR345" s="213"/>
      <c r="DS345" s="213"/>
      <c r="DT345" s="213"/>
      <c r="DU345" s="213"/>
      <c r="DV345" s="213"/>
      <c r="DW345" s="213"/>
      <c r="DX345" s="213"/>
      <c r="DY345" s="213"/>
      <c r="DZ345" s="213"/>
      <c r="EA345" s="213"/>
      <c r="EB345" s="213"/>
      <c r="EC345" s="213"/>
      <c r="ED345" s="213"/>
      <c r="EE345" s="213"/>
      <c r="EF345" s="213"/>
      <c r="EG345" s="213"/>
      <c r="EH345" s="213"/>
      <c r="EI345" s="213"/>
      <c r="EJ345" s="213"/>
      <c r="EK345" s="213"/>
      <c r="EL345" s="213"/>
      <c r="EM345" s="213"/>
      <c r="EN345" s="213"/>
      <c r="EO345" s="213"/>
      <c r="EP345" s="213"/>
      <c r="EQ345" s="213"/>
      <c r="ER345" s="213"/>
      <c r="ES345" s="213"/>
      <c r="ET345" s="213"/>
      <c r="EU345" s="213"/>
      <c r="EV345" s="213"/>
      <c r="EW345" s="213"/>
      <c r="EX345" s="213"/>
      <c r="EY345" s="213"/>
      <c r="EZ345" s="213"/>
      <c r="FA345" s="213"/>
      <c r="FB345" s="213"/>
      <c r="FC345" s="213"/>
      <c r="FD345" s="213"/>
      <c r="FE345" s="213"/>
      <c r="FF345" s="213"/>
      <c r="FG345" s="213"/>
      <c r="FH345" s="213"/>
      <c r="FI345" s="213"/>
      <c r="FJ345" s="213"/>
      <c r="FK345" s="213"/>
      <c r="FL345" s="213"/>
      <c r="FM345" s="213"/>
      <c r="FN345" s="213"/>
      <c r="FO345" s="213"/>
      <c r="FP345" s="213"/>
      <c r="FQ345" s="213"/>
      <c r="FR345" s="213"/>
      <c r="FS345" s="213"/>
      <c r="FT345" s="213"/>
      <c r="FU345" s="213"/>
      <c r="FV345" s="213"/>
      <c r="FW345" s="213"/>
      <c r="FX345" s="213"/>
      <c r="FY345" s="213"/>
      <c r="FZ345" s="213"/>
      <c r="GA345" s="213"/>
      <c r="GB345" s="213"/>
      <c r="GC345" s="213"/>
      <c r="GD345" s="213"/>
      <c r="GE345" s="213"/>
      <c r="GF345" s="213"/>
      <c r="GG345" s="213"/>
      <c r="GH345" s="213"/>
      <c r="GI345" s="213"/>
      <c r="GJ345" s="213"/>
      <c r="GK345" s="213"/>
      <c r="GL345" s="213"/>
      <c r="GM345" s="213"/>
      <c r="GN345" s="213"/>
      <c r="GO345" s="213"/>
      <c r="GP345" s="213"/>
      <c r="GQ345" s="213"/>
      <c r="GR345" s="213"/>
      <c r="GS345" s="213"/>
      <c r="GT345" s="213"/>
      <c r="GU345" s="213"/>
      <c r="GV345" s="213"/>
      <c r="GW345" s="213"/>
      <c r="GX345" s="213"/>
      <c r="GY345" s="213"/>
      <c r="GZ345" s="213"/>
    </row>
    <row r="346" s="212" customFormat="1" spans="1:208">
      <c r="A346" s="225"/>
      <c r="Q346" s="213"/>
      <c r="R346" s="213"/>
      <c r="S346" s="213"/>
      <c r="T346" s="213"/>
      <c r="U346" s="213"/>
      <c r="V346" s="213"/>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c r="BT346" s="213"/>
      <c r="BU346" s="213"/>
      <c r="BV346" s="213"/>
      <c r="BW346" s="213"/>
      <c r="BX346" s="213"/>
      <c r="BY346" s="213"/>
      <c r="BZ346" s="213"/>
      <c r="CA346" s="213"/>
      <c r="CB346" s="213"/>
      <c r="CC346" s="213"/>
      <c r="CD346" s="213"/>
      <c r="CE346" s="213"/>
      <c r="CF346" s="213"/>
      <c r="CG346" s="213"/>
      <c r="CH346" s="213"/>
      <c r="CI346" s="213"/>
      <c r="CJ346" s="213"/>
      <c r="CK346" s="213"/>
      <c r="CL346" s="213"/>
      <c r="CM346" s="213"/>
      <c r="CN346" s="213"/>
      <c r="CO346" s="213"/>
      <c r="CP346" s="213"/>
      <c r="CQ346" s="213"/>
      <c r="CR346" s="213"/>
      <c r="CS346" s="213"/>
      <c r="CT346" s="213"/>
      <c r="CU346" s="213"/>
      <c r="CV346" s="213"/>
      <c r="CW346" s="213"/>
      <c r="CX346" s="213"/>
      <c r="CY346" s="213"/>
      <c r="CZ346" s="213"/>
      <c r="DA346" s="213"/>
      <c r="DB346" s="213"/>
      <c r="DC346" s="213"/>
      <c r="DD346" s="213"/>
      <c r="DE346" s="213"/>
      <c r="DF346" s="213"/>
      <c r="DG346" s="213"/>
      <c r="DH346" s="213"/>
      <c r="DI346" s="213"/>
      <c r="DJ346" s="213"/>
      <c r="DK346" s="213"/>
      <c r="DL346" s="213"/>
      <c r="DM346" s="213"/>
      <c r="DN346" s="213"/>
      <c r="DO346" s="213"/>
      <c r="DP346" s="213"/>
      <c r="DQ346" s="213"/>
      <c r="DR346" s="213"/>
      <c r="DS346" s="213"/>
      <c r="DT346" s="213"/>
      <c r="DU346" s="213"/>
      <c r="DV346" s="213"/>
      <c r="DW346" s="213"/>
      <c r="DX346" s="213"/>
      <c r="DY346" s="213"/>
      <c r="DZ346" s="213"/>
      <c r="EA346" s="213"/>
      <c r="EB346" s="213"/>
      <c r="EC346" s="213"/>
      <c r="ED346" s="213"/>
      <c r="EE346" s="213"/>
      <c r="EF346" s="213"/>
      <c r="EG346" s="213"/>
      <c r="EH346" s="213"/>
      <c r="EI346" s="213"/>
      <c r="EJ346" s="213"/>
      <c r="EK346" s="213"/>
      <c r="EL346" s="213"/>
      <c r="EM346" s="213"/>
      <c r="EN346" s="213"/>
      <c r="EO346" s="213"/>
      <c r="EP346" s="213"/>
      <c r="EQ346" s="213"/>
      <c r="ER346" s="213"/>
      <c r="ES346" s="213"/>
      <c r="ET346" s="213"/>
      <c r="EU346" s="213"/>
      <c r="EV346" s="213"/>
      <c r="EW346" s="213"/>
      <c r="EX346" s="213"/>
      <c r="EY346" s="213"/>
      <c r="EZ346" s="213"/>
      <c r="FA346" s="213"/>
      <c r="FB346" s="213"/>
      <c r="FC346" s="213"/>
      <c r="FD346" s="213"/>
      <c r="FE346" s="213"/>
      <c r="FF346" s="213"/>
      <c r="FG346" s="213"/>
      <c r="FH346" s="213"/>
      <c r="FI346" s="213"/>
      <c r="FJ346" s="213"/>
      <c r="FK346" s="213"/>
      <c r="FL346" s="213"/>
      <c r="FM346" s="213"/>
      <c r="FN346" s="213"/>
      <c r="FO346" s="213"/>
      <c r="FP346" s="213"/>
      <c r="FQ346" s="213"/>
      <c r="FR346" s="213"/>
      <c r="FS346" s="213"/>
      <c r="FT346" s="213"/>
      <c r="FU346" s="213"/>
      <c r="FV346" s="213"/>
      <c r="FW346" s="213"/>
      <c r="FX346" s="213"/>
      <c r="FY346" s="213"/>
      <c r="FZ346" s="213"/>
      <c r="GA346" s="213"/>
      <c r="GB346" s="213"/>
      <c r="GC346" s="213"/>
      <c r="GD346" s="213"/>
      <c r="GE346" s="213"/>
      <c r="GF346" s="213"/>
      <c r="GG346" s="213"/>
      <c r="GH346" s="213"/>
      <c r="GI346" s="213"/>
      <c r="GJ346" s="213"/>
      <c r="GK346" s="213"/>
      <c r="GL346" s="213"/>
      <c r="GM346" s="213"/>
      <c r="GN346" s="213"/>
      <c r="GO346" s="213"/>
      <c r="GP346" s="213"/>
      <c r="GQ346" s="213"/>
      <c r="GR346" s="213"/>
      <c r="GS346" s="213"/>
      <c r="GT346" s="213"/>
      <c r="GU346" s="213"/>
      <c r="GV346" s="213"/>
      <c r="GW346" s="213"/>
      <c r="GX346" s="213"/>
      <c r="GY346" s="213"/>
      <c r="GZ346" s="213"/>
    </row>
    <row r="347" s="212" customFormat="1" spans="1:208">
      <c r="A347" s="225"/>
      <c r="Q347" s="213"/>
      <c r="R347" s="213"/>
      <c r="S347" s="213"/>
      <c r="T347" s="213"/>
      <c r="U347" s="213"/>
      <c r="V347" s="213"/>
      <c r="W347" s="213"/>
      <c r="X347" s="213"/>
      <c r="Y347" s="213"/>
      <c r="Z347" s="213"/>
      <c r="AA347" s="213"/>
      <c r="AB347" s="213"/>
      <c r="AC347" s="213"/>
      <c r="AD347" s="213"/>
      <c r="AE347" s="213"/>
      <c r="AF347" s="213"/>
      <c r="AG347" s="213"/>
      <c r="AH347" s="213"/>
      <c r="AI347" s="213"/>
      <c r="AJ347" s="213"/>
      <c r="AK347" s="213"/>
      <c r="AL347" s="213"/>
      <c r="AM347" s="213"/>
      <c r="AN347" s="213"/>
      <c r="AO347" s="213"/>
      <c r="AP347" s="213"/>
      <c r="AQ347" s="213"/>
      <c r="AR347" s="213"/>
      <c r="AS347" s="213"/>
      <c r="AT347" s="213"/>
      <c r="AU347" s="213"/>
      <c r="AV347" s="213"/>
      <c r="AW347" s="213"/>
      <c r="AX347" s="213"/>
      <c r="AY347" s="213"/>
      <c r="AZ347" s="213"/>
      <c r="BA347" s="213"/>
      <c r="BB347" s="213"/>
      <c r="BC347" s="213"/>
      <c r="BD347" s="213"/>
      <c r="BE347" s="213"/>
      <c r="BF347" s="213"/>
      <c r="BG347" s="213"/>
      <c r="BH347" s="213"/>
      <c r="BI347" s="213"/>
      <c r="BJ347" s="213"/>
      <c r="BK347" s="213"/>
      <c r="BL347" s="213"/>
      <c r="BM347" s="213"/>
      <c r="BN347" s="213"/>
      <c r="BO347" s="213"/>
      <c r="BP347" s="213"/>
      <c r="BQ347" s="213"/>
      <c r="BR347" s="213"/>
      <c r="BS347" s="213"/>
      <c r="BT347" s="213"/>
      <c r="BU347" s="213"/>
      <c r="BV347" s="213"/>
      <c r="BW347" s="213"/>
      <c r="BX347" s="213"/>
      <c r="BY347" s="213"/>
      <c r="BZ347" s="213"/>
      <c r="CA347" s="213"/>
      <c r="CB347" s="213"/>
      <c r="CC347" s="213"/>
      <c r="CD347" s="213"/>
      <c r="CE347" s="213"/>
      <c r="CF347" s="213"/>
      <c r="CG347" s="213"/>
      <c r="CH347" s="213"/>
      <c r="CI347" s="213"/>
      <c r="CJ347" s="213"/>
      <c r="CK347" s="213"/>
      <c r="CL347" s="213"/>
      <c r="CM347" s="213"/>
      <c r="CN347" s="213"/>
      <c r="CO347" s="213"/>
      <c r="CP347" s="213"/>
      <c r="CQ347" s="213"/>
      <c r="CR347" s="213"/>
      <c r="CS347" s="213"/>
      <c r="CT347" s="213"/>
      <c r="CU347" s="213"/>
      <c r="CV347" s="213"/>
      <c r="CW347" s="213"/>
      <c r="CX347" s="213"/>
      <c r="CY347" s="213"/>
      <c r="CZ347" s="213"/>
      <c r="DA347" s="213"/>
      <c r="DB347" s="213"/>
      <c r="DC347" s="213"/>
      <c r="DD347" s="213"/>
      <c r="DE347" s="213"/>
      <c r="DF347" s="213"/>
      <c r="DG347" s="213"/>
      <c r="DH347" s="213"/>
      <c r="DI347" s="213"/>
      <c r="DJ347" s="213"/>
      <c r="DK347" s="213"/>
      <c r="DL347" s="213"/>
      <c r="DM347" s="213"/>
      <c r="DN347" s="213"/>
      <c r="DO347" s="213"/>
      <c r="DP347" s="213"/>
      <c r="DQ347" s="213"/>
      <c r="DR347" s="213"/>
      <c r="DS347" s="213"/>
      <c r="DT347" s="213"/>
      <c r="DU347" s="213"/>
      <c r="DV347" s="213"/>
      <c r="DW347" s="213"/>
      <c r="DX347" s="213"/>
      <c r="DY347" s="213"/>
      <c r="DZ347" s="213"/>
      <c r="EA347" s="213"/>
      <c r="EB347" s="213"/>
      <c r="EC347" s="213"/>
      <c r="ED347" s="213"/>
      <c r="EE347" s="213"/>
      <c r="EF347" s="213"/>
      <c r="EG347" s="213"/>
      <c r="EH347" s="213"/>
      <c r="EI347" s="213"/>
      <c r="EJ347" s="213"/>
      <c r="EK347" s="213"/>
      <c r="EL347" s="213"/>
      <c r="EM347" s="213"/>
      <c r="EN347" s="213"/>
      <c r="EO347" s="213"/>
      <c r="EP347" s="213"/>
      <c r="EQ347" s="213"/>
      <c r="ER347" s="213"/>
      <c r="ES347" s="213"/>
      <c r="ET347" s="213"/>
      <c r="EU347" s="213"/>
      <c r="EV347" s="213"/>
      <c r="EW347" s="213"/>
      <c r="EX347" s="213"/>
      <c r="EY347" s="213"/>
      <c r="EZ347" s="213"/>
      <c r="FA347" s="213"/>
      <c r="FB347" s="213"/>
      <c r="FC347" s="213"/>
      <c r="FD347" s="213"/>
      <c r="FE347" s="213"/>
      <c r="FF347" s="213"/>
      <c r="FG347" s="213"/>
      <c r="FH347" s="213"/>
      <c r="FI347" s="213"/>
      <c r="FJ347" s="213"/>
      <c r="FK347" s="213"/>
      <c r="FL347" s="213"/>
      <c r="FM347" s="213"/>
      <c r="FN347" s="213"/>
      <c r="FO347" s="213"/>
      <c r="FP347" s="213"/>
      <c r="FQ347" s="213"/>
      <c r="FR347" s="213"/>
      <c r="FS347" s="213"/>
      <c r="FT347" s="213"/>
      <c r="FU347" s="213"/>
      <c r="FV347" s="213"/>
      <c r="FW347" s="213"/>
      <c r="FX347" s="213"/>
      <c r="FY347" s="213"/>
      <c r="FZ347" s="213"/>
      <c r="GA347" s="213"/>
      <c r="GB347" s="213"/>
      <c r="GC347" s="213"/>
      <c r="GD347" s="213"/>
      <c r="GE347" s="213"/>
      <c r="GF347" s="213"/>
      <c r="GG347" s="213"/>
      <c r="GH347" s="213"/>
      <c r="GI347" s="213"/>
      <c r="GJ347" s="213"/>
      <c r="GK347" s="213"/>
      <c r="GL347" s="213"/>
      <c r="GM347" s="213"/>
      <c r="GN347" s="213"/>
      <c r="GO347" s="213"/>
      <c r="GP347" s="213"/>
      <c r="GQ347" s="213"/>
      <c r="GR347" s="213"/>
      <c r="GS347" s="213"/>
      <c r="GT347" s="213"/>
      <c r="GU347" s="213"/>
      <c r="GV347" s="213"/>
      <c r="GW347" s="213"/>
      <c r="GX347" s="213"/>
      <c r="GY347" s="213"/>
      <c r="GZ347" s="213"/>
    </row>
    <row r="348" s="212" customFormat="1" spans="1:208">
      <c r="A348" s="225"/>
      <c r="Q348" s="213"/>
      <c r="R348" s="213"/>
      <c r="S348" s="213"/>
      <c r="T348" s="213"/>
      <c r="U348" s="213"/>
      <c r="V348" s="213"/>
      <c r="W348" s="213"/>
      <c r="X348" s="213"/>
      <c r="Y348" s="213"/>
      <c r="Z348" s="213"/>
      <c r="AA348" s="213"/>
      <c r="AB348" s="213"/>
      <c r="AC348" s="213"/>
      <c r="AD348" s="213"/>
      <c r="AE348" s="213"/>
      <c r="AF348" s="213"/>
      <c r="AG348" s="213"/>
      <c r="AH348" s="213"/>
      <c r="AI348" s="213"/>
      <c r="AJ348" s="213"/>
      <c r="AK348" s="213"/>
      <c r="AL348" s="213"/>
      <c r="AM348" s="213"/>
      <c r="AN348" s="213"/>
      <c r="AO348" s="213"/>
      <c r="AP348" s="213"/>
      <c r="AQ348" s="213"/>
      <c r="AR348" s="213"/>
      <c r="AS348" s="213"/>
      <c r="AT348" s="213"/>
      <c r="AU348" s="213"/>
      <c r="AV348" s="213"/>
      <c r="AW348" s="213"/>
      <c r="AX348" s="213"/>
      <c r="AY348" s="213"/>
      <c r="AZ348" s="213"/>
      <c r="BA348" s="213"/>
      <c r="BB348" s="213"/>
      <c r="BC348" s="213"/>
      <c r="BD348" s="213"/>
      <c r="BE348" s="213"/>
      <c r="BF348" s="213"/>
      <c r="BG348" s="213"/>
      <c r="BH348" s="213"/>
      <c r="BI348" s="213"/>
      <c r="BJ348" s="213"/>
      <c r="BK348" s="213"/>
      <c r="BL348" s="213"/>
      <c r="BM348" s="213"/>
      <c r="BN348" s="213"/>
      <c r="BO348" s="213"/>
      <c r="BP348" s="213"/>
      <c r="BQ348" s="213"/>
      <c r="BR348" s="213"/>
      <c r="BS348" s="213"/>
      <c r="BT348" s="213"/>
      <c r="BU348" s="213"/>
      <c r="BV348" s="213"/>
      <c r="BW348" s="213"/>
      <c r="BX348" s="213"/>
      <c r="BY348" s="213"/>
      <c r="BZ348" s="213"/>
      <c r="CA348" s="213"/>
      <c r="CB348" s="213"/>
      <c r="CC348" s="213"/>
      <c r="CD348" s="213"/>
      <c r="CE348" s="213"/>
      <c r="CF348" s="213"/>
      <c r="CG348" s="213"/>
      <c r="CH348" s="213"/>
      <c r="CI348" s="213"/>
      <c r="CJ348" s="213"/>
      <c r="CK348" s="213"/>
      <c r="CL348" s="213"/>
      <c r="CM348" s="213"/>
      <c r="CN348" s="213"/>
      <c r="CO348" s="213"/>
      <c r="CP348" s="213"/>
      <c r="CQ348" s="213"/>
      <c r="CR348" s="213"/>
      <c r="CS348" s="213"/>
      <c r="CT348" s="213"/>
      <c r="CU348" s="213"/>
      <c r="CV348" s="213"/>
      <c r="CW348" s="213"/>
      <c r="CX348" s="213"/>
      <c r="CY348" s="213"/>
      <c r="CZ348" s="213"/>
      <c r="DA348" s="213"/>
      <c r="DB348" s="213"/>
      <c r="DC348" s="213"/>
      <c r="DD348" s="213"/>
      <c r="DE348" s="213"/>
      <c r="DF348" s="213"/>
      <c r="DG348" s="213"/>
      <c r="DH348" s="213"/>
      <c r="DI348" s="213"/>
      <c r="DJ348" s="213"/>
      <c r="DK348" s="213"/>
      <c r="DL348" s="213"/>
      <c r="DM348" s="213"/>
      <c r="DN348" s="213"/>
      <c r="DO348" s="213"/>
      <c r="DP348" s="213"/>
      <c r="DQ348" s="213"/>
      <c r="DR348" s="213"/>
      <c r="DS348" s="213"/>
      <c r="DT348" s="213"/>
      <c r="DU348" s="213"/>
      <c r="DV348" s="213"/>
      <c r="DW348" s="213"/>
      <c r="DX348" s="213"/>
      <c r="DY348" s="213"/>
      <c r="DZ348" s="213"/>
      <c r="EA348" s="213"/>
      <c r="EB348" s="213"/>
      <c r="EC348" s="213"/>
      <c r="ED348" s="213"/>
      <c r="EE348" s="213"/>
      <c r="EF348" s="213"/>
      <c r="EG348" s="213"/>
      <c r="EH348" s="213"/>
      <c r="EI348" s="213"/>
      <c r="EJ348" s="213"/>
      <c r="EK348" s="213"/>
      <c r="EL348" s="213"/>
      <c r="EM348" s="213"/>
      <c r="EN348" s="213"/>
      <c r="EO348" s="213"/>
      <c r="EP348" s="213"/>
      <c r="EQ348" s="213"/>
      <c r="ER348" s="213"/>
      <c r="ES348" s="213"/>
      <c r="ET348" s="213"/>
      <c r="EU348" s="213"/>
      <c r="EV348" s="213"/>
      <c r="EW348" s="213"/>
      <c r="EX348" s="213"/>
      <c r="EY348" s="213"/>
      <c r="EZ348" s="213"/>
      <c r="FA348" s="213"/>
      <c r="FB348" s="213"/>
      <c r="FC348" s="213"/>
      <c r="FD348" s="213"/>
      <c r="FE348" s="213"/>
      <c r="FF348" s="213"/>
      <c r="FG348" s="213"/>
      <c r="FH348" s="213"/>
      <c r="FI348" s="213"/>
      <c r="FJ348" s="213"/>
      <c r="FK348" s="213"/>
      <c r="FL348" s="213"/>
      <c r="FM348" s="213"/>
      <c r="FN348" s="213"/>
      <c r="FO348" s="213"/>
      <c r="FP348" s="213"/>
      <c r="FQ348" s="213"/>
      <c r="FR348" s="213"/>
      <c r="FS348" s="213"/>
      <c r="FT348" s="213"/>
      <c r="FU348" s="213"/>
      <c r="FV348" s="213"/>
      <c r="FW348" s="213"/>
      <c r="FX348" s="213"/>
      <c r="FY348" s="213"/>
      <c r="FZ348" s="213"/>
      <c r="GA348" s="213"/>
      <c r="GB348" s="213"/>
      <c r="GC348" s="213"/>
      <c r="GD348" s="213"/>
      <c r="GE348" s="213"/>
      <c r="GF348" s="213"/>
      <c r="GG348" s="213"/>
      <c r="GH348" s="213"/>
      <c r="GI348" s="213"/>
      <c r="GJ348" s="213"/>
      <c r="GK348" s="213"/>
      <c r="GL348" s="213"/>
      <c r="GM348" s="213"/>
      <c r="GN348" s="213"/>
      <c r="GO348" s="213"/>
      <c r="GP348" s="213"/>
      <c r="GQ348" s="213"/>
      <c r="GR348" s="213"/>
      <c r="GS348" s="213"/>
      <c r="GT348" s="213"/>
      <c r="GU348" s="213"/>
      <c r="GV348" s="213"/>
      <c r="GW348" s="213"/>
      <c r="GX348" s="213"/>
      <c r="GY348" s="213"/>
      <c r="GZ348" s="213"/>
    </row>
    <row r="349" s="212" customFormat="1" spans="1:208">
      <c r="A349" s="225"/>
      <c r="Q349" s="213"/>
      <c r="R349" s="213"/>
      <c r="S349" s="213"/>
      <c r="T349" s="213"/>
      <c r="U349" s="213"/>
      <c r="V349" s="213"/>
      <c r="W349" s="213"/>
      <c r="X349" s="213"/>
      <c r="Y349" s="213"/>
      <c r="Z349" s="213"/>
      <c r="AA349" s="213"/>
      <c r="AB349" s="213"/>
      <c r="AC349" s="213"/>
      <c r="AD349" s="213"/>
      <c r="AE349" s="213"/>
      <c r="AF349" s="213"/>
      <c r="AG349" s="213"/>
      <c r="AH349" s="213"/>
      <c r="AI349" s="213"/>
      <c r="AJ349" s="213"/>
      <c r="AK349" s="213"/>
      <c r="AL349" s="213"/>
      <c r="AM349" s="213"/>
      <c r="AN349" s="213"/>
      <c r="AO349" s="213"/>
      <c r="AP349" s="213"/>
      <c r="AQ349" s="213"/>
      <c r="AR349" s="213"/>
      <c r="AS349" s="213"/>
      <c r="AT349" s="213"/>
      <c r="AU349" s="213"/>
      <c r="AV349" s="213"/>
      <c r="AW349" s="213"/>
      <c r="AX349" s="213"/>
      <c r="AY349" s="213"/>
      <c r="AZ349" s="213"/>
      <c r="BA349" s="213"/>
      <c r="BB349" s="213"/>
      <c r="BC349" s="213"/>
      <c r="BD349" s="213"/>
      <c r="BE349" s="213"/>
      <c r="BF349" s="213"/>
      <c r="BG349" s="213"/>
      <c r="BH349" s="213"/>
      <c r="BI349" s="213"/>
      <c r="BJ349" s="213"/>
      <c r="BK349" s="213"/>
      <c r="BL349" s="213"/>
      <c r="BM349" s="213"/>
      <c r="BN349" s="213"/>
      <c r="BO349" s="213"/>
      <c r="BP349" s="213"/>
      <c r="BQ349" s="213"/>
      <c r="BR349" s="213"/>
      <c r="BS349" s="213"/>
      <c r="BT349" s="213"/>
      <c r="BU349" s="213"/>
      <c r="BV349" s="213"/>
      <c r="BW349" s="213"/>
      <c r="BX349" s="213"/>
      <c r="BY349" s="213"/>
      <c r="BZ349" s="213"/>
      <c r="CA349" s="213"/>
      <c r="CB349" s="213"/>
      <c r="CC349" s="213"/>
      <c r="CD349" s="213"/>
      <c r="CE349" s="213"/>
      <c r="CF349" s="213"/>
      <c r="CG349" s="213"/>
      <c r="CH349" s="213"/>
      <c r="CI349" s="213"/>
      <c r="CJ349" s="213"/>
      <c r="CK349" s="213"/>
      <c r="CL349" s="213"/>
      <c r="CM349" s="213"/>
      <c r="CN349" s="213"/>
      <c r="CO349" s="213"/>
      <c r="CP349" s="213"/>
      <c r="CQ349" s="213"/>
      <c r="CR349" s="213"/>
      <c r="CS349" s="213"/>
      <c r="CT349" s="213"/>
      <c r="CU349" s="213"/>
      <c r="CV349" s="213"/>
      <c r="CW349" s="213"/>
      <c r="CX349" s="213"/>
      <c r="CY349" s="213"/>
      <c r="CZ349" s="213"/>
      <c r="DA349" s="213"/>
      <c r="DB349" s="213"/>
      <c r="DC349" s="213"/>
      <c r="DD349" s="213"/>
      <c r="DE349" s="213"/>
      <c r="DF349" s="213"/>
      <c r="DG349" s="213"/>
      <c r="DH349" s="213"/>
      <c r="DI349" s="213"/>
      <c r="DJ349" s="213"/>
      <c r="DK349" s="213"/>
      <c r="DL349" s="213"/>
      <c r="DM349" s="213"/>
      <c r="DN349" s="213"/>
      <c r="DO349" s="213"/>
      <c r="DP349" s="213"/>
      <c r="DQ349" s="213"/>
      <c r="DR349" s="213"/>
      <c r="DS349" s="213"/>
      <c r="DT349" s="213"/>
      <c r="DU349" s="213"/>
      <c r="DV349" s="213"/>
      <c r="DW349" s="213"/>
      <c r="DX349" s="213"/>
      <c r="DY349" s="213"/>
      <c r="DZ349" s="213"/>
      <c r="EA349" s="213"/>
      <c r="EB349" s="213"/>
      <c r="EC349" s="213"/>
      <c r="ED349" s="213"/>
      <c r="EE349" s="213"/>
      <c r="EF349" s="213"/>
      <c r="EG349" s="213"/>
      <c r="EH349" s="213"/>
      <c r="EI349" s="213"/>
      <c r="EJ349" s="213"/>
      <c r="EK349" s="213"/>
      <c r="EL349" s="213"/>
      <c r="EM349" s="213"/>
      <c r="EN349" s="213"/>
      <c r="EO349" s="213"/>
      <c r="EP349" s="213"/>
      <c r="EQ349" s="213"/>
      <c r="ER349" s="213"/>
      <c r="ES349" s="213"/>
      <c r="ET349" s="213"/>
      <c r="EU349" s="213"/>
      <c r="EV349" s="213"/>
      <c r="EW349" s="213"/>
      <c r="EX349" s="213"/>
      <c r="EY349" s="213"/>
      <c r="EZ349" s="213"/>
      <c r="FA349" s="213"/>
      <c r="FB349" s="213"/>
      <c r="FC349" s="213"/>
      <c r="FD349" s="213"/>
      <c r="FE349" s="213"/>
      <c r="FF349" s="213"/>
      <c r="FG349" s="213"/>
      <c r="FH349" s="213"/>
      <c r="FI349" s="213"/>
      <c r="FJ349" s="213"/>
      <c r="FK349" s="213"/>
      <c r="FL349" s="213"/>
      <c r="FM349" s="213"/>
      <c r="FN349" s="213"/>
      <c r="FO349" s="213"/>
      <c r="FP349" s="213"/>
      <c r="FQ349" s="213"/>
      <c r="FR349" s="213"/>
      <c r="FS349" s="213"/>
      <c r="FT349" s="213"/>
      <c r="FU349" s="213"/>
      <c r="FV349" s="213"/>
      <c r="FW349" s="213"/>
      <c r="FX349" s="213"/>
      <c r="FY349" s="213"/>
      <c r="FZ349" s="213"/>
      <c r="GA349" s="213"/>
      <c r="GB349" s="213"/>
      <c r="GC349" s="213"/>
      <c r="GD349" s="213"/>
      <c r="GE349" s="213"/>
      <c r="GF349" s="213"/>
      <c r="GG349" s="213"/>
      <c r="GH349" s="213"/>
      <c r="GI349" s="213"/>
      <c r="GJ349" s="213"/>
      <c r="GK349" s="213"/>
      <c r="GL349" s="213"/>
      <c r="GM349" s="213"/>
      <c r="GN349" s="213"/>
      <c r="GO349" s="213"/>
      <c r="GP349" s="213"/>
      <c r="GQ349" s="213"/>
      <c r="GR349" s="213"/>
      <c r="GS349" s="213"/>
      <c r="GT349" s="213"/>
      <c r="GU349" s="213"/>
      <c r="GV349" s="213"/>
      <c r="GW349" s="213"/>
      <c r="GX349" s="213"/>
      <c r="GY349" s="213"/>
      <c r="GZ349" s="213"/>
    </row>
    <row r="350" s="212" customFormat="1" spans="1:208">
      <c r="A350" s="225"/>
      <c r="Q350" s="213"/>
      <c r="R350" s="213"/>
      <c r="S350" s="213"/>
      <c r="T350" s="213"/>
      <c r="U350" s="213"/>
      <c r="V350" s="213"/>
      <c r="W350" s="213"/>
      <c r="X350" s="213"/>
      <c r="Y350" s="213"/>
      <c r="Z350" s="213"/>
      <c r="AA350" s="213"/>
      <c r="AB350" s="213"/>
      <c r="AC350" s="213"/>
      <c r="AD350" s="213"/>
      <c r="AE350" s="213"/>
      <c r="AF350" s="213"/>
      <c r="AG350" s="213"/>
      <c r="AH350" s="213"/>
      <c r="AI350" s="213"/>
      <c r="AJ350" s="213"/>
      <c r="AK350" s="213"/>
      <c r="AL350" s="213"/>
      <c r="AM350" s="213"/>
      <c r="AN350" s="213"/>
      <c r="AO350" s="213"/>
      <c r="AP350" s="213"/>
      <c r="AQ350" s="213"/>
      <c r="AR350" s="213"/>
      <c r="AS350" s="213"/>
      <c r="AT350" s="213"/>
      <c r="AU350" s="213"/>
      <c r="AV350" s="213"/>
      <c r="AW350" s="213"/>
      <c r="AX350" s="213"/>
      <c r="AY350" s="213"/>
      <c r="AZ350" s="213"/>
      <c r="BA350" s="213"/>
      <c r="BB350" s="213"/>
      <c r="BC350" s="213"/>
      <c r="BD350" s="213"/>
      <c r="BE350" s="213"/>
      <c r="BF350" s="213"/>
      <c r="BG350" s="213"/>
      <c r="BH350" s="213"/>
      <c r="BI350" s="213"/>
      <c r="BJ350" s="213"/>
      <c r="BK350" s="213"/>
      <c r="BL350" s="213"/>
      <c r="BM350" s="213"/>
      <c r="BN350" s="213"/>
      <c r="BO350" s="213"/>
      <c r="BP350" s="213"/>
      <c r="BQ350" s="213"/>
      <c r="BR350" s="213"/>
      <c r="BS350" s="213"/>
      <c r="BT350" s="213"/>
      <c r="BU350" s="213"/>
      <c r="BV350" s="213"/>
      <c r="BW350" s="213"/>
      <c r="BX350" s="213"/>
      <c r="BY350" s="213"/>
      <c r="BZ350" s="213"/>
      <c r="CA350" s="213"/>
      <c r="CB350" s="213"/>
      <c r="CC350" s="213"/>
      <c r="CD350" s="213"/>
      <c r="CE350" s="213"/>
      <c r="CF350" s="213"/>
      <c r="CG350" s="213"/>
      <c r="CH350" s="213"/>
      <c r="CI350" s="213"/>
      <c r="CJ350" s="213"/>
      <c r="CK350" s="213"/>
      <c r="CL350" s="213"/>
      <c r="CM350" s="213"/>
      <c r="CN350" s="213"/>
      <c r="CO350" s="213"/>
      <c r="CP350" s="213"/>
      <c r="CQ350" s="213"/>
      <c r="CR350" s="213"/>
      <c r="CS350" s="213"/>
      <c r="CT350" s="213"/>
      <c r="CU350" s="213"/>
      <c r="CV350" s="213"/>
      <c r="CW350" s="213"/>
      <c r="CX350" s="213"/>
      <c r="CY350" s="213"/>
      <c r="CZ350" s="213"/>
      <c r="DA350" s="213"/>
      <c r="DB350" s="213"/>
      <c r="DC350" s="213"/>
      <c r="DD350" s="213"/>
      <c r="DE350" s="213"/>
      <c r="DF350" s="213"/>
      <c r="DG350" s="213"/>
      <c r="DH350" s="213"/>
      <c r="DI350" s="213"/>
      <c r="DJ350" s="213"/>
      <c r="DK350" s="213"/>
      <c r="DL350" s="213"/>
      <c r="DM350" s="213"/>
      <c r="DN350" s="213"/>
      <c r="DO350" s="213"/>
      <c r="DP350" s="213"/>
      <c r="DQ350" s="213"/>
      <c r="DR350" s="213"/>
      <c r="DS350" s="213"/>
      <c r="DT350" s="213"/>
      <c r="DU350" s="213"/>
      <c r="DV350" s="213"/>
      <c r="DW350" s="213"/>
      <c r="DX350" s="213"/>
      <c r="DY350" s="213"/>
      <c r="DZ350" s="213"/>
      <c r="EA350" s="213"/>
      <c r="EB350" s="213"/>
      <c r="EC350" s="213"/>
      <c r="ED350" s="213"/>
      <c r="EE350" s="213"/>
      <c r="EF350" s="213"/>
      <c r="EG350" s="213"/>
      <c r="EH350" s="213"/>
      <c r="EI350" s="213"/>
      <c r="EJ350" s="213"/>
      <c r="EK350" s="213"/>
      <c r="EL350" s="213"/>
      <c r="EM350" s="213"/>
      <c r="EN350" s="213"/>
      <c r="EO350" s="213"/>
      <c r="EP350" s="213"/>
      <c r="EQ350" s="213"/>
      <c r="ER350" s="213"/>
      <c r="ES350" s="213"/>
      <c r="ET350" s="213"/>
      <c r="EU350" s="213"/>
      <c r="EV350" s="213"/>
      <c r="EW350" s="213"/>
      <c r="EX350" s="213"/>
      <c r="EY350" s="213"/>
      <c r="EZ350" s="213"/>
      <c r="FA350" s="213"/>
      <c r="FB350" s="213"/>
      <c r="FC350" s="213"/>
      <c r="FD350" s="213"/>
      <c r="FE350" s="213"/>
      <c r="FF350" s="213"/>
      <c r="FG350" s="213"/>
      <c r="FH350" s="213"/>
      <c r="FI350" s="213"/>
      <c r="FJ350" s="213"/>
      <c r="FK350" s="213"/>
      <c r="FL350" s="213"/>
      <c r="FM350" s="213"/>
      <c r="FN350" s="213"/>
      <c r="FO350" s="213"/>
      <c r="FP350" s="213"/>
      <c r="FQ350" s="213"/>
      <c r="FR350" s="213"/>
      <c r="FS350" s="213"/>
      <c r="FT350" s="213"/>
      <c r="FU350" s="213"/>
      <c r="FV350" s="213"/>
      <c r="FW350" s="213"/>
      <c r="FX350" s="213"/>
      <c r="FY350" s="213"/>
      <c r="FZ350" s="213"/>
      <c r="GA350" s="213"/>
      <c r="GB350" s="213"/>
      <c r="GC350" s="213"/>
      <c r="GD350" s="213"/>
      <c r="GE350" s="213"/>
      <c r="GF350" s="213"/>
      <c r="GG350" s="213"/>
      <c r="GH350" s="213"/>
      <c r="GI350" s="213"/>
      <c r="GJ350" s="213"/>
      <c r="GK350" s="213"/>
      <c r="GL350" s="213"/>
      <c r="GM350" s="213"/>
      <c r="GN350" s="213"/>
      <c r="GO350" s="213"/>
      <c r="GP350" s="213"/>
      <c r="GQ350" s="213"/>
      <c r="GR350" s="213"/>
      <c r="GS350" s="213"/>
      <c r="GT350" s="213"/>
      <c r="GU350" s="213"/>
      <c r="GV350" s="213"/>
      <c r="GW350" s="213"/>
      <c r="GX350" s="213"/>
      <c r="GY350" s="213"/>
      <c r="GZ350" s="213"/>
    </row>
    <row r="351" s="212" customFormat="1" spans="1:208">
      <c r="A351" s="225"/>
      <c r="Q351" s="213"/>
      <c r="R351" s="213"/>
      <c r="S351" s="213"/>
      <c r="T351" s="213"/>
      <c r="U351" s="213"/>
      <c r="V351" s="213"/>
      <c r="W351" s="213"/>
      <c r="X351" s="213"/>
      <c r="Y351" s="213"/>
      <c r="Z351" s="213"/>
      <c r="AA351" s="213"/>
      <c r="AB351" s="213"/>
      <c r="AC351" s="213"/>
      <c r="AD351" s="213"/>
      <c r="AE351" s="213"/>
      <c r="AF351" s="213"/>
      <c r="AG351" s="213"/>
      <c r="AH351" s="213"/>
      <c r="AI351" s="213"/>
      <c r="AJ351" s="213"/>
      <c r="AK351" s="213"/>
      <c r="AL351" s="213"/>
      <c r="AM351" s="213"/>
      <c r="AN351" s="213"/>
      <c r="AO351" s="213"/>
      <c r="AP351" s="213"/>
      <c r="AQ351" s="213"/>
      <c r="AR351" s="213"/>
      <c r="AS351" s="213"/>
      <c r="AT351" s="213"/>
      <c r="AU351" s="213"/>
      <c r="AV351" s="213"/>
      <c r="AW351" s="213"/>
      <c r="AX351" s="213"/>
      <c r="AY351" s="213"/>
      <c r="AZ351" s="213"/>
      <c r="BA351" s="213"/>
      <c r="BB351" s="213"/>
      <c r="BC351" s="213"/>
      <c r="BD351" s="213"/>
      <c r="BE351" s="213"/>
      <c r="BF351" s="213"/>
      <c r="BG351" s="213"/>
      <c r="BH351" s="213"/>
      <c r="BI351" s="213"/>
      <c r="BJ351" s="213"/>
      <c r="BK351" s="213"/>
      <c r="BL351" s="213"/>
      <c r="BM351" s="213"/>
      <c r="BN351" s="213"/>
      <c r="BO351" s="213"/>
      <c r="BP351" s="213"/>
      <c r="BQ351" s="213"/>
      <c r="BR351" s="213"/>
      <c r="BS351" s="213"/>
      <c r="BT351" s="213"/>
      <c r="BU351" s="213"/>
      <c r="BV351" s="213"/>
      <c r="BW351" s="213"/>
      <c r="BX351" s="213"/>
      <c r="BY351" s="213"/>
      <c r="BZ351" s="213"/>
      <c r="CA351" s="213"/>
      <c r="CB351" s="213"/>
      <c r="CC351" s="213"/>
      <c r="CD351" s="213"/>
      <c r="CE351" s="213"/>
      <c r="CF351" s="213"/>
      <c r="CG351" s="213"/>
      <c r="CH351" s="213"/>
      <c r="CI351" s="213"/>
      <c r="CJ351" s="213"/>
      <c r="CK351" s="213"/>
      <c r="CL351" s="213"/>
      <c r="CM351" s="213"/>
      <c r="CN351" s="213"/>
      <c r="CO351" s="213"/>
      <c r="CP351" s="213"/>
      <c r="CQ351" s="213"/>
      <c r="CR351" s="213"/>
      <c r="CS351" s="213"/>
      <c r="CT351" s="213"/>
      <c r="CU351" s="213"/>
      <c r="CV351" s="213"/>
      <c r="CW351" s="213"/>
      <c r="CX351" s="213"/>
      <c r="CY351" s="213"/>
      <c r="CZ351" s="213"/>
      <c r="DA351" s="213"/>
      <c r="DB351" s="213"/>
      <c r="DC351" s="213"/>
      <c r="DD351" s="213"/>
      <c r="DE351" s="213"/>
      <c r="DF351" s="213"/>
      <c r="DG351" s="213"/>
      <c r="DH351" s="213"/>
      <c r="DI351" s="213"/>
      <c r="DJ351" s="213"/>
      <c r="DK351" s="213"/>
      <c r="DL351" s="213"/>
      <c r="DM351" s="213"/>
      <c r="DN351" s="213"/>
      <c r="DO351" s="213"/>
      <c r="DP351" s="213"/>
      <c r="DQ351" s="213"/>
      <c r="DR351" s="213"/>
      <c r="DS351" s="213"/>
      <c r="DT351" s="213"/>
      <c r="DU351" s="213"/>
      <c r="DV351" s="213"/>
      <c r="DW351" s="213"/>
      <c r="DX351" s="213"/>
      <c r="DY351" s="213"/>
      <c r="DZ351" s="213"/>
      <c r="EA351" s="213"/>
      <c r="EB351" s="213"/>
      <c r="EC351" s="213"/>
      <c r="ED351" s="213"/>
      <c r="EE351" s="213"/>
      <c r="EF351" s="213"/>
      <c r="EG351" s="213"/>
      <c r="EH351" s="213"/>
      <c r="EI351" s="213"/>
      <c r="EJ351" s="213"/>
      <c r="EK351" s="213"/>
      <c r="EL351" s="213"/>
      <c r="EM351" s="213"/>
      <c r="EN351" s="213"/>
      <c r="EO351" s="213"/>
      <c r="EP351" s="213"/>
      <c r="EQ351" s="213"/>
      <c r="ER351" s="213"/>
      <c r="ES351" s="213"/>
      <c r="ET351" s="213"/>
      <c r="EU351" s="213"/>
      <c r="EV351" s="213"/>
      <c r="EW351" s="213"/>
      <c r="EX351" s="213"/>
      <c r="EY351" s="213"/>
      <c r="EZ351" s="213"/>
      <c r="FA351" s="213"/>
      <c r="FB351" s="213"/>
      <c r="FC351" s="213"/>
      <c r="FD351" s="213"/>
      <c r="FE351" s="213"/>
      <c r="FF351" s="213"/>
      <c r="FG351" s="213"/>
      <c r="FH351" s="213"/>
      <c r="FI351" s="213"/>
      <c r="FJ351" s="213"/>
      <c r="FK351" s="213"/>
      <c r="FL351" s="213"/>
      <c r="FM351" s="213"/>
      <c r="FN351" s="213"/>
      <c r="FO351" s="213"/>
      <c r="FP351" s="213"/>
      <c r="FQ351" s="213"/>
      <c r="FR351" s="213"/>
      <c r="FS351" s="213"/>
      <c r="FT351" s="213"/>
      <c r="FU351" s="213"/>
      <c r="FV351" s="213"/>
      <c r="FW351" s="213"/>
      <c r="FX351" s="213"/>
      <c r="FY351" s="213"/>
      <c r="FZ351" s="213"/>
      <c r="GA351" s="213"/>
      <c r="GB351" s="213"/>
      <c r="GC351" s="213"/>
      <c r="GD351" s="213"/>
      <c r="GE351" s="213"/>
      <c r="GF351" s="213"/>
      <c r="GG351" s="213"/>
      <c r="GH351" s="213"/>
      <c r="GI351" s="213"/>
      <c r="GJ351" s="213"/>
      <c r="GK351" s="213"/>
      <c r="GL351" s="213"/>
      <c r="GM351" s="213"/>
      <c r="GN351" s="213"/>
      <c r="GO351" s="213"/>
      <c r="GP351" s="213"/>
      <c r="GQ351" s="213"/>
      <c r="GR351" s="213"/>
      <c r="GS351" s="213"/>
      <c r="GT351" s="213"/>
      <c r="GU351" s="213"/>
      <c r="GV351" s="213"/>
      <c r="GW351" s="213"/>
      <c r="GX351" s="213"/>
      <c r="GY351" s="213"/>
      <c r="GZ351" s="213"/>
    </row>
    <row r="352" s="212" customFormat="1" spans="1:208">
      <c r="A352" s="225"/>
      <c r="Q352" s="213"/>
      <c r="R352" s="213"/>
      <c r="S352" s="213"/>
      <c r="T352" s="213"/>
      <c r="U352" s="213"/>
      <c r="V352" s="213"/>
      <c r="W352" s="213"/>
      <c r="X352" s="213"/>
      <c r="Y352" s="213"/>
      <c r="Z352" s="213"/>
      <c r="AA352" s="213"/>
      <c r="AB352" s="213"/>
      <c r="AC352" s="213"/>
      <c r="AD352" s="213"/>
      <c r="AE352" s="213"/>
      <c r="AF352" s="213"/>
      <c r="AG352" s="213"/>
      <c r="AH352" s="213"/>
      <c r="AI352" s="213"/>
      <c r="AJ352" s="213"/>
      <c r="AK352" s="213"/>
      <c r="AL352" s="213"/>
      <c r="AM352" s="213"/>
      <c r="AN352" s="213"/>
      <c r="AO352" s="213"/>
      <c r="AP352" s="213"/>
      <c r="AQ352" s="213"/>
      <c r="AR352" s="213"/>
      <c r="AS352" s="213"/>
      <c r="AT352" s="213"/>
      <c r="AU352" s="213"/>
      <c r="AV352" s="213"/>
      <c r="AW352" s="213"/>
      <c r="AX352" s="213"/>
      <c r="AY352" s="213"/>
      <c r="AZ352" s="213"/>
      <c r="BA352" s="213"/>
      <c r="BB352" s="213"/>
      <c r="BC352" s="213"/>
      <c r="BD352" s="213"/>
      <c r="BE352" s="213"/>
      <c r="BF352" s="213"/>
      <c r="BG352" s="213"/>
      <c r="BH352" s="213"/>
      <c r="BI352" s="213"/>
      <c r="BJ352" s="213"/>
      <c r="BK352" s="213"/>
      <c r="BL352" s="213"/>
      <c r="BM352" s="213"/>
      <c r="BN352" s="213"/>
      <c r="BO352" s="213"/>
      <c r="BP352" s="213"/>
      <c r="BQ352" s="213"/>
      <c r="BR352" s="213"/>
      <c r="BS352" s="213"/>
      <c r="BT352" s="213"/>
      <c r="BU352" s="213"/>
      <c r="BV352" s="213"/>
      <c r="BW352" s="213"/>
      <c r="BX352" s="213"/>
      <c r="BY352" s="213"/>
      <c r="BZ352" s="213"/>
      <c r="CA352" s="213"/>
      <c r="CB352" s="213"/>
      <c r="CC352" s="213"/>
      <c r="CD352" s="213"/>
      <c r="CE352" s="213"/>
      <c r="CF352" s="213"/>
      <c r="CG352" s="213"/>
      <c r="CH352" s="213"/>
      <c r="CI352" s="213"/>
      <c r="CJ352" s="213"/>
      <c r="CK352" s="213"/>
      <c r="CL352" s="213"/>
      <c r="CM352" s="213"/>
      <c r="CN352" s="213"/>
      <c r="CO352" s="213"/>
      <c r="CP352" s="213"/>
      <c r="CQ352" s="213"/>
      <c r="CR352" s="213"/>
      <c r="CS352" s="213"/>
      <c r="CT352" s="213"/>
      <c r="CU352" s="213"/>
      <c r="CV352" s="213"/>
      <c r="CW352" s="213"/>
      <c r="CX352" s="213"/>
      <c r="CY352" s="213"/>
      <c r="CZ352" s="213"/>
      <c r="DA352" s="213"/>
      <c r="DB352" s="213"/>
      <c r="DC352" s="213"/>
      <c r="DD352" s="213"/>
      <c r="DE352" s="213"/>
      <c r="DF352" s="213"/>
      <c r="DG352" s="213"/>
      <c r="DH352" s="213"/>
      <c r="DI352" s="213"/>
      <c r="DJ352" s="213"/>
      <c r="DK352" s="213"/>
      <c r="DL352" s="213"/>
      <c r="DM352" s="213"/>
      <c r="DN352" s="213"/>
      <c r="DO352" s="213"/>
      <c r="DP352" s="213"/>
      <c r="DQ352" s="213"/>
      <c r="DR352" s="213"/>
      <c r="DS352" s="213"/>
      <c r="DT352" s="213"/>
      <c r="DU352" s="213"/>
      <c r="DV352" s="213"/>
      <c r="DW352" s="213"/>
      <c r="DX352" s="213"/>
      <c r="DY352" s="213"/>
      <c r="DZ352" s="213"/>
      <c r="EA352" s="213"/>
      <c r="EB352" s="213"/>
      <c r="EC352" s="213"/>
      <c r="ED352" s="213"/>
      <c r="EE352" s="213"/>
      <c r="EF352" s="213"/>
      <c r="EG352" s="213"/>
      <c r="EH352" s="213"/>
      <c r="EI352" s="213"/>
      <c r="EJ352" s="213"/>
      <c r="EK352" s="213"/>
      <c r="EL352" s="213"/>
      <c r="EM352" s="213"/>
      <c r="EN352" s="213"/>
      <c r="EO352" s="213"/>
      <c r="EP352" s="213"/>
      <c r="EQ352" s="213"/>
      <c r="ER352" s="213"/>
      <c r="ES352" s="213"/>
      <c r="ET352" s="213"/>
      <c r="EU352" s="213"/>
      <c r="EV352" s="213"/>
      <c r="EW352" s="213"/>
      <c r="EX352" s="213"/>
      <c r="EY352" s="213"/>
      <c r="EZ352" s="213"/>
      <c r="FA352" s="213"/>
      <c r="FB352" s="213"/>
      <c r="FC352" s="213"/>
      <c r="FD352" s="213"/>
      <c r="FE352" s="213"/>
      <c r="FF352" s="213"/>
      <c r="FG352" s="213"/>
      <c r="FH352" s="213"/>
      <c r="FI352" s="213"/>
      <c r="FJ352" s="213"/>
      <c r="FK352" s="213"/>
      <c r="FL352" s="213"/>
      <c r="FM352" s="213"/>
      <c r="FN352" s="213"/>
      <c r="FO352" s="213"/>
      <c r="FP352" s="213"/>
      <c r="FQ352" s="213"/>
      <c r="FR352" s="213"/>
      <c r="FS352" s="213"/>
      <c r="FT352" s="213"/>
      <c r="FU352" s="213"/>
      <c r="FV352" s="213"/>
      <c r="FW352" s="213"/>
      <c r="FX352" s="213"/>
      <c r="FY352" s="213"/>
      <c r="FZ352" s="213"/>
      <c r="GA352" s="213"/>
      <c r="GB352" s="213"/>
      <c r="GC352" s="213"/>
      <c r="GD352" s="213"/>
      <c r="GE352" s="213"/>
      <c r="GF352" s="213"/>
      <c r="GG352" s="213"/>
      <c r="GH352" s="213"/>
      <c r="GI352" s="213"/>
      <c r="GJ352" s="213"/>
      <c r="GK352" s="213"/>
      <c r="GL352" s="213"/>
      <c r="GM352" s="213"/>
      <c r="GN352" s="213"/>
      <c r="GO352" s="213"/>
      <c r="GP352" s="213"/>
      <c r="GQ352" s="213"/>
      <c r="GR352" s="213"/>
      <c r="GS352" s="213"/>
      <c r="GT352" s="213"/>
      <c r="GU352" s="213"/>
      <c r="GV352" s="213"/>
      <c r="GW352" s="213"/>
      <c r="GX352" s="213"/>
      <c r="GY352" s="213"/>
      <c r="GZ352" s="213"/>
    </row>
    <row r="353" s="212" customFormat="1" spans="1:208">
      <c r="A353" s="225"/>
      <c r="Q353" s="213"/>
      <c r="R353" s="213"/>
      <c r="S353" s="213"/>
      <c r="T353" s="213"/>
      <c r="U353" s="213"/>
      <c r="V353" s="213"/>
      <c r="W353" s="213"/>
      <c r="X353" s="213"/>
      <c r="Y353" s="213"/>
      <c r="Z353" s="213"/>
      <c r="AA353" s="213"/>
      <c r="AB353" s="213"/>
      <c r="AC353" s="213"/>
      <c r="AD353" s="213"/>
      <c r="AE353" s="213"/>
      <c r="AF353" s="213"/>
      <c r="AG353" s="213"/>
      <c r="AH353" s="213"/>
      <c r="AI353" s="213"/>
      <c r="AJ353" s="213"/>
      <c r="AK353" s="213"/>
      <c r="AL353" s="213"/>
      <c r="AM353" s="213"/>
      <c r="AN353" s="213"/>
      <c r="AO353" s="213"/>
      <c r="AP353" s="213"/>
      <c r="AQ353" s="213"/>
      <c r="AR353" s="213"/>
      <c r="AS353" s="213"/>
      <c r="AT353" s="213"/>
      <c r="AU353" s="213"/>
      <c r="AV353" s="213"/>
      <c r="AW353" s="213"/>
      <c r="AX353" s="213"/>
      <c r="AY353" s="213"/>
      <c r="AZ353" s="213"/>
      <c r="BA353" s="213"/>
      <c r="BB353" s="213"/>
      <c r="BC353" s="213"/>
      <c r="BD353" s="213"/>
      <c r="BE353" s="213"/>
      <c r="BF353" s="213"/>
      <c r="BG353" s="213"/>
      <c r="BH353" s="213"/>
      <c r="BI353" s="213"/>
      <c r="BJ353" s="213"/>
      <c r="BK353" s="213"/>
      <c r="BL353" s="213"/>
      <c r="BM353" s="213"/>
      <c r="BN353" s="213"/>
      <c r="BO353" s="213"/>
      <c r="BP353" s="213"/>
      <c r="BQ353" s="213"/>
      <c r="BR353" s="213"/>
      <c r="BS353" s="213"/>
      <c r="BT353" s="213"/>
      <c r="BU353" s="213"/>
      <c r="BV353" s="213"/>
      <c r="BW353" s="213"/>
      <c r="BX353" s="213"/>
      <c r="BY353" s="213"/>
      <c r="BZ353" s="213"/>
      <c r="CA353" s="213"/>
      <c r="CB353" s="213"/>
      <c r="CC353" s="213"/>
      <c r="CD353" s="213"/>
      <c r="CE353" s="213"/>
      <c r="CF353" s="213"/>
      <c r="CG353" s="213"/>
      <c r="CH353" s="213"/>
      <c r="CI353" s="213"/>
      <c r="CJ353" s="213"/>
      <c r="CK353" s="213"/>
      <c r="CL353" s="213"/>
      <c r="CM353" s="213"/>
      <c r="CN353" s="213"/>
      <c r="CO353" s="213"/>
      <c r="CP353" s="213"/>
      <c r="CQ353" s="213"/>
      <c r="CR353" s="213"/>
      <c r="CS353" s="213"/>
      <c r="CT353" s="213"/>
      <c r="CU353" s="213"/>
      <c r="CV353" s="213"/>
      <c r="CW353" s="213"/>
      <c r="CX353" s="213"/>
      <c r="CY353" s="213"/>
      <c r="CZ353" s="213"/>
      <c r="DA353" s="213"/>
      <c r="DB353" s="213"/>
      <c r="DC353" s="213"/>
      <c r="DD353" s="213"/>
      <c r="DE353" s="213"/>
      <c r="DF353" s="213"/>
      <c r="DG353" s="213"/>
      <c r="DH353" s="213"/>
      <c r="DI353" s="213"/>
      <c r="DJ353" s="213"/>
      <c r="DK353" s="213"/>
      <c r="DL353" s="213"/>
      <c r="DM353" s="213"/>
      <c r="DN353" s="213"/>
      <c r="DO353" s="213"/>
      <c r="DP353" s="213"/>
      <c r="DQ353" s="213"/>
      <c r="DR353" s="213"/>
      <c r="DS353" s="213"/>
      <c r="DT353" s="213"/>
      <c r="DU353" s="213"/>
      <c r="DV353" s="213"/>
      <c r="DW353" s="213"/>
      <c r="DX353" s="213"/>
      <c r="DY353" s="213"/>
      <c r="DZ353" s="213"/>
      <c r="EA353" s="213"/>
      <c r="EB353" s="213"/>
      <c r="EC353" s="213"/>
      <c r="ED353" s="213"/>
      <c r="EE353" s="213"/>
      <c r="EF353" s="213"/>
      <c r="EG353" s="213"/>
      <c r="EH353" s="213"/>
      <c r="EI353" s="213"/>
      <c r="EJ353" s="213"/>
      <c r="EK353" s="213"/>
      <c r="EL353" s="213"/>
      <c r="EM353" s="213"/>
      <c r="EN353" s="213"/>
      <c r="EO353" s="213"/>
      <c r="EP353" s="213"/>
      <c r="EQ353" s="213"/>
      <c r="ER353" s="213"/>
      <c r="ES353" s="213"/>
      <c r="ET353" s="213"/>
      <c r="EU353" s="213"/>
      <c r="EV353" s="213"/>
      <c r="EW353" s="213"/>
      <c r="EX353" s="213"/>
      <c r="EY353" s="213"/>
      <c r="EZ353" s="213"/>
      <c r="FA353" s="213"/>
      <c r="FB353" s="213"/>
      <c r="FC353" s="213"/>
      <c r="FD353" s="213"/>
      <c r="FE353" s="213"/>
      <c r="FF353" s="213"/>
      <c r="FG353" s="213"/>
      <c r="FH353" s="213"/>
      <c r="FI353" s="213"/>
      <c r="FJ353" s="213"/>
      <c r="FK353" s="213"/>
      <c r="FL353" s="213"/>
      <c r="FM353" s="213"/>
      <c r="FN353" s="213"/>
      <c r="FO353" s="213"/>
      <c r="FP353" s="213"/>
      <c r="FQ353" s="213"/>
      <c r="FR353" s="213"/>
      <c r="FS353" s="213"/>
      <c r="FT353" s="213"/>
      <c r="FU353" s="213"/>
      <c r="FV353" s="213"/>
      <c r="FW353" s="213"/>
      <c r="FX353" s="213"/>
      <c r="FY353" s="213"/>
      <c r="FZ353" s="213"/>
      <c r="GA353" s="213"/>
      <c r="GB353" s="213"/>
      <c r="GC353" s="213"/>
      <c r="GD353" s="213"/>
      <c r="GE353" s="213"/>
      <c r="GF353" s="213"/>
      <c r="GG353" s="213"/>
      <c r="GH353" s="213"/>
      <c r="GI353" s="213"/>
      <c r="GJ353" s="213"/>
      <c r="GK353" s="213"/>
      <c r="GL353" s="213"/>
      <c r="GM353" s="213"/>
      <c r="GN353" s="213"/>
      <c r="GO353" s="213"/>
      <c r="GP353" s="213"/>
      <c r="GQ353" s="213"/>
      <c r="GR353" s="213"/>
      <c r="GS353" s="213"/>
      <c r="GT353" s="213"/>
      <c r="GU353" s="213"/>
      <c r="GV353" s="213"/>
      <c r="GW353" s="213"/>
      <c r="GX353" s="213"/>
      <c r="GY353" s="213"/>
      <c r="GZ353" s="213"/>
    </row>
    <row r="354" s="212" customFormat="1" spans="1:208">
      <c r="A354" s="225"/>
      <c r="Q354" s="213"/>
      <c r="R354" s="213"/>
      <c r="S354" s="213"/>
      <c r="T354" s="213"/>
      <c r="U354" s="213"/>
      <c r="V354" s="213"/>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c r="BT354" s="213"/>
      <c r="BU354" s="213"/>
      <c r="BV354" s="213"/>
      <c r="BW354" s="213"/>
      <c r="BX354" s="213"/>
      <c r="BY354" s="213"/>
      <c r="BZ354" s="213"/>
      <c r="CA354" s="213"/>
      <c r="CB354" s="213"/>
      <c r="CC354" s="213"/>
      <c r="CD354" s="213"/>
      <c r="CE354" s="213"/>
      <c r="CF354" s="213"/>
      <c r="CG354" s="213"/>
      <c r="CH354" s="213"/>
      <c r="CI354" s="213"/>
      <c r="CJ354" s="213"/>
      <c r="CK354" s="213"/>
      <c r="CL354" s="213"/>
      <c r="CM354" s="213"/>
      <c r="CN354" s="213"/>
      <c r="CO354" s="213"/>
      <c r="CP354" s="213"/>
      <c r="CQ354" s="213"/>
      <c r="CR354" s="213"/>
      <c r="CS354" s="213"/>
      <c r="CT354" s="213"/>
      <c r="CU354" s="213"/>
      <c r="CV354" s="213"/>
      <c r="CW354" s="213"/>
      <c r="CX354" s="213"/>
      <c r="CY354" s="213"/>
      <c r="CZ354" s="213"/>
      <c r="DA354" s="213"/>
      <c r="DB354" s="213"/>
      <c r="DC354" s="213"/>
      <c r="DD354" s="213"/>
      <c r="DE354" s="213"/>
      <c r="DF354" s="213"/>
      <c r="DG354" s="213"/>
      <c r="DH354" s="213"/>
      <c r="DI354" s="213"/>
      <c r="DJ354" s="213"/>
      <c r="DK354" s="213"/>
      <c r="DL354" s="213"/>
      <c r="DM354" s="213"/>
      <c r="DN354" s="213"/>
      <c r="DO354" s="213"/>
      <c r="DP354" s="213"/>
      <c r="DQ354" s="213"/>
      <c r="DR354" s="213"/>
      <c r="DS354" s="213"/>
      <c r="DT354" s="213"/>
      <c r="DU354" s="213"/>
      <c r="DV354" s="213"/>
      <c r="DW354" s="213"/>
      <c r="DX354" s="213"/>
      <c r="DY354" s="213"/>
      <c r="DZ354" s="213"/>
      <c r="EA354" s="213"/>
      <c r="EB354" s="213"/>
      <c r="EC354" s="213"/>
      <c r="ED354" s="213"/>
      <c r="EE354" s="213"/>
      <c r="EF354" s="213"/>
      <c r="EG354" s="213"/>
      <c r="EH354" s="213"/>
      <c r="EI354" s="213"/>
      <c r="EJ354" s="213"/>
      <c r="EK354" s="213"/>
      <c r="EL354" s="213"/>
      <c r="EM354" s="213"/>
      <c r="EN354" s="213"/>
      <c r="EO354" s="213"/>
      <c r="EP354" s="213"/>
      <c r="EQ354" s="213"/>
      <c r="ER354" s="213"/>
      <c r="ES354" s="213"/>
      <c r="ET354" s="213"/>
      <c r="EU354" s="213"/>
      <c r="EV354" s="213"/>
      <c r="EW354" s="213"/>
      <c r="EX354" s="213"/>
      <c r="EY354" s="213"/>
      <c r="EZ354" s="213"/>
      <c r="FA354" s="213"/>
      <c r="FB354" s="213"/>
      <c r="FC354" s="213"/>
      <c r="FD354" s="213"/>
      <c r="FE354" s="213"/>
      <c r="FF354" s="213"/>
      <c r="FG354" s="213"/>
      <c r="FH354" s="213"/>
      <c r="FI354" s="213"/>
      <c r="FJ354" s="213"/>
      <c r="FK354" s="213"/>
      <c r="FL354" s="213"/>
      <c r="FM354" s="213"/>
      <c r="FN354" s="213"/>
      <c r="FO354" s="213"/>
      <c r="FP354" s="213"/>
      <c r="FQ354" s="213"/>
      <c r="FR354" s="213"/>
      <c r="FS354" s="213"/>
      <c r="FT354" s="213"/>
      <c r="FU354" s="213"/>
      <c r="FV354" s="213"/>
      <c r="FW354" s="213"/>
      <c r="FX354" s="213"/>
      <c r="FY354" s="213"/>
      <c r="FZ354" s="213"/>
      <c r="GA354" s="213"/>
      <c r="GB354" s="213"/>
      <c r="GC354" s="213"/>
      <c r="GD354" s="213"/>
      <c r="GE354" s="213"/>
      <c r="GF354" s="213"/>
      <c r="GG354" s="213"/>
      <c r="GH354" s="213"/>
      <c r="GI354" s="213"/>
      <c r="GJ354" s="213"/>
      <c r="GK354" s="213"/>
      <c r="GL354" s="213"/>
      <c r="GM354" s="213"/>
      <c r="GN354" s="213"/>
      <c r="GO354" s="213"/>
      <c r="GP354" s="213"/>
      <c r="GQ354" s="213"/>
      <c r="GR354" s="213"/>
      <c r="GS354" s="213"/>
      <c r="GT354" s="213"/>
      <c r="GU354" s="213"/>
      <c r="GV354" s="213"/>
      <c r="GW354" s="213"/>
      <c r="GX354" s="213"/>
      <c r="GY354" s="213"/>
      <c r="GZ354" s="213"/>
    </row>
    <row r="355" s="212" customFormat="1" spans="1:208">
      <c r="A355" s="225"/>
      <c r="Q355" s="213"/>
      <c r="R355" s="213"/>
      <c r="S355" s="213"/>
      <c r="T355" s="213"/>
      <c r="U355" s="213"/>
      <c r="V355" s="213"/>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c r="BT355" s="213"/>
      <c r="BU355" s="213"/>
      <c r="BV355" s="213"/>
      <c r="BW355" s="213"/>
      <c r="BX355" s="213"/>
      <c r="BY355" s="213"/>
      <c r="BZ355" s="213"/>
      <c r="CA355" s="213"/>
      <c r="CB355" s="213"/>
      <c r="CC355" s="213"/>
      <c r="CD355" s="213"/>
      <c r="CE355" s="213"/>
      <c r="CF355" s="213"/>
      <c r="CG355" s="213"/>
      <c r="CH355" s="213"/>
      <c r="CI355" s="213"/>
      <c r="CJ355" s="213"/>
      <c r="CK355" s="213"/>
      <c r="CL355" s="213"/>
      <c r="CM355" s="213"/>
      <c r="CN355" s="213"/>
      <c r="CO355" s="213"/>
      <c r="CP355" s="213"/>
      <c r="CQ355" s="213"/>
      <c r="CR355" s="213"/>
      <c r="CS355" s="213"/>
      <c r="CT355" s="213"/>
      <c r="CU355" s="213"/>
      <c r="CV355" s="213"/>
      <c r="CW355" s="213"/>
      <c r="CX355" s="213"/>
      <c r="CY355" s="213"/>
      <c r="CZ355" s="213"/>
      <c r="DA355" s="213"/>
      <c r="DB355" s="213"/>
      <c r="DC355" s="213"/>
      <c r="DD355" s="213"/>
      <c r="DE355" s="213"/>
      <c r="DF355" s="213"/>
      <c r="DG355" s="213"/>
      <c r="DH355" s="213"/>
      <c r="DI355" s="213"/>
      <c r="DJ355" s="213"/>
      <c r="DK355" s="213"/>
      <c r="DL355" s="213"/>
      <c r="DM355" s="213"/>
      <c r="DN355" s="213"/>
      <c r="DO355" s="213"/>
      <c r="DP355" s="213"/>
      <c r="DQ355" s="213"/>
      <c r="DR355" s="213"/>
      <c r="DS355" s="213"/>
      <c r="DT355" s="213"/>
      <c r="DU355" s="213"/>
      <c r="DV355" s="213"/>
      <c r="DW355" s="213"/>
      <c r="DX355" s="213"/>
      <c r="DY355" s="213"/>
      <c r="DZ355" s="213"/>
      <c r="EA355" s="213"/>
      <c r="EB355" s="213"/>
      <c r="EC355" s="213"/>
      <c r="ED355" s="213"/>
      <c r="EE355" s="213"/>
      <c r="EF355" s="213"/>
      <c r="EG355" s="213"/>
      <c r="EH355" s="213"/>
      <c r="EI355" s="213"/>
      <c r="EJ355" s="213"/>
      <c r="EK355" s="213"/>
      <c r="EL355" s="213"/>
      <c r="EM355" s="213"/>
      <c r="EN355" s="213"/>
      <c r="EO355" s="213"/>
      <c r="EP355" s="213"/>
      <c r="EQ355" s="213"/>
      <c r="ER355" s="213"/>
      <c r="ES355" s="213"/>
      <c r="ET355" s="213"/>
      <c r="EU355" s="213"/>
      <c r="EV355" s="213"/>
      <c r="EW355" s="213"/>
      <c r="EX355" s="213"/>
      <c r="EY355" s="213"/>
      <c r="EZ355" s="213"/>
      <c r="FA355" s="213"/>
      <c r="FB355" s="213"/>
      <c r="FC355" s="213"/>
      <c r="FD355" s="213"/>
      <c r="FE355" s="213"/>
      <c r="FF355" s="213"/>
      <c r="FG355" s="213"/>
      <c r="FH355" s="213"/>
      <c r="FI355" s="213"/>
      <c r="FJ355" s="213"/>
      <c r="FK355" s="213"/>
      <c r="FL355" s="213"/>
      <c r="FM355" s="213"/>
      <c r="FN355" s="213"/>
      <c r="FO355" s="213"/>
      <c r="FP355" s="213"/>
      <c r="FQ355" s="213"/>
      <c r="FR355" s="213"/>
      <c r="FS355" s="213"/>
      <c r="FT355" s="213"/>
      <c r="FU355" s="213"/>
      <c r="FV355" s="213"/>
      <c r="FW355" s="213"/>
      <c r="FX355" s="213"/>
      <c r="FY355" s="213"/>
      <c r="FZ355" s="213"/>
      <c r="GA355" s="213"/>
      <c r="GB355" s="213"/>
      <c r="GC355" s="213"/>
      <c r="GD355" s="213"/>
      <c r="GE355" s="213"/>
      <c r="GF355" s="213"/>
      <c r="GG355" s="213"/>
      <c r="GH355" s="213"/>
      <c r="GI355" s="213"/>
      <c r="GJ355" s="213"/>
      <c r="GK355" s="213"/>
      <c r="GL355" s="213"/>
      <c r="GM355" s="213"/>
      <c r="GN355" s="213"/>
      <c r="GO355" s="213"/>
      <c r="GP355" s="213"/>
      <c r="GQ355" s="213"/>
      <c r="GR355" s="213"/>
      <c r="GS355" s="213"/>
      <c r="GT355" s="213"/>
      <c r="GU355" s="213"/>
      <c r="GV355" s="213"/>
      <c r="GW355" s="213"/>
      <c r="GX355" s="213"/>
      <c r="GY355" s="213"/>
      <c r="GZ355" s="213"/>
    </row>
    <row r="356" s="212" customFormat="1" spans="1:208">
      <c r="A356" s="225"/>
      <c r="Q356" s="213"/>
      <c r="R356" s="213"/>
      <c r="S356" s="213"/>
      <c r="T356" s="213"/>
      <c r="U356" s="213"/>
      <c r="V356" s="213"/>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c r="BT356" s="213"/>
      <c r="BU356" s="213"/>
      <c r="BV356" s="213"/>
      <c r="BW356" s="213"/>
      <c r="BX356" s="213"/>
      <c r="BY356" s="213"/>
      <c r="BZ356" s="213"/>
      <c r="CA356" s="213"/>
      <c r="CB356" s="213"/>
      <c r="CC356" s="213"/>
      <c r="CD356" s="213"/>
      <c r="CE356" s="213"/>
      <c r="CF356" s="213"/>
      <c r="CG356" s="213"/>
      <c r="CH356" s="213"/>
      <c r="CI356" s="213"/>
      <c r="CJ356" s="213"/>
      <c r="CK356" s="213"/>
      <c r="CL356" s="213"/>
      <c r="CM356" s="213"/>
      <c r="CN356" s="213"/>
      <c r="CO356" s="213"/>
      <c r="CP356" s="213"/>
      <c r="CQ356" s="213"/>
      <c r="CR356" s="213"/>
      <c r="CS356" s="213"/>
      <c r="CT356" s="213"/>
      <c r="CU356" s="213"/>
      <c r="CV356" s="213"/>
      <c r="CW356" s="213"/>
      <c r="CX356" s="213"/>
      <c r="CY356" s="213"/>
      <c r="CZ356" s="213"/>
      <c r="DA356" s="213"/>
      <c r="DB356" s="213"/>
      <c r="DC356" s="213"/>
      <c r="DD356" s="213"/>
      <c r="DE356" s="213"/>
      <c r="DF356" s="213"/>
      <c r="DG356" s="213"/>
      <c r="DH356" s="213"/>
      <c r="DI356" s="213"/>
      <c r="DJ356" s="213"/>
      <c r="DK356" s="213"/>
      <c r="DL356" s="213"/>
      <c r="DM356" s="213"/>
      <c r="DN356" s="213"/>
      <c r="DO356" s="213"/>
      <c r="DP356" s="213"/>
      <c r="DQ356" s="213"/>
      <c r="DR356" s="213"/>
      <c r="DS356" s="213"/>
      <c r="DT356" s="213"/>
      <c r="DU356" s="213"/>
      <c r="DV356" s="213"/>
      <c r="DW356" s="213"/>
      <c r="DX356" s="213"/>
      <c r="DY356" s="213"/>
      <c r="DZ356" s="213"/>
      <c r="EA356" s="213"/>
      <c r="EB356" s="213"/>
      <c r="EC356" s="213"/>
      <c r="ED356" s="213"/>
      <c r="EE356" s="213"/>
      <c r="EF356" s="213"/>
      <c r="EG356" s="213"/>
      <c r="EH356" s="213"/>
      <c r="EI356" s="213"/>
      <c r="EJ356" s="213"/>
      <c r="EK356" s="213"/>
      <c r="EL356" s="213"/>
      <c r="EM356" s="213"/>
      <c r="EN356" s="213"/>
      <c r="EO356" s="213"/>
      <c r="EP356" s="213"/>
      <c r="EQ356" s="213"/>
      <c r="ER356" s="213"/>
      <c r="ES356" s="213"/>
      <c r="ET356" s="213"/>
      <c r="EU356" s="213"/>
      <c r="EV356" s="213"/>
      <c r="EW356" s="213"/>
      <c r="EX356" s="213"/>
      <c r="EY356" s="213"/>
      <c r="EZ356" s="213"/>
      <c r="FA356" s="213"/>
      <c r="FB356" s="213"/>
      <c r="FC356" s="213"/>
      <c r="FD356" s="213"/>
      <c r="FE356" s="213"/>
      <c r="FF356" s="213"/>
      <c r="FG356" s="213"/>
      <c r="FH356" s="213"/>
      <c r="FI356" s="213"/>
      <c r="FJ356" s="213"/>
      <c r="FK356" s="213"/>
      <c r="FL356" s="213"/>
      <c r="FM356" s="213"/>
      <c r="FN356" s="213"/>
      <c r="FO356" s="213"/>
      <c r="FP356" s="213"/>
      <c r="FQ356" s="213"/>
      <c r="FR356" s="213"/>
      <c r="FS356" s="213"/>
      <c r="FT356" s="213"/>
      <c r="FU356" s="213"/>
      <c r="FV356" s="213"/>
      <c r="FW356" s="213"/>
      <c r="FX356" s="213"/>
      <c r="FY356" s="213"/>
      <c r="FZ356" s="213"/>
      <c r="GA356" s="213"/>
      <c r="GB356" s="213"/>
      <c r="GC356" s="213"/>
      <c r="GD356" s="213"/>
      <c r="GE356" s="213"/>
      <c r="GF356" s="213"/>
      <c r="GG356" s="213"/>
      <c r="GH356" s="213"/>
      <c r="GI356" s="213"/>
      <c r="GJ356" s="213"/>
      <c r="GK356" s="213"/>
      <c r="GL356" s="213"/>
      <c r="GM356" s="213"/>
      <c r="GN356" s="213"/>
      <c r="GO356" s="213"/>
      <c r="GP356" s="213"/>
      <c r="GQ356" s="213"/>
      <c r="GR356" s="213"/>
      <c r="GS356" s="213"/>
      <c r="GT356" s="213"/>
      <c r="GU356" s="213"/>
      <c r="GV356" s="213"/>
      <c r="GW356" s="213"/>
      <c r="GX356" s="213"/>
      <c r="GY356" s="213"/>
      <c r="GZ356" s="213"/>
    </row>
    <row r="357" s="212" customFormat="1" spans="1:208">
      <c r="A357" s="225"/>
      <c r="Q357" s="213"/>
      <c r="R357" s="213"/>
      <c r="S357" s="213"/>
      <c r="T357" s="213"/>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c r="BT357" s="213"/>
      <c r="BU357" s="213"/>
      <c r="BV357" s="213"/>
      <c r="BW357" s="213"/>
      <c r="BX357" s="213"/>
      <c r="BY357" s="213"/>
      <c r="BZ357" s="213"/>
      <c r="CA357" s="213"/>
      <c r="CB357" s="213"/>
      <c r="CC357" s="213"/>
      <c r="CD357" s="213"/>
      <c r="CE357" s="213"/>
      <c r="CF357" s="213"/>
      <c r="CG357" s="213"/>
      <c r="CH357" s="213"/>
      <c r="CI357" s="213"/>
      <c r="CJ357" s="213"/>
      <c r="CK357" s="213"/>
      <c r="CL357" s="213"/>
      <c r="CM357" s="213"/>
      <c r="CN357" s="213"/>
      <c r="CO357" s="213"/>
      <c r="CP357" s="213"/>
      <c r="CQ357" s="213"/>
      <c r="CR357" s="213"/>
      <c r="CS357" s="213"/>
      <c r="CT357" s="213"/>
      <c r="CU357" s="213"/>
      <c r="CV357" s="213"/>
      <c r="CW357" s="213"/>
      <c r="CX357" s="213"/>
      <c r="CY357" s="213"/>
      <c r="CZ357" s="213"/>
      <c r="DA357" s="213"/>
      <c r="DB357" s="213"/>
      <c r="DC357" s="213"/>
      <c r="DD357" s="213"/>
      <c r="DE357" s="213"/>
      <c r="DF357" s="213"/>
      <c r="DG357" s="213"/>
      <c r="DH357" s="213"/>
      <c r="DI357" s="213"/>
      <c r="DJ357" s="213"/>
      <c r="DK357" s="213"/>
      <c r="DL357" s="213"/>
      <c r="DM357" s="213"/>
      <c r="DN357" s="213"/>
      <c r="DO357" s="213"/>
      <c r="DP357" s="213"/>
      <c r="DQ357" s="213"/>
      <c r="DR357" s="213"/>
      <c r="DS357" s="213"/>
      <c r="DT357" s="213"/>
      <c r="DU357" s="213"/>
      <c r="DV357" s="213"/>
      <c r="DW357" s="213"/>
      <c r="DX357" s="213"/>
      <c r="DY357" s="213"/>
      <c r="DZ357" s="213"/>
      <c r="EA357" s="213"/>
      <c r="EB357" s="213"/>
      <c r="EC357" s="213"/>
      <c r="ED357" s="213"/>
      <c r="EE357" s="213"/>
      <c r="EF357" s="213"/>
      <c r="EG357" s="213"/>
      <c r="EH357" s="213"/>
      <c r="EI357" s="213"/>
      <c r="EJ357" s="213"/>
      <c r="EK357" s="213"/>
      <c r="EL357" s="213"/>
      <c r="EM357" s="213"/>
      <c r="EN357" s="213"/>
      <c r="EO357" s="213"/>
      <c r="EP357" s="213"/>
      <c r="EQ357" s="213"/>
      <c r="ER357" s="213"/>
      <c r="ES357" s="213"/>
      <c r="ET357" s="213"/>
      <c r="EU357" s="213"/>
      <c r="EV357" s="213"/>
      <c r="EW357" s="213"/>
      <c r="EX357" s="213"/>
      <c r="EY357" s="213"/>
      <c r="EZ357" s="213"/>
      <c r="FA357" s="213"/>
      <c r="FB357" s="213"/>
      <c r="FC357" s="213"/>
      <c r="FD357" s="213"/>
      <c r="FE357" s="213"/>
      <c r="FF357" s="213"/>
      <c r="FG357" s="213"/>
      <c r="FH357" s="213"/>
      <c r="FI357" s="213"/>
      <c r="FJ357" s="213"/>
      <c r="FK357" s="213"/>
      <c r="FL357" s="213"/>
      <c r="FM357" s="213"/>
      <c r="FN357" s="213"/>
      <c r="FO357" s="213"/>
      <c r="FP357" s="213"/>
      <c r="FQ357" s="213"/>
      <c r="FR357" s="213"/>
      <c r="FS357" s="213"/>
      <c r="FT357" s="213"/>
      <c r="FU357" s="213"/>
      <c r="FV357" s="213"/>
      <c r="FW357" s="213"/>
      <c r="FX357" s="213"/>
      <c r="FY357" s="213"/>
      <c r="FZ357" s="213"/>
      <c r="GA357" s="213"/>
      <c r="GB357" s="213"/>
      <c r="GC357" s="213"/>
      <c r="GD357" s="213"/>
      <c r="GE357" s="213"/>
      <c r="GF357" s="213"/>
      <c r="GG357" s="213"/>
      <c r="GH357" s="213"/>
      <c r="GI357" s="213"/>
      <c r="GJ357" s="213"/>
      <c r="GK357" s="213"/>
      <c r="GL357" s="213"/>
      <c r="GM357" s="213"/>
      <c r="GN357" s="213"/>
      <c r="GO357" s="213"/>
      <c r="GP357" s="213"/>
      <c r="GQ357" s="213"/>
      <c r="GR357" s="213"/>
      <c r="GS357" s="213"/>
      <c r="GT357" s="213"/>
      <c r="GU357" s="213"/>
      <c r="GV357" s="213"/>
      <c r="GW357" s="213"/>
      <c r="GX357" s="213"/>
      <c r="GY357" s="213"/>
      <c r="GZ357" s="213"/>
    </row>
    <row r="358" s="212" customFormat="1" spans="1:208">
      <c r="A358" s="225"/>
      <c r="Q358" s="213"/>
      <c r="R358" s="213"/>
      <c r="S358" s="213"/>
      <c r="T358" s="213"/>
      <c r="U358" s="213"/>
      <c r="V358" s="213"/>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c r="BT358" s="213"/>
      <c r="BU358" s="213"/>
      <c r="BV358" s="213"/>
      <c r="BW358" s="213"/>
      <c r="BX358" s="213"/>
      <c r="BY358" s="213"/>
      <c r="BZ358" s="213"/>
      <c r="CA358" s="213"/>
      <c r="CB358" s="213"/>
      <c r="CC358" s="213"/>
      <c r="CD358" s="213"/>
      <c r="CE358" s="213"/>
      <c r="CF358" s="213"/>
      <c r="CG358" s="213"/>
      <c r="CH358" s="213"/>
      <c r="CI358" s="213"/>
      <c r="CJ358" s="213"/>
      <c r="CK358" s="213"/>
      <c r="CL358" s="213"/>
      <c r="CM358" s="213"/>
      <c r="CN358" s="213"/>
      <c r="CO358" s="213"/>
      <c r="CP358" s="213"/>
      <c r="CQ358" s="213"/>
      <c r="CR358" s="213"/>
      <c r="CS358" s="213"/>
      <c r="CT358" s="213"/>
      <c r="CU358" s="213"/>
      <c r="CV358" s="213"/>
      <c r="CW358" s="213"/>
      <c r="CX358" s="213"/>
      <c r="CY358" s="213"/>
      <c r="CZ358" s="213"/>
      <c r="DA358" s="213"/>
      <c r="DB358" s="213"/>
      <c r="DC358" s="213"/>
      <c r="DD358" s="213"/>
      <c r="DE358" s="213"/>
      <c r="DF358" s="213"/>
      <c r="DG358" s="213"/>
      <c r="DH358" s="213"/>
      <c r="DI358" s="213"/>
      <c r="DJ358" s="213"/>
      <c r="DK358" s="213"/>
      <c r="DL358" s="213"/>
      <c r="DM358" s="213"/>
      <c r="DN358" s="213"/>
      <c r="DO358" s="213"/>
      <c r="DP358" s="213"/>
      <c r="DQ358" s="213"/>
      <c r="DR358" s="213"/>
      <c r="DS358" s="213"/>
      <c r="DT358" s="213"/>
      <c r="DU358" s="213"/>
      <c r="DV358" s="213"/>
      <c r="DW358" s="213"/>
      <c r="DX358" s="213"/>
      <c r="DY358" s="213"/>
      <c r="DZ358" s="213"/>
      <c r="EA358" s="213"/>
      <c r="EB358" s="213"/>
      <c r="EC358" s="213"/>
      <c r="ED358" s="213"/>
      <c r="EE358" s="213"/>
      <c r="EF358" s="213"/>
      <c r="EG358" s="213"/>
      <c r="EH358" s="213"/>
      <c r="EI358" s="213"/>
      <c r="EJ358" s="213"/>
      <c r="EK358" s="213"/>
      <c r="EL358" s="213"/>
      <c r="EM358" s="213"/>
      <c r="EN358" s="213"/>
      <c r="EO358" s="213"/>
      <c r="EP358" s="213"/>
      <c r="EQ358" s="213"/>
      <c r="ER358" s="213"/>
      <c r="ES358" s="213"/>
      <c r="ET358" s="213"/>
      <c r="EU358" s="213"/>
      <c r="EV358" s="213"/>
      <c r="EW358" s="213"/>
      <c r="EX358" s="213"/>
      <c r="EY358" s="213"/>
      <c r="EZ358" s="213"/>
      <c r="FA358" s="213"/>
      <c r="FB358" s="213"/>
      <c r="FC358" s="213"/>
      <c r="FD358" s="213"/>
      <c r="FE358" s="213"/>
      <c r="FF358" s="213"/>
      <c r="FG358" s="213"/>
      <c r="FH358" s="213"/>
      <c r="FI358" s="213"/>
      <c r="FJ358" s="213"/>
      <c r="FK358" s="213"/>
      <c r="FL358" s="213"/>
      <c r="FM358" s="213"/>
      <c r="FN358" s="213"/>
      <c r="FO358" s="213"/>
      <c r="FP358" s="213"/>
      <c r="FQ358" s="213"/>
      <c r="FR358" s="213"/>
      <c r="FS358" s="213"/>
      <c r="FT358" s="213"/>
      <c r="FU358" s="213"/>
      <c r="FV358" s="213"/>
      <c r="FW358" s="213"/>
      <c r="FX358" s="213"/>
      <c r="FY358" s="213"/>
      <c r="FZ358" s="213"/>
      <c r="GA358" s="213"/>
      <c r="GB358" s="213"/>
      <c r="GC358" s="213"/>
      <c r="GD358" s="213"/>
      <c r="GE358" s="213"/>
      <c r="GF358" s="213"/>
      <c r="GG358" s="213"/>
      <c r="GH358" s="213"/>
      <c r="GI358" s="213"/>
      <c r="GJ358" s="213"/>
      <c r="GK358" s="213"/>
      <c r="GL358" s="213"/>
      <c r="GM358" s="213"/>
      <c r="GN358" s="213"/>
      <c r="GO358" s="213"/>
      <c r="GP358" s="213"/>
      <c r="GQ358" s="213"/>
      <c r="GR358" s="213"/>
      <c r="GS358" s="213"/>
      <c r="GT358" s="213"/>
      <c r="GU358" s="213"/>
      <c r="GV358" s="213"/>
      <c r="GW358" s="213"/>
      <c r="GX358" s="213"/>
      <c r="GY358" s="213"/>
      <c r="GZ358" s="213"/>
    </row>
    <row r="359" s="212" customFormat="1" spans="1:208">
      <c r="A359" s="225"/>
      <c r="Q359" s="213"/>
      <c r="R359" s="213"/>
      <c r="S359" s="213"/>
      <c r="T359" s="213"/>
      <c r="U359" s="213"/>
      <c r="V359" s="213"/>
      <c r="W359" s="213"/>
      <c r="X359" s="213"/>
      <c r="Y359" s="213"/>
      <c r="Z359" s="213"/>
      <c r="AA359" s="213"/>
      <c r="AB359" s="213"/>
      <c r="AC359" s="213"/>
      <c r="AD359" s="213"/>
      <c r="AE359" s="213"/>
      <c r="AF359" s="213"/>
      <c r="AG359" s="213"/>
      <c r="AH359" s="213"/>
      <c r="AI359" s="213"/>
      <c r="AJ359" s="213"/>
      <c r="AK359" s="213"/>
      <c r="AL359" s="213"/>
      <c r="AM359" s="213"/>
      <c r="AN359" s="213"/>
      <c r="AO359" s="213"/>
      <c r="AP359" s="213"/>
      <c r="AQ359" s="213"/>
      <c r="AR359" s="213"/>
      <c r="AS359" s="213"/>
      <c r="AT359" s="213"/>
      <c r="AU359" s="213"/>
      <c r="AV359" s="213"/>
      <c r="AW359" s="213"/>
      <c r="AX359" s="213"/>
      <c r="AY359" s="213"/>
      <c r="AZ359" s="213"/>
      <c r="BA359" s="213"/>
      <c r="BB359" s="213"/>
      <c r="BC359" s="213"/>
      <c r="BD359" s="213"/>
      <c r="BE359" s="213"/>
      <c r="BF359" s="213"/>
      <c r="BG359" s="213"/>
      <c r="BH359" s="213"/>
      <c r="BI359" s="213"/>
      <c r="BJ359" s="213"/>
      <c r="BK359" s="213"/>
      <c r="BL359" s="213"/>
      <c r="BM359" s="213"/>
      <c r="BN359" s="213"/>
      <c r="BO359" s="213"/>
      <c r="BP359" s="213"/>
      <c r="BQ359" s="213"/>
      <c r="BR359" s="213"/>
      <c r="BS359" s="213"/>
      <c r="BT359" s="213"/>
      <c r="BU359" s="213"/>
      <c r="BV359" s="213"/>
      <c r="BW359" s="213"/>
      <c r="BX359" s="213"/>
      <c r="BY359" s="213"/>
      <c r="BZ359" s="213"/>
      <c r="CA359" s="213"/>
      <c r="CB359" s="213"/>
      <c r="CC359" s="213"/>
      <c r="CD359" s="213"/>
      <c r="CE359" s="213"/>
      <c r="CF359" s="213"/>
      <c r="CG359" s="213"/>
      <c r="CH359" s="213"/>
      <c r="CI359" s="213"/>
      <c r="CJ359" s="213"/>
      <c r="CK359" s="213"/>
      <c r="CL359" s="213"/>
      <c r="CM359" s="213"/>
      <c r="CN359" s="213"/>
      <c r="CO359" s="213"/>
      <c r="CP359" s="213"/>
      <c r="CQ359" s="213"/>
      <c r="CR359" s="213"/>
      <c r="CS359" s="213"/>
      <c r="CT359" s="213"/>
      <c r="CU359" s="213"/>
      <c r="CV359" s="213"/>
      <c r="CW359" s="213"/>
      <c r="CX359" s="213"/>
      <c r="CY359" s="213"/>
      <c r="CZ359" s="213"/>
      <c r="DA359" s="213"/>
      <c r="DB359" s="213"/>
      <c r="DC359" s="213"/>
      <c r="DD359" s="213"/>
      <c r="DE359" s="213"/>
      <c r="DF359" s="213"/>
      <c r="DG359" s="213"/>
      <c r="DH359" s="213"/>
      <c r="DI359" s="213"/>
      <c r="DJ359" s="213"/>
      <c r="DK359" s="213"/>
      <c r="DL359" s="213"/>
      <c r="DM359" s="213"/>
      <c r="DN359" s="213"/>
      <c r="DO359" s="213"/>
      <c r="DP359" s="213"/>
      <c r="DQ359" s="213"/>
      <c r="DR359" s="213"/>
      <c r="DS359" s="213"/>
      <c r="DT359" s="213"/>
      <c r="DU359" s="213"/>
      <c r="DV359" s="213"/>
      <c r="DW359" s="213"/>
      <c r="DX359" s="213"/>
      <c r="DY359" s="213"/>
      <c r="DZ359" s="213"/>
      <c r="EA359" s="213"/>
      <c r="EB359" s="213"/>
      <c r="EC359" s="213"/>
      <c r="ED359" s="213"/>
      <c r="EE359" s="213"/>
      <c r="EF359" s="213"/>
      <c r="EG359" s="213"/>
      <c r="EH359" s="213"/>
      <c r="EI359" s="213"/>
      <c r="EJ359" s="213"/>
      <c r="EK359" s="213"/>
      <c r="EL359" s="213"/>
      <c r="EM359" s="213"/>
      <c r="EN359" s="213"/>
      <c r="EO359" s="213"/>
      <c r="EP359" s="213"/>
      <c r="EQ359" s="213"/>
      <c r="ER359" s="213"/>
      <c r="ES359" s="213"/>
      <c r="ET359" s="213"/>
      <c r="EU359" s="213"/>
      <c r="EV359" s="213"/>
      <c r="EW359" s="213"/>
      <c r="EX359" s="213"/>
      <c r="EY359" s="213"/>
      <c r="EZ359" s="213"/>
      <c r="FA359" s="213"/>
      <c r="FB359" s="213"/>
      <c r="FC359" s="213"/>
      <c r="FD359" s="213"/>
      <c r="FE359" s="213"/>
      <c r="FF359" s="213"/>
      <c r="FG359" s="213"/>
      <c r="FH359" s="213"/>
      <c r="FI359" s="213"/>
      <c r="FJ359" s="213"/>
      <c r="FK359" s="213"/>
      <c r="FL359" s="213"/>
      <c r="FM359" s="213"/>
      <c r="FN359" s="213"/>
      <c r="FO359" s="213"/>
      <c r="FP359" s="213"/>
      <c r="FQ359" s="213"/>
      <c r="FR359" s="213"/>
      <c r="FS359" s="213"/>
      <c r="FT359" s="213"/>
      <c r="FU359" s="213"/>
      <c r="FV359" s="213"/>
      <c r="FW359" s="213"/>
      <c r="FX359" s="213"/>
      <c r="FY359" s="213"/>
      <c r="FZ359" s="213"/>
      <c r="GA359" s="213"/>
      <c r="GB359" s="213"/>
      <c r="GC359" s="213"/>
      <c r="GD359" s="213"/>
      <c r="GE359" s="213"/>
      <c r="GF359" s="213"/>
      <c r="GG359" s="213"/>
      <c r="GH359" s="213"/>
      <c r="GI359" s="213"/>
      <c r="GJ359" s="213"/>
      <c r="GK359" s="213"/>
      <c r="GL359" s="213"/>
      <c r="GM359" s="213"/>
      <c r="GN359" s="213"/>
      <c r="GO359" s="213"/>
      <c r="GP359" s="213"/>
      <c r="GQ359" s="213"/>
      <c r="GR359" s="213"/>
      <c r="GS359" s="213"/>
      <c r="GT359" s="213"/>
      <c r="GU359" s="213"/>
      <c r="GV359" s="213"/>
      <c r="GW359" s="213"/>
      <c r="GX359" s="213"/>
      <c r="GY359" s="213"/>
      <c r="GZ359" s="213"/>
    </row>
    <row r="360" s="212" customFormat="1" spans="1:208">
      <c r="A360" s="225"/>
      <c r="Q360" s="213"/>
      <c r="R360" s="213"/>
      <c r="S360" s="213"/>
      <c r="T360" s="213"/>
      <c r="U360" s="213"/>
      <c r="V360" s="213"/>
      <c r="W360" s="213"/>
      <c r="X360" s="213"/>
      <c r="Y360" s="213"/>
      <c r="Z360" s="213"/>
      <c r="AA360" s="213"/>
      <c r="AB360" s="213"/>
      <c r="AC360" s="213"/>
      <c r="AD360" s="213"/>
      <c r="AE360" s="213"/>
      <c r="AF360" s="213"/>
      <c r="AG360" s="213"/>
      <c r="AH360" s="213"/>
      <c r="AI360" s="213"/>
      <c r="AJ360" s="213"/>
      <c r="AK360" s="213"/>
      <c r="AL360" s="213"/>
      <c r="AM360" s="213"/>
      <c r="AN360" s="213"/>
      <c r="AO360" s="213"/>
      <c r="AP360" s="213"/>
      <c r="AQ360" s="213"/>
      <c r="AR360" s="213"/>
      <c r="AS360" s="213"/>
      <c r="AT360" s="213"/>
      <c r="AU360" s="213"/>
      <c r="AV360" s="213"/>
      <c r="AW360" s="213"/>
      <c r="AX360" s="213"/>
      <c r="AY360" s="213"/>
      <c r="AZ360" s="213"/>
      <c r="BA360" s="213"/>
      <c r="BB360" s="213"/>
      <c r="BC360" s="213"/>
      <c r="BD360" s="213"/>
      <c r="BE360" s="213"/>
      <c r="BF360" s="213"/>
      <c r="BG360" s="213"/>
      <c r="BH360" s="213"/>
      <c r="BI360" s="213"/>
      <c r="BJ360" s="213"/>
      <c r="BK360" s="213"/>
      <c r="BL360" s="213"/>
      <c r="BM360" s="213"/>
      <c r="BN360" s="213"/>
      <c r="BO360" s="213"/>
      <c r="BP360" s="213"/>
      <c r="BQ360" s="213"/>
      <c r="BR360" s="213"/>
      <c r="BS360" s="213"/>
      <c r="BT360" s="213"/>
      <c r="BU360" s="213"/>
      <c r="BV360" s="213"/>
      <c r="BW360" s="213"/>
      <c r="BX360" s="213"/>
      <c r="BY360" s="213"/>
      <c r="BZ360" s="213"/>
      <c r="CA360" s="213"/>
      <c r="CB360" s="213"/>
      <c r="CC360" s="213"/>
      <c r="CD360" s="213"/>
      <c r="CE360" s="213"/>
      <c r="CF360" s="213"/>
      <c r="CG360" s="213"/>
      <c r="CH360" s="213"/>
      <c r="CI360" s="213"/>
      <c r="CJ360" s="213"/>
      <c r="CK360" s="213"/>
      <c r="CL360" s="213"/>
      <c r="CM360" s="213"/>
      <c r="CN360" s="213"/>
      <c r="CO360" s="213"/>
      <c r="CP360" s="213"/>
      <c r="CQ360" s="213"/>
      <c r="CR360" s="213"/>
      <c r="CS360" s="213"/>
      <c r="CT360" s="213"/>
      <c r="CU360" s="213"/>
      <c r="CV360" s="213"/>
      <c r="CW360" s="213"/>
      <c r="CX360" s="213"/>
      <c r="CY360" s="213"/>
      <c r="CZ360" s="213"/>
      <c r="DA360" s="213"/>
      <c r="DB360" s="213"/>
      <c r="DC360" s="213"/>
      <c r="DD360" s="213"/>
      <c r="DE360" s="213"/>
      <c r="DF360" s="213"/>
      <c r="DG360" s="213"/>
      <c r="DH360" s="213"/>
      <c r="DI360" s="213"/>
      <c r="DJ360" s="213"/>
      <c r="DK360" s="213"/>
      <c r="DL360" s="213"/>
      <c r="DM360" s="213"/>
      <c r="DN360" s="213"/>
      <c r="DO360" s="213"/>
      <c r="DP360" s="213"/>
      <c r="DQ360" s="213"/>
      <c r="DR360" s="213"/>
      <c r="DS360" s="213"/>
      <c r="DT360" s="213"/>
      <c r="DU360" s="213"/>
      <c r="DV360" s="213"/>
      <c r="DW360" s="213"/>
      <c r="DX360" s="213"/>
      <c r="DY360" s="213"/>
      <c r="DZ360" s="213"/>
      <c r="EA360" s="213"/>
      <c r="EB360" s="213"/>
      <c r="EC360" s="213"/>
      <c r="ED360" s="213"/>
      <c r="EE360" s="213"/>
      <c r="EF360" s="213"/>
      <c r="EG360" s="213"/>
      <c r="EH360" s="213"/>
      <c r="EI360" s="213"/>
      <c r="EJ360" s="213"/>
      <c r="EK360" s="213"/>
      <c r="EL360" s="213"/>
      <c r="EM360" s="213"/>
      <c r="EN360" s="213"/>
      <c r="EO360" s="213"/>
      <c r="EP360" s="213"/>
      <c r="EQ360" s="213"/>
      <c r="ER360" s="213"/>
      <c r="ES360" s="213"/>
      <c r="ET360" s="213"/>
      <c r="EU360" s="213"/>
      <c r="EV360" s="213"/>
      <c r="EW360" s="213"/>
      <c r="EX360" s="213"/>
      <c r="EY360" s="213"/>
      <c r="EZ360" s="213"/>
      <c r="FA360" s="213"/>
      <c r="FB360" s="213"/>
      <c r="FC360" s="213"/>
      <c r="FD360" s="213"/>
      <c r="FE360" s="213"/>
      <c r="FF360" s="213"/>
      <c r="FG360" s="213"/>
      <c r="FH360" s="213"/>
      <c r="FI360" s="213"/>
      <c r="FJ360" s="213"/>
      <c r="FK360" s="213"/>
      <c r="FL360" s="213"/>
      <c r="FM360" s="213"/>
      <c r="FN360" s="213"/>
      <c r="FO360" s="213"/>
      <c r="FP360" s="213"/>
      <c r="FQ360" s="213"/>
      <c r="FR360" s="213"/>
      <c r="FS360" s="213"/>
      <c r="FT360" s="213"/>
      <c r="FU360" s="213"/>
      <c r="FV360" s="213"/>
      <c r="FW360" s="213"/>
      <c r="FX360" s="213"/>
      <c r="FY360" s="213"/>
      <c r="FZ360" s="213"/>
      <c r="GA360" s="213"/>
      <c r="GB360" s="213"/>
      <c r="GC360" s="213"/>
      <c r="GD360" s="213"/>
      <c r="GE360" s="213"/>
      <c r="GF360" s="213"/>
      <c r="GG360" s="213"/>
      <c r="GH360" s="213"/>
      <c r="GI360" s="213"/>
      <c r="GJ360" s="213"/>
      <c r="GK360" s="213"/>
      <c r="GL360" s="213"/>
      <c r="GM360" s="213"/>
      <c r="GN360" s="213"/>
      <c r="GO360" s="213"/>
      <c r="GP360" s="213"/>
      <c r="GQ360" s="213"/>
      <c r="GR360" s="213"/>
      <c r="GS360" s="213"/>
      <c r="GT360" s="213"/>
      <c r="GU360" s="213"/>
      <c r="GV360" s="213"/>
      <c r="GW360" s="213"/>
      <c r="GX360" s="213"/>
      <c r="GY360" s="213"/>
      <c r="GZ360" s="213"/>
    </row>
    <row r="361" s="212" customFormat="1" spans="1:208">
      <c r="A361" s="225"/>
      <c r="Q361" s="213"/>
      <c r="R361" s="213"/>
      <c r="S361" s="213"/>
      <c r="T361" s="213"/>
      <c r="U361" s="213"/>
      <c r="V361" s="213"/>
      <c r="W361" s="213"/>
      <c r="X361" s="213"/>
      <c r="Y361" s="213"/>
      <c r="Z361" s="213"/>
      <c r="AA361" s="213"/>
      <c r="AB361" s="213"/>
      <c r="AC361" s="213"/>
      <c r="AD361" s="213"/>
      <c r="AE361" s="213"/>
      <c r="AF361" s="213"/>
      <c r="AG361" s="213"/>
      <c r="AH361" s="213"/>
      <c r="AI361" s="213"/>
      <c r="AJ361" s="213"/>
      <c r="AK361" s="213"/>
      <c r="AL361" s="213"/>
      <c r="AM361" s="213"/>
      <c r="AN361" s="213"/>
      <c r="AO361" s="213"/>
      <c r="AP361" s="213"/>
      <c r="AQ361" s="213"/>
      <c r="AR361" s="213"/>
      <c r="AS361" s="213"/>
      <c r="AT361" s="213"/>
      <c r="AU361" s="213"/>
      <c r="AV361" s="213"/>
      <c r="AW361" s="213"/>
      <c r="AX361" s="213"/>
      <c r="AY361" s="213"/>
      <c r="AZ361" s="213"/>
      <c r="BA361" s="213"/>
      <c r="BB361" s="213"/>
      <c r="BC361" s="213"/>
      <c r="BD361" s="213"/>
      <c r="BE361" s="213"/>
      <c r="BF361" s="213"/>
      <c r="BG361" s="213"/>
      <c r="BH361" s="213"/>
      <c r="BI361" s="213"/>
      <c r="BJ361" s="213"/>
      <c r="BK361" s="213"/>
      <c r="BL361" s="213"/>
      <c r="BM361" s="213"/>
      <c r="BN361" s="213"/>
      <c r="BO361" s="213"/>
      <c r="BP361" s="213"/>
      <c r="BQ361" s="213"/>
      <c r="BR361" s="213"/>
      <c r="BS361" s="213"/>
      <c r="BT361" s="213"/>
      <c r="BU361" s="213"/>
      <c r="BV361" s="213"/>
      <c r="BW361" s="213"/>
      <c r="BX361" s="213"/>
      <c r="BY361" s="213"/>
      <c r="BZ361" s="213"/>
      <c r="CA361" s="213"/>
      <c r="CB361" s="213"/>
      <c r="CC361" s="213"/>
      <c r="CD361" s="213"/>
      <c r="CE361" s="213"/>
      <c r="CF361" s="213"/>
      <c r="CG361" s="213"/>
      <c r="CH361" s="213"/>
      <c r="CI361" s="213"/>
      <c r="CJ361" s="213"/>
      <c r="CK361" s="213"/>
      <c r="CL361" s="213"/>
      <c r="CM361" s="213"/>
      <c r="CN361" s="213"/>
      <c r="CO361" s="213"/>
      <c r="CP361" s="213"/>
      <c r="CQ361" s="213"/>
      <c r="CR361" s="213"/>
      <c r="CS361" s="213"/>
      <c r="CT361" s="213"/>
      <c r="CU361" s="213"/>
      <c r="CV361" s="213"/>
      <c r="CW361" s="213"/>
      <c r="CX361" s="213"/>
      <c r="CY361" s="213"/>
      <c r="CZ361" s="213"/>
      <c r="DA361" s="213"/>
      <c r="DB361" s="213"/>
      <c r="DC361" s="213"/>
      <c r="DD361" s="213"/>
      <c r="DE361" s="213"/>
      <c r="DF361" s="213"/>
      <c r="DG361" s="213"/>
      <c r="DH361" s="213"/>
      <c r="DI361" s="213"/>
      <c r="DJ361" s="213"/>
      <c r="DK361" s="213"/>
      <c r="DL361" s="213"/>
      <c r="DM361" s="213"/>
      <c r="DN361" s="213"/>
      <c r="DO361" s="213"/>
      <c r="DP361" s="213"/>
      <c r="DQ361" s="213"/>
      <c r="DR361" s="213"/>
      <c r="DS361" s="213"/>
      <c r="DT361" s="213"/>
      <c r="DU361" s="213"/>
      <c r="DV361" s="213"/>
      <c r="DW361" s="213"/>
      <c r="DX361" s="213"/>
      <c r="DY361" s="213"/>
      <c r="DZ361" s="213"/>
      <c r="EA361" s="213"/>
      <c r="EB361" s="213"/>
      <c r="EC361" s="213"/>
      <c r="ED361" s="213"/>
      <c r="EE361" s="213"/>
      <c r="EF361" s="213"/>
      <c r="EG361" s="213"/>
      <c r="EH361" s="213"/>
      <c r="EI361" s="213"/>
      <c r="EJ361" s="213"/>
      <c r="EK361" s="213"/>
      <c r="EL361" s="213"/>
      <c r="EM361" s="213"/>
      <c r="EN361" s="213"/>
      <c r="EO361" s="213"/>
      <c r="EP361" s="213"/>
      <c r="EQ361" s="213"/>
      <c r="ER361" s="213"/>
      <c r="ES361" s="213"/>
      <c r="ET361" s="213"/>
      <c r="EU361" s="213"/>
      <c r="EV361" s="213"/>
      <c r="EW361" s="213"/>
      <c r="EX361" s="213"/>
      <c r="EY361" s="213"/>
      <c r="EZ361" s="213"/>
      <c r="FA361" s="213"/>
      <c r="FB361" s="213"/>
      <c r="FC361" s="213"/>
      <c r="FD361" s="213"/>
      <c r="FE361" s="213"/>
      <c r="FF361" s="213"/>
      <c r="FG361" s="213"/>
      <c r="FH361" s="213"/>
      <c r="FI361" s="213"/>
      <c r="FJ361" s="213"/>
      <c r="FK361" s="213"/>
      <c r="FL361" s="213"/>
      <c r="FM361" s="213"/>
      <c r="FN361" s="213"/>
      <c r="FO361" s="213"/>
      <c r="FP361" s="213"/>
      <c r="FQ361" s="213"/>
      <c r="FR361" s="213"/>
      <c r="FS361" s="213"/>
      <c r="FT361" s="213"/>
      <c r="FU361" s="213"/>
      <c r="FV361" s="213"/>
      <c r="FW361" s="213"/>
      <c r="FX361" s="213"/>
      <c r="FY361" s="213"/>
      <c r="FZ361" s="213"/>
      <c r="GA361" s="213"/>
      <c r="GB361" s="213"/>
      <c r="GC361" s="213"/>
      <c r="GD361" s="213"/>
      <c r="GE361" s="213"/>
      <c r="GF361" s="213"/>
      <c r="GG361" s="213"/>
      <c r="GH361" s="213"/>
      <c r="GI361" s="213"/>
      <c r="GJ361" s="213"/>
      <c r="GK361" s="213"/>
      <c r="GL361" s="213"/>
      <c r="GM361" s="213"/>
      <c r="GN361" s="213"/>
      <c r="GO361" s="213"/>
      <c r="GP361" s="213"/>
      <c r="GQ361" s="213"/>
      <c r="GR361" s="213"/>
      <c r="GS361" s="213"/>
      <c r="GT361" s="213"/>
      <c r="GU361" s="213"/>
      <c r="GV361" s="213"/>
      <c r="GW361" s="213"/>
      <c r="GX361" s="213"/>
      <c r="GY361" s="213"/>
      <c r="GZ361" s="213"/>
    </row>
    <row r="362" s="212" customFormat="1" spans="1:208">
      <c r="A362" s="225"/>
      <c r="Q362" s="213"/>
      <c r="R362" s="213"/>
      <c r="S362" s="213"/>
      <c r="T362" s="213"/>
      <c r="U362" s="213"/>
      <c r="V362" s="213"/>
      <c r="W362" s="213"/>
      <c r="X362" s="213"/>
      <c r="Y362" s="213"/>
      <c r="Z362" s="213"/>
      <c r="AA362" s="213"/>
      <c r="AB362" s="213"/>
      <c r="AC362" s="213"/>
      <c r="AD362" s="213"/>
      <c r="AE362" s="213"/>
      <c r="AF362" s="213"/>
      <c r="AG362" s="213"/>
      <c r="AH362" s="213"/>
      <c r="AI362" s="213"/>
      <c r="AJ362" s="213"/>
      <c r="AK362" s="213"/>
      <c r="AL362" s="213"/>
      <c r="AM362" s="213"/>
      <c r="AN362" s="213"/>
      <c r="AO362" s="213"/>
      <c r="AP362" s="213"/>
      <c r="AQ362" s="213"/>
      <c r="AR362" s="213"/>
      <c r="AS362" s="213"/>
      <c r="AT362" s="213"/>
      <c r="AU362" s="213"/>
      <c r="AV362" s="213"/>
      <c r="AW362" s="213"/>
      <c r="AX362" s="213"/>
      <c r="AY362" s="213"/>
      <c r="AZ362" s="213"/>
      <c r="BA362" s="213"/>
      <c r="BB362" s="213"/>
      <c r="BC362" s="213"/>
      <c r="BD362" s="213"/>
      <c r="BE362" s="213"/>
      <c r="BF362" s="213"/>
      <c r="BG362" s="213"/>
      <c r="BH362" s="213"/>
      <c r="BI362" s="213"/>
      <c r="BJ362" s="213"/>
      <c r="BK362" s="213"/>
      <c r="BL362" s="213"/>
      <c r="BM362" s="213"/>
      <c r="BN362" s="213"/>
      <c r="BO362" s="213"/>
      <c r="BP362" s="213"/>
      <c r="BQ362" s="213"/>
      <c r="BR362" s="213"/>
      <c r="BS362" s="213"/>
      <c r="BT362" s="213"/>
      <c r="BU362" s="213"/>
      <c r="BV362" s="213"/>
      <c r="BW362" s="213"/>
      <c r="BX362" s="213"/>
      <c r="BY362" s="213"/>
      <c r="BZ362" s="213"/>
      <c r="CA362" s="213"/>
      <c r="CB362" s="213"/>
      <c r="CC362" s="213"/>
      <c r="CD362" s="213"/>
      <c r="CE362" s="213"/>
      <c r="CF362" s="213"/>
      <c r="CG362" s="213"/>
      <c r="CH362" s="213"/>
      <c r="CI362" s="213"/>
      <c r="CJ362" s="213"/>
      <c r="CK362" s="213"/>
      <c r="CL362" s="213"/>
      <c r="CM362" s="213"/>
      <c r="CN362" s="213"/>
      <c r="CO362" s="213"/>
      <c r="CP362" s="213"/>
      <c r="CQ362" s="213"/>
      <c r="CR362" s="213"/>
      <c r="CS362" s="213"/>
      <c r="CT362" s="213"/>
      <c r="CU362" s="213"/>
      <c r="CV362" s="213"/>
      <c r="CW362" s="213"/>
      <c r="CX362" s="213"/>
      <c r="CY362" s="213"/>
      <c r="CZ362" s="213"/>
      <c r="DA362" s="213"/>
      <c r="DB362" s="213"/>
      <c r="DC362" s="213"/>
      <c r="DD362" s="213"/>
      <c r="DE362" s="213"/>
      <c r="DF362" s="213"/>
      <c r="DG362" s="213"/>
      <c r="DH362" s="213"/>
      <c r="DI362" s="213"/>
      <c r="DJ362" s="213"/>
      <c r="DK362" s="213"/>
      <c r="DL362" s="213"/>
      <c r="DM362" s="213"/>
      <c r="DN362" s="213"/>
      <c r="DO362" s="213"/>
      <c r="DP362" s="213"/>
      <c r="DQ362" s="213"/>
      <c r="DR362" s="213"/>
      <c r="DS362" s="213"/>
      <c r="DT362" s="213"/>
      <c r="DU362" s="213"/>
      <c r="DV362" s="213"/>
      <c r="DW362" s="213"/>
      <c r="DX362" s="213"/>
      <c r="DY362" s="213"/>
      <c r="DZ362" s="213"/>
      <c r="EA362" s="213"/>
      <c r="EB362" s="213"/>
      <c r="EC362" s="213"/>
      <c r="ED362" s="213"/>
      <c r="EE362" s="213"/>
      <c r="EF362" s="213"/>
      <c r="EG362" s="213"/>
      <c r="EH362" s="213"/>
      <c r="EI362" s="213"/>
      <c r="EJ362" s="213"/>
      <c r="EK362" s="213"/>
      <c r="EL362" s="213"/>
      <c r="EM362" s="213"/>
      <c r="EN362" s="213"/>
      <c r="EO362" s="213"/>
      <c r="EP362" s="213"/>
      <c r="EQ362" s="213"/>
      <c r="ER362" s="213"/>
      <c r="ES362" s="213"/>
      <c r="ET362" s="213"/>
      <c r="EU362" s="213"/>
      <c r="EV362" s="213"/>
      <c r="EW362" s="213"/>
      <c r="EX362" s="213"/>
      <c r="EY362" s="213"/>
      <c r="EZ362" s="213"/>
      <c r="FA362" s="213"/>
      <c r="FB362" s="213"/>
      <c r="FC362" s="213"/>
      <c r="FD362" s="213"/>
      <c r="FE362" s="213"/>
      <c r="FF362" s="213"/>
      <c r="FG362" s="213"/>
      <c r="FH362" s="213"/>
      <c r="FI362" s="213"/>
      <c r="FJ362" s="213"/>
      <c r="FK362" s="213"/>
      <c r="FL362" s="213"/>
      <c r="FM362" s="213"/>
      <c r="FN362" s="213"/>
      <c r="FO362" s="213"/>
      <c r="FP362" s="213"/>
      <c r="FQ362" s="213"/>
      <c r="FR362" s="213"/>
      <c r="FS362" s="213"/>
      <c r="FT362" s="213"/>
      <c r="FU362" s="213"/>
      <c r="FV362" s="213"/>
      <c r="FW362" s="213"/>
      <c r="FX362" s="213"/>
      <c r="FY362" s="213"/>
      <c r="FZ362" s="213"/>
      <c r="GA362" s="213"/>
      <c r="GB362" s="213"/>
      <c r="GC362" s="213"/>
      <c r="GD362" s="213"/>
      <c r="GE362" s="213"/>
      <c r="GF362" s="213"/>
      <c r="GG362" s="213"/>
      <c r="GH362" s="213"/>
      <c r="GI362" s="213"/>
      <c r="GJ362" s="213"/>
      <c r="GK362" s="213"/>
      <c r="GL362" s="213"/>
      <c r="GM362" s="213"/>
      <c r="GN362" s="213"/>
      <c r="GO362" s="213"/>
      <c r="GP362" s="213"/>
      <c r="GQ362" s="213"/>
      <c r="GR362" s="213"/>
      <c r="GS362" s="213"/>
      <c r="GT362" s="213"/>
      <c r="GU362" s="213"/>
      <c r="GV362" s="213"/>
      <c r="GW362" s="213"/>
      <c r="GX362" s="213"/>
      <c r="GY362" s="213"/>
      <c r="GZ362" s="213"/>
    </row>
    <row r="363" s="212" customFormat="1" spans="1:208">
      <c r="A363" s="225"/>
      <c r="Q363" s="213"/>
      <c r="R363" s="213"/>
      <c r="S363" s="213"/>
      <c r="T363" s="213"/>
      <c r="U363" s="213"/>
      <c r="V363" s="213"/>
      <c r="W363" s="213"/>
      <c r="X363" s="213"/>
      <c r="Y363" s="213"/>
      <c r="Z363" s="213"/>
      <c r="AA363" s="213"/>
      <c r="AB363" s="213"/>
      <c r="AC363" s="213"/>
      <c r="AD363" s="213"/>
      <c r="AE363" s="213"/>
      <c r="AF363" s="213"/>
      <c r="AG363" s="213"/>
      <c r="AH363" s="213"/>
      <c r="AI363" s="213"/>
      <c r="AJ363" s="213"/>
      <c r="AK363" s="213"/>
      <c r="AL363" s="213"/>
      <c r="AM363" s="213"/>
      <c r="AN363" s="213"/>
      <c r="AO363" s="213"/>
      <c r="AP363" s="213"/>
      <c r="AQ363" s="213"/>
      <c r="AR363" s="213"/>
      <c r="AS363" s="213"/>
      <c r="AT363" s="213"/>
      <c r="AU363" s="213"/>
      <c r="AV363" s="213"/>
      <c r="AW363" s="213"/>
      <c r="AX363" s="213"/>
      <c r="AY363" s="213"/>
      <c r="AZ363" s="213"/>
      <c r="BA363" s="213"/>
      <c r="BB363" s="213"/>
      <c r="BC363" s="213"/>
      <c r="BD363" s="213"/>
      <c r="BE363" s="213"/>
      <c r="BF363" s="213"/>
      <c r="BG363" s="213"/>
      <c r="BH363" s="213"/>
      <c r="BI363" s="213"/>
      <c r="BJ363" s="213"/>
      <c r="BK363" s="213"/>
      <c r="BL363" s="213"/>
      <c r="BM363" s="213"/>
      <c r="BN363" s="213"/>
      <c r="BO363" s="213"/>
      <c r="BP363" s="213"/>
      <c r="BQ363" s="213"/>
      <c r="BR363" s="213"/>
      <c r="BS363" s="213"/>
      <c r="BT363" s="213"/>
      <c r="BU363" s="213"/>
      <c r="BV363" s="213"/>
      <c r="BW363" s="213"/>
      <c r="BX363" s="213"/>
      <c r="BY363" s="213"/>
      <c r="BZ363" s="213"/>
      <c r="CA363" s="213"/>
      <c r="CB363" s="213"/>
      <c r="CC363" s="213"/>
      <c r="CD363" s="213"/>
      <c r="CE363" s="213"/>
      <c r="CF363" s="213"/>
      <c r="CG363" s="213"/>
      <c r="CH363" s="213"/>
      <c r="CI363" s="213"/>
      <c r="CJ363" s="213"/>
      <c r="CK363" s="213"/>
      <c r="CL363" s="213"/>
      <c r="CM363" s="213"/>
      <c r="CN363" s="213"/>
      <c r="CO363" s="213"/>
      <c r="CP363" s="213"/>
      <c r="CQ363" s="213"/>
      <c r="CR363" s="213"/>
      <c r="CS363" s="213"/>
      <c r="CT363" s="213"/>
      <c r="CU363" s="213"/>
      <c r="CV363" s="213"/>
      <c r="CW363" s="213"/>
      <c r="CX363" s="213"/>
      <c r="CY363" s="213"/>
      <c r="CZ363" s="213"/>
      <c r="DA363" s="213"/>
      <c r="DB363" s="213"/>
      <c r="DC363" s="213"/>
      <c r="DD363" s="213"/>
      <c r="DE363" s="213"/>
      <c r="DF363" s="213"/>
      <c r="DG363" s="213"/>
      <c r="DH363" s="213"/>
      <c r="DI363" s="213"/>
      <c r="DJ363" s="213"/>
      <c r="DK363" s="213"/>
      <c r="DL363" s="213"/>
      <c r="DM363" s="213"/>
      <c r="DN363" s="213"/>
      <c r="DO363" s="213"/>
      <c r="DP363" s="213"/>
      <c r="DQ363" s="213"/>
      <c r="DR363" s="213"/>
      <c r="DS363" s="213"/>
      <c r="DT363" s="213"/>
      <c r="DU363" s="213"/>
      <c r="DV363" s="213"/>
      <c r="DW363" s="213"/>
      <c r="DX363" s="213"/>
      <c r="DY363" s="213"/>
      <c r="DZ363" s="213"/>
      <c r="EA363" s="213"/>
      <c r="EB363" s="213"/>
      <c r="EC363" s="213"/>
      <c r="ED363" s="213"/>
      <c r="EE363" s="213"/>
      <c r="EF363" s="213"/>
      <c r="EG363" s="213"/>
      <c r="EH363" s="213"/>
      <c r="EI363" s="213"/>
      <c r="EJ363" s="213"/>
      <c r="EK363" s="213"/>
      <c r="EL363" s="213"/>
      <c r="EM363" s="213"/>
      <c r="EN363" s="213"/>
      <c r="EO363" s="213"/>
      <c r="EP363" s="213"/>
      <c r="EQ363" s="213"/>
      <c r="ER363" s="213"/>
      <c r="ES363" s="213"/>
      <c r="ET363" s="213"/>
      <c r="EU363" s="213"/>
      <c r="EV363" s="213"/>
      <c r="EW363" s="213"/>
      <c r="EX363" s="213"/>
      <c r="EY363" s="213"/>
      <c r="EZ363" s="213"/>
      <c r="FA363" s="213"/>
      <c r="FB363" s="213"/>
      <c r="FC363" s="213"/>
      <c r="FD363" s="213"/>
      <c r="FE363" s="213"/>
      <c r="FF363" s="213"/>
      <c r="FG363" s="213"/>
      <c r="FH363" s="213"/>
      <c r="FI363" s="213"/>
      <c r="FJ363" s="213"/>
      <c r="FK363" s="213"/>
      <c r="FL363" s="213"/>
      <c r="FM363" s="213"/>
      <c r="FN363" s="213"/>
      <c r="FO363" s="213"/>
      <c r="FP363" s="213"/>
      <c r="FQ363" s="213"/>
      <c r="FR363" s="213"/>
      <c r="FS363" s="213"/>
      <c r="FT363" s="213"/>
      <c r="FU363" s="213"/>
      <c r="FV363" s="213"/>
      <c r="FW363" s="213"/>
      <c r="FX363" s="213"/>
      <c r="FY363" s="213"/>
      <c r="FZ363" s="213"/>
      <c r="GA363" s="213"/>
      <c r="GB363" s="213"/>
      <c r="GC363" s="213"/>
      <c r="GD363" s="213"/>
      <c r="GE363" s="213"/>
      <c r="GF363" s="213"/>
      <c r="GG363" s="213"/>
      <c r="GH363" s="213"/>
      <c r="GI363" s="213"/>
      <c r="GJ363" s="213"/>
      <c r="GK363" s="213"/>
      <c r="GL363" s="213"/>
      <c r="GM363" s="213"/>
      <c r="GN363" s="213"/>
      <c r="GO363" s="213"/>
      <c r="GP363" s="213"/>
      <c r="GQ363" s="213"/>
      <c r="GR363" s="213"/>
      <c r="GS363" s="213"/>
      <c r="GT363" s="213"/>
      <c r="GU363" s="213"/>
      <c r="GV363" s="213"/>
      <c r="GW363" s="213"/>
      <c r="GX363" s="213"/>
      <c r="GY363" s="213"/>
      <c r="GZ363" s="213"/>
    </row>
    <row r="364" s="212" customFormat="1" spans="1:208">
      <c r="A364" s="225"/>
      <c r="Q364" s="213"/>
      <c r="R364" s="213"/>
      <c r="S364" s="213"/>
      <c r="T364" s="213"/>
      <c r="U364" s="213"/>
      <c r="V364" s="213"/>
      <c r="W364" s="213"/>
      <c r="X364" s="213"/>
      <c r="Y364" s="213"/>
      <c r="Z364" s="213"/>
      <c r="AA364" s="213"/>
      <c r="AB364" s="213"/>
      <c r="AC364" s="213"/>
      <c r="AD364" s="213"/>
      <c r="AE364" s="213"/>
      <c r="AF364" s="213"/>
      <c r="AG364" s="213"/>
      <c r="AH364" s="213"/>
      <c r="AI364" s="213"/>
      <c r="AJ364" s="213"/>
      <c r="AK364" s="213"/>
      <c r="AL364" s="213"/>
      <c r="AM364" s="213"/>
      <c r="AN364" s="213"/>
      <c r="AO364" s="213"/>
      <c r="AP364" s="213"/>
      <c r="AQ364" s="213"/>
      <c r="AR364" s="213"/>
      <c r="AS364" s="213"/>
      <c r="AT364" s="213"/>
      <c r="AU364" s="213"/>
      <c r="AV364" s="213"/>
      <c r="AW364" s="213"/>
      <c r="AX364" s="213"/>
      <c r="AY364" s="213"/>
      <c r="AZ364" s="213"/>
      <c r="BA364" s="213"/>
      <c r="BB364" s="213"/>
      <c r="BC364" s="213"/>
      <c r="BD364" s="213"/>
      <c r="BE364" s="213"/>
      <c r="BF364" s="213"/>
      <c r="BG364" s="213"/>
      <c r="BH364" s="213"/>
      <c r="BI364" s="213"/>
      <c r="BJ364" s="213"/>
      <c r="BK364" s="213"/>
      <c r="BL364" s="213"/>
      <c r="BM364" s="213"/>
      <c r="BN364" s="213"/>
      <c r="BO364" s="213"/>
      <c r="BP364" s="213"/>
      <c r="BQ364" s="213"/>
      <c r="BR364" s="213"/>
      <c r="BS364" s="213"/>
      <c r="BT364" s="213"/>
      <c r="BU364" s="213"/>
      <c r="BV364" s="213"/>
      <c r="BW364" s="213"/>
      <c r="BX364" s="213"/>
      <c r="BY364" s="213"/>
      <c r="BZ364" s="213"/>
      <c r="CA364" s="213"/>
      <c r="CB364" s="213"/>
      <c r="CC364" s="213"/>
      <c r="CD364" s="213"/>
      <c r="CE364" s="213"/>
      <c r="CF364" s="213"/>
      <c r="CG364" s="213"/>
      <c r="CH364" s="213"/>
      <c r="CI364" s="213"/>
      <c r="CJ364" s="213"/>
      <c r="CK364" s="213"/>
      <c r="CL364" s="213"/>
      <c r="CM364" s="213"/>
      <c r="CN364" s="213"/>
      <c r="CO364" s="213"/>
      <c r="CP364" s="213"/>
      <c r="CQ364" s="213"/>
      <c r="CR364" s="213"/>
      <c r="CS364" s="213"/>
      <c r="CT364" s="213"/>
      <c r="CU364" s="213"/>
      <c r="CV364" s="213"/>
      <c r="CW364" s="213"/>
      <c r="CX364" s="213"/>
      <c r="CY364" s="213"/>
      <c r="CZ364" s="213"/>
      <c r="DA364" s="213"/>
      <c r="DB364" s="213"/>
      <c r="DC364" s="213"/>
      <c r="DD364" s="213"/>
      <c r="DE364" s="213"/>
      <c r="DF364" s="213"/>
      <c r="DG364" s="213"/>
      <c r="DH364" s="213"/>
      <c r="DI364" s="213"/>
      <c r="DJ364" s="213"/>
      <c r="DK364" s="213"/>
      <c r="DL364" s="213"/>
      <c r="DM364" s="213"/>
      <c r="DN364" s="213"/>
      <c r="DO364" s="213"/>
      <c r="DP364" s="213"/>
      <c r="DQ364" s="213"/>
      <c r="DR364" s="213"/>
      <c r="DS364" s="213"/>
      <c r="DT364" s="213"/>
      <c r="DU364" s="213"/>
      <c r="DV364" s="213"/>
      <c r="DW364" s="213"/>
      <c r="DX364" s="213"/>
      <c r="DY364" s="213"/>
      <c r="DZ364" s="213"/>
      <c r="EA364" s="213"/>
      <c r="EB364" s="213"/>
      <c r="EC364" s="213"/>
      <c r="ED364" s="213"/>
      <c r="EE364" s="213"/>
      <c r="EF364" s="213"/>
      <c r="EG364" s="213"/>
      <c r="EH364" s="213"/>
      <c r="EI364" s="213"/>
      <c r="EJ364" s="213"/>
      <c r="EK364" s="213"/>
      <c r="EL364" s="213"/>
      <c r="EM364" s="213"/>
      <c r="EN364" s="213"/>
      <c r="EO364" s="213"/>
      <c r="EP364" s="213"/>
      <c r="EQ364" s="213"/>
      <c r="ER364" s="213"/>
      <c r="ES364" s="213"/>
      <c r="ET364" s="213"/>
      <c r="EU364" s="213"/>
      <c r="EV364" s="213"/>
      <c r="EW364" s="213"/>
      <c r="EX364" s="213"/>
      <c r="EY364" s="213"/>
      <c r="EZ364" s="213"/>
      <c r="FA364" s="213"/>
      <c r="FB364" s="213"/>
      <c r="FC364" s="213"/>
      <c r="FD364" s="213"/>
      <c r="FE364" s="213"/>
      <c r="FF364" s="213"/>
      <c r="FG364" s="213"/>
      <c r="FH364" s="213"/>
      <c r="FI364" s="213"/>
      <c r="FJ364" s="213"/>
      <c r="FK364" s="213"/>
      <c r="FL364" s="213"/>
      <c r="FM364" s="213"/>
      <c r="FN364" s="213"/>
      <c r="FO364" s="213"/>
      <c r="FP364" s="213"/>
      <c r="FQ364" s="213"/>
      <c r="FR364" s="213"/>
      <c r="FS364" s="213"/>
      <c r="FT364" s="213"/>
      <c r="FU364" s="213"/>
      <c r="FV364" s="213"/>
      <c r="FW364" s="213"/>
      <c r="FX364" s="213"/>
      <c r="FY364" s="213"/>
      <c r="FZ364" s="213"/>
      <c r="GA364" s="213"/>
      <c r="GB364" s="213"/>
      <c r="GC364" s="213"/>
      <c r="GD364" s="213"/>
      <c r="GE364" s="213"/>
      <c r="GF364" s="213"/>
      <c r="GG364" s="213"/>
      <c r="GH364" s="213"/>
      <c r="GI364" s="213"/>
      <c r="GJ364" s="213"/>
      <c r="GK364" s="213"/>
      <c r="GL364" s="213"/>
      <c r="GM364" s="213"/>
      <c r="GN364" s="213"/>
      <c r="GO364" s="213"/>
      <c r="GP364" s="213"/>
      <c r="GQ364" s="213"/>
      <c r="GR364" s="213"/>
      <c r="GS364" s="213"/>
      <c r="GT364" s="213"/>
      <c r="GU364" s="213"/>
      <c r="GV364" s="213"/>
      <c r="GW364" s="213"/>
      <c r="GX364" s="213"/>
      <c r="GY364" s="213"/>
      <c r="GZ364" s="213"/>
    </row>
    <row r="365" s="212" customFormat="1" spans="1:208">
      <c r="A365" s="225"/>
      <c r="Q365" s="213"/>
      <c r="R365" s="213"/>
      <c r="S365" s="213"/>
      <c r="T365" s="213"/>
      <c r="U365" s="213"/>
      <c r="V365" s="213"/>
      <c r="W365" s="213"/>
      <c r="X365" s="213"/>
      <c r="Y365" s="213"/>
      <c r="Z365" s="213"/>
      <c r="AA365" s="213"/>
      <c r="AB365" s="213"/>
      <c r="AC365" s="213"/>
      <c r="AD365" s="213"/>
      <c r="AE365" s="213"/>
      <c r="AF365" s="213"/>
      <c r="AG365" s="213"/>
      <c r="AH365" s="213"/>
      <c r="AI365" s="213"/>
      <c r="AJ365" s="213"/>
      <c r="AK365" s="213"/>
      <c r="AL365" s="213"/>
      <c r="AM365" s="213"/>
      <c r="AN365" s="213"/>
      <c r="AO365" s="213"/>
      <c r="AP365" s="213"/>
      <c r="AQ365" s="213"/>
      <c r="AR365" s="213"/>
      <c r="AS365" s="213"/>
      <c r="AT365" s="213"/>
      <c r="AU365" s="213"/>
      <c r="AV365" s="213"/>
      <c r="AW365" s="213"/>
      <c r="AX365" s="213"/>
      <c r="AY365" s="213"/>
      <c r="AZ365" s="213"/>
      <c r="BA365" s="213"/>
      <c r="BB365" s="213"/>
      <c r="BC365" s="213"/>
      <c r="BD365" s="213"/>
      <c r="BE365" s="213"/>
      <c r="BF365" s="213"/>
      <c r="BG365" s="213"/>
      <c r="BH365" s="213"/>
      <c r="BI365" s="213"/>
      <c r="BJ365" s="213"/>
      <c r="BK365" s="213"/>
      <c r="BL365" s="213"/>
      <c r="BM365" s="213"/>
      <c r="BN365" s="213"/>
      <c r="BO365" s="213"/>
      <c r="BP365" s="213"/>
      <c r="BQ365" s="213"/>
      <c r="BR365" s="213"/>
      <c r="BS365" s="213"/>
      <c r="BT365" s="213"/>
      <c r="BU365" s="213"/>
      <c r="BV365" s="213"/>
      <c r="BW365" s="213"/>
      <c r="BX365" s="213"/>
      <c r="BY365" s="213"/>
      <c r="BZ365" s="213"/>
      <c r="CA365" s="213"/>
      <c r="CB365" s="213"/>
      <c r="CC365" s="213"/>
      <c r="CD365" s="213"/>
      <c r="CE365" s="213"/>
      <c r="CF365" s="213"/>
      <c r="CG365" s="213"/>
      <c r="CH365" s="213"/>
      <c r="CI365" s="213"/>
      <c r="CJ365" s="213"/>
      <c r="CK365" s="213"/>
      <c r="CL365" s="213"/>
      <c r="CM365" s="213"/>
      <c r="CN365" s="213"/>
      <c r="CO365" s="213"/>
      <c r="CP365" s="213"/>
      <c r="CQ365" s="213"/>
      <c r="CR365" s="213"/>
      <c r="CS365" s="213"/>
      <c r="CT365" s="213"/>
      <c r="CU365" s="213"/>
      <c r="CV365" s="213"/>
      <c r="CW365" s="213"/>
      <c r="CX365" s="213"/>
      <c r="CY365" s="213"/>
      <c r="CZ365" s="213"/>
      <c r="DA365" s="213"/>
      <c r="DB365" s="213"/>
      <c r="DC365" s="213"/>
      <c r="DD365" s="213"/>
      <c r="DE365" s="213"/>
      <c r="DF365" s="213"/>
      <c r="DG365" s="213"/>
      <c r="DH365" s="213"/>
      <c r="DI365" s="213"/>
      <c r="DJ365" s="213"/>
      <c r="DK365" s="213"/>
      <c r="DL365" s="213"/>
      <c r="DM365" s="213"/>
      <c r="DN365" s="213"/>
      <c r="DO365" s="213"/>
      <c r="DP365" s="213"/>
      <c r="DQ365" s="213"/>
      <c r="DR365" s="213"/>
      <c r="DS365" s="213"/>
      <c r="DT365" s="213"/>
      <c r="DU365" s="213"/>
      <c r="DV365" s="213"/>
      <c r="DW365" s="213"/>
      <c r="DX365" s="213"/>
      <c r="DY365" s="213"/>
      <c r="DZ365" s="213"/>
      <c r="EA365" s="213"/>
      <c r="EB365" s="213"/>
      <c r="EC365" s="213"/>
      <c r="ED365" s="213"/>
      <c r="EE365" s="213"/>
      <c r="EF365" s="213"/>
      <c r="EG365" s="213"/>
      <c r="EH365" s="213"/>
      <c r="EI365" s="213"/>
      <c r="EJ365" s="213"/>
      <c r="EK365" s="213"/>
      <c r="EL365" s="213"/>
      <c r="EM365" s="213"/>
      <c r="EN365" s="213"/>
      <c r="EO365" s="213"/>
      <c r="EP365" s="213"/>
      <c r="EQ365" s="213"/>
      <c r="ER365" s="213"/>
      <c r="ES365" s="213"/>
      <c r="ET365" s="213"/>
      <c r="EU365" s="213"/>
      <c r="EV365" s="213"/>
      <c r="EW365" s="213"/>
      <c r="EX365" s="213"/>
      <c r="EY365" s="213"/>
      <c r="EZ365" s="213"/>
      <c r="FA365" s="213"/>
      <c r="FB365" s="213"/>
      <c r="FC365" s="213"/>
      <c r="FD365" s="213"/>
      <c r="FE365" s="213"/>
      <c r="FF365" s="213"/>
      <c r="FG365" s="213"/>
      <c r="FH365" s="213"/>
      <c r="FI365" s="213"/>
      <c r="FJ365" s="213"/>
      <c r="FK365" s="213"/>
      <c r="FL365" s="213"/>
      <c r="FM365" s="213"/>
      <c r="FN365" s="213"/>
      <c r="FO365" s="213"/>
      <c r="FP365" s="213"/>
      <c r="FQ365" s="213"/>
      <c r="FR365" s="213"/>
      <c r="FS365" s="213"/>
      <c r="FT365" s="213"/>
      <c r="FU365" s="213"/>
      <c r="FV365" s="213"/>
      <c r="FW365" s="213"/>
      <c r="FX365" s="213"/>
      <c r="FY365" s="213"/>
      <c r="FZ365" s="213"/>
      <c r="GA365" s="213"/>
      <c r="GB365" s="213"/>
      <c r="GC365" s="213"/>
      <c r="GD365" s="213"/>
      <c r="GE365" s="213"/>
      <c r="GF365" s="213"/>
      <c r="GG365" s="213"/>
      <c r="GH365" s="213"/>
      <c r="GI365" s="213"/>
      <c r="GJ365" s="213"/>
      <c r="GK365" s="213"/>
      <c r="GL365" s="213"/>
      <c r="GM365" s="213"/>
      <c r="GN365" s="213"/>
      <c r="GO365" s="213"/>
      <c r="GP365" s="213"/>
      <c r="GQ365" s="213"/>
      <c r="GR365" s="213"/>
      <c r="GS365" s="213"/>
      <c r="GT365" s="213"/>
      <c r="GU365" s="213"/>
      <c r="GV365" s="213"/>
      <c r="GW365" s="213"/>
      <c r="GX365" s="213"/>
      <c r="GY365" s="213"/>
      <c r="GZ365" s="213"/>
    </row>
    <row r="366" s="212" customFormat="1" spans="1:208">
      <c r="A366" s="225"/>
      <c r="Q366" s="213"/>
      <c r="R366" s="213"/>
      <c r="S366" s="213"/>
      <c r="T366" s="213"/>
      <c r="U366" s="213"/>
      <c r="V366" s="213"/>
      <c r="W366" s="213"/>
      <c r="X366" s="213"/>
      <c r="Y366" s="213"/>
      <c r="Z366" s="213"/>
      <c r="AA366" s="213"/>
      <c r="AB366" s="213"/>
      <c r="AC366" s="213"/>
      <c r="AD366" s="213"/>
      <c r="AE366" s="213"/>
      <c r="AF366" s="213"/>
      <c r="AG366" s="213"/>
      <c r="AH366" s="213"/>
      <c r="AI366" s="213"/>
      <c r="AJ366" s="213"/>
      <c r="AK366" s="213"/>
      <c r="AL366" s="213"/>
      <c r="AM366" s="213"/>
      <c r="AN366" s="213"/>
      <c r="AO366" s="213"/>
      <c r="AP366" s="213"/>
      <c r="AQ366" s="213"/>
      <c r="AR366" s="213"/>
      <c r="AS366" s="213"/>
      <c r="AT366" s="213"/>
      <c r="AU366" s="213"/>
      <c r="AV366" s="213"/>
      <c r="AW366" s="213"/>
      <c r="AX366" s="213"/>
      <c r="AY366" s="213"/>
      <c r="AZ366" s="213"/>
      <c r="BA366" s="213"/>
      <c r="BB366" s="213"/>
      <c r="BC366" s="213"/>
      <c r="BD366" s="213"/>
      <c r="BE366" s="213"/>
      <c r="BF366" s="213"/>
      <c r="BG366" s="213"/>
      <c r="BH366" s="213"/>
      <c r="BI366" s="213"/>
      <c r="BJ366" s="213"/>
      <c r="BK366" s="213"/>
      <c r="BL366" s="213"/>
      <c r="BM366" s="213"/>
      <c r="BN366" s="213"/>
      <c r="BO366" s="213"/>
      <c r="BP366" s="213"/>
      <c r="BQ366" s="213"/>
      <c r="BR366" s="213"/>
      <c r="BS366" s="213"/>
      <c r="BT366" s="213"/>
      <c r="BU366" s="213"/>
      <c r="BV366" s="213"/>
      <c r="BW366" s="213"/>
      <c r="BX366" s="213"/>
      <c r="BY366" s="213"/>
      <c r="BZ366" s="213"/>
      <c r="CA366" s="213"/>
      <c r="CB366" s="213"/>
      <c r="CC366" s="213"/>
      <c r="CD366" s="213"/>
      <c r="CE366" s="213"/>
      <c r="CF366" s="213"/>
      <c r="CG366" s="213"/>
      <c r="CH366" s="213"/>
      <c r="CI366" s="213"/>
      <c r="CJ366" s="213"/>
      <c r="CK366" s="213"/>
      <c r="CL366" s="213"/>
      <c r="CM366" s="213"/>
      <c r="CN366" s="213"/>
      <c r="CO366" s="213"/>
      <c r="CP366" s="213"/>
      <c r="CQ366" s="213"/>
      <c r="CR366" s="213"/>
      <c r="CS366" s="213"/>
      <c r="CT366" s="213"/>
      <c r="CU366" s="213"/>
      <c r="CV366" s="213"/>
      <c r="CW366" s="213"/>
      <c r="CX366" s="213"/>
      <c r="CY366" s="213"/>
      <c r="CZ366" s="213"/>
      <c r="DA366" s="213"/>
      <c r="DB366" s="213"/>
      <c r="DC366" s="213"/>
      <c r="DD366" s="213"/>
      <c r="DE366" s="213"/>
      <c r="DF366" s="213"/>
      <c r="DG366" s="213"/>
      <c r="DH366" s="213"/>
      <c r="DI366" s="213"/>
      <c r="DJ366" s="213"/>
      <c r="DK366" s="213"/>
      <c r="DL366" s="213"/>
      <c r="DM366" s="213"/>
      <c r="DN366" s="213"/>
      <c r="DO366" s="213"/>
      <c r="DP366" s="213"/>
      <c r="DQ366" s="213"/>
      <c r="DR366" s="213"/>
      <c r="DS366" s="213"/>
      <c r="DT366" s="213"/>
      <c r="DU366" s="213"/>
      <c r="DV366" s="213"/>
      <c r="DW366" s="213"/>
      <c r="DX366" s="213"/>
      <c r="DY366" s="213"/>
      <c r="DZ366" s="213"/>
      <c r="EA366" s="213"/>
      <c r="EB366" s="213"/>
      <c r="EC366" s="213"/>
      <c r="ED366" s="213"/>
      <c r="EE366" s="213"/>
      <c r="EF366" s="213"/>
      <c r="EG366" s="213"/>
      <c r="EH366" s="213"/>
      <c r="EI366" s="213"/>
      <c r="EJ366" s="213"/>
      <c r="EK366" s="213"/>
      <c r="EL366" s="213"/>
      <c r="EM366" s="213"/>
      <c r="EN366" s="213"/>
      <c r="EO366" s="213"/>
      <c r="EP366" s="213"/>
      <c r="EQ366" s="213"/>
      <c r="ER366" s="213"/>
      <c r="ES366" s="213"/>
      <c r="ET366" s="213"/>
      <c r="EU366" s="213"/>
      <c r="EV366" s="213"/>
      <c r="EW366" s="213"/>
      <c r="EX366" s="213"/>
      <c r="EY366" s="213"/>
      <c r="EZ366" s="213"/>
      <c r="FA366" s="213"/>
      <c r="FB366" s="213"/>
      <c r="FC366" s="213"/>
      <c r="FD366" s="213"/>
      <c r="FE366" s="213"/>
      <c r="FF366" s="213"/>
      <c r="FG366" s="213"/>
      <c r="FH366" s="213"/>
      <c r="FI366" s="213"/>
      <c r="FJ366" s="213"/>
      <c r="FK366" s="213"/>
      <c r="FL366" s="213"/>
      <c r="FM366" s="213"/>
      <c r="FN366" s="213"/>
      <c r="FO366" s="213"/>
      <c r="FP366" s="213"/>
      <c r="FQ366" s="213"/>
      <c r="FR366" s="213"/>
      <c r="FS366" s="213"/>
      <c r="FT366" s="213"/>
      <c r="FU366" s="213"/>
      <c r="FV366" s="213"/>
      <c r="FW366" s="213"/>
      <c r="FX366" s="213"/>
      <c r="FY366" s="213"/>
      <c r="FZ366" s="213"/>
      <c r="GA366" s="213"/>
      <c r="GB366" s="213"/>
      <c r="GC366" s="213"/>
      <c r="GD366" s="213"/>
      <c r="GE366" s="213"/>
      <c r="GF366" s="213"/>
      <c r="GG366" s="213"/>
      <c r="GH366" s="213"/>
      <c r="GI366" s="213"/>
      <c r="GJ366" s="213"/>
      <c r="GK366" s="213"/>
      <c r="GL366" s="213"/>
      <c r="GM366" s="213"/>
      <c r="GN366" s="213"/>
      <c r="GO366" s="213"/>
      <c r="GP366" s="213"/>
      <c r="GQ366" s="213"/>
      <c r="GR366" s="213"/>
      <c r="GS366" s="213"/>
      <c r="GT366" s="213"/>
      <c r="GU366" s="213"/>
      <c r="GV366" s="213"/>
      <c r="GW366" s="213"/>
      <c r="GX366" s="213"/>
      <c r="GY366" s="213"/>
      <c r="GZ366" s="213"/>
    </row>
    <row r="367" s="212" customFormat="1" spans="1:208">
      <c r="A367" s="225"/>
      <c r="Q367" s="213"/>
      <c r="R367" s="213"/>
      <c r="S367" s="213"/>
      <c r="T367" s="213"/>
      <c r="U367" s="213"/>
      <c r="V367" s="213"/>
      <c r="W367" s="213"/>
      <c r="X367" s="213"/>
      <c r="Y367" s="213"/>
      <c r="Z367" s="213"/>
      <c r="AA367" s="213"/>
      <c r="AB367" s="213"/>
      <c r="AC367" s="213"/>
      <c r="AD367" s="213"/>
      <c r="AE367" s="213"/>
      <c r="AF367" s="213"/>
      <c r="AG367" s="213"/>
      <c r="AH367" s="213"/>
      <c r="AI367" s="213"/>
      <c r="AJ367" s="213"/>
      <c r="AK367" s="213"/>
      <c r="AL367" s="213"/>
      <c r="AM367" s="213"/>
      <c r="AN367" s="213"/>
      <c r="AO367" s="213"/>
      <c r="AP367" s="213"/>
      <c r="AQ367" s="213"/>
      <c r="AR367" s="213"/>
      <c r="AS367" s="213"/>
      <c r="AT367" s="213"/>
      <c r="AU367" s="213"/>
      <c r="AV367" s="213"/>
      <c r="AW367" s="213"/>
      <c r="AX367" s="213"/>
      <c r="AY367" s="213"/>
      <c r="AZ367" s="213"/>
      <c r="BA367" s="213"/>
      <c r="BB367" s="213"/>
      <c r="BC367" s="213"/>
      <c r="BD367" s="213"/>
      <c r="BE367" s="213"/>
      <c r="BF367" s="213"/>
      <c r="BG367" s="213"/>
      <c r="BH367" s="213"/>
      <c r="BI367" s="213"/>
      <c r="BJ367" s="213"/>
      <c r="BK367" s="213"/>
      <c r="BL367" s="213"/>
      <c r="BM367" s="213"/>
      <c r="BN367" s="213"/>
      <c r="BO367" s="213"/>
      <c r="BP367" s="213"/>
      <c r="BQ367" s="213"/>
      <c r="BR367" s="213"/>
      <c r="BS367" s="213"/>
      <c r="BT367" s="213"/>
      <c r="BU367" s="213"/>
      <c r="BV367" s="213"/>
      <c r="BW367" s="213"/>
      <c r="BX367" s="213"/>
      <c r="BY367" s="213"/>
      <c r="BZ367" s="213"/>
      <c r="CA367" s="213"/>
      <c r="CB367" s="213"/>
      <c r="CC367" s="213"/>
      <c r="CD367" s="213"/>
      <c r="CE367" s="213"/>
      <c r="CF367" s="213"/>
      <c r="CG367" s="213"/>
      <c r="CH367" s="213"/>
      <c r="CI367" s="213"/>
      <c r="CJ367" s="213"/>
      <c r="CK367" s="213"/>
      <c r="CL367" s="213"/>
      <c r="CM367" s="213"/>
      <c r="CN367" s="213"/>
      <c r="CO367" s="213"/>
      <c r="CP367" s="213"/>
      <c r="CQ367" s="213"/>
      <c r="CR367" s="213"/>
      <c r="CS367" s="213"/>
      <c r="CT367" s="213"/>
      <c r="CU367" s="213"/>
      <c r="CV367" s="213"/>
      <c r="CW367" s="213"/>
      <c r="CX367" s="213"/>
      <c r="CY367" s="213"/>
      <c r="CZ367" s="213"/>
      <c r="DA367" s="213"/>
      <c r="DB367" s="213"/>
      <c r="DC367" s="213"/>
      <c r="DD367" s="213"/>
      <c r="DE367" s="213"/>
      <c r="DF367" s="213"/>
      <c r="DG367" s="213"/>
      <c r="DH367" s="213"/>
      <c r="DI367" s="213"/>
      <c r="DJ367" s="213"/>
      <c r="DK367" s="213"/>
      <c r="DL367" s="213"/>
      <c r="DM367" s="213"/>
      <c r="DN367" s="213"/>
      <c r="DO367" s="213"/>
      <c r="DP367" s="213"/>
      <c r="DQ367" s="213"/>
      <c r="DR367" s="213"/>
      <c r="DS367" s="213"/>
      <c r="DT367" s="213"/>
      <c r="DU367" s="213"/>
      <c r="DV367" s="213"/>
      <c r="DW367" s="213"/>
      <c r="DX367" s="213"/>
      <c r="DY367" s="213"/>
      <c r="DZ367" s="213"/>
      <c r="EA367" s="213"/>
      <c r="EB367" s="213"/>
      <c r="EC367" s="213"/>
      <c r="ED367" s="213"/>
      <c r="EE367" s="213"/>
      <c r="EF367" s="213"/>
      <c r="EG367" s="213"/>
      <c r="EH367" s="213"/>
      <c r="EI367" s="213"/>
      <c r="EJ367" s="213"/>
      <c r="EK367" s="213"/>
      <c r="EL367" s="213"/>
      <c r="EM367" s="213"/>
      <c r="EN367" s="213"/>
      <c r="EO367" s="213"/>
      <c r="EP367" s="213"/>
      <c r="EQ367" s="213"/>
      <c r="ER367" s="213"/>
      <c r="ES367" s="213"/>
      <c r="ET367" s="213"/>
      <c r="EU367" s="213"/>
      <c r="EV367" s="213"/>
      <c r="EW367" s="213"/>
      <c r="EX367" s="213"/>
      <c r="EY367" s="213"/>
      <c r="EZ367" s="213"/>
      <c r="FA367" s="213"/>
      <c r="FB367" s="213"/>
      <c r="FC367" s="213"/>
      <c r="FD367" s="213"/>
      <c r="FE367" s="213"/>
      <c r="FF367" s="213"/>
      <c r="FG367" s="213"/>
      <c r="FH367" s="213"/>
      <c r="FI367" s="213"/>
      <c r="FJ367" s="213"/>
      <c r="FK367" s="213"/>
      <c r="FL367" s="213"/>
      <c r="FM367" s="213"/>
      <c r="FN367" s="213"/>
      <c r="FO367" s="213"/>
      <c r="FP367" s="213"/>
      <c r="FQ367" s="213"/>
      <c r="FR367" s="213"/>
      <c r="FS367" s="213"/>
      <c r="FT367" s="213"/>
      <c r="FU367" s="213"/>
      <c r="FV367" s="213"/>
      <c r="FW367" s="213"/>
      <c r="FX367" s="213"/>
      <c r="FY367" s="213"/>
      <c r="FZ367" s="213"/>
      <c r="GA367" s="213"/>
      <c r="GB367" s="213"/>
      <c r="GC367" s="213"/>
      <c r="GD367" s="213"/>
      <c r="GE367" s="213"/>
      <c r="GF367" s="213"/>
      <c r="GG367" s="213"/>
      <c r="GH367" s="213"/>
      <c r="GI367" s="213"/>
      <c r="GJ367" s="213"/>
      <c r="GK367" s="213"/>
      <c r="GL367" s="213"/>
      <c r="GM367" s="213"/>
      <c r="GN367" s="213"/>
      <c r="GO367" s="213"/>
      <c r="GP367" s="213"/>
      <c r="GQ367" s="213"/>
      <c r="GR367" s="213"/>
      <c r="GS367" s="213"/>
      <c r="GT367" s="213"/>
      <c r="GU367" s="213"/>
      <c r="GV367" s="213"/>
      <c r="GW367" s="213"/>
      <c r="GX367" s="213"/>
      <c r="GY367" s="213"/>
      <c r="GZ367" s="213"/>
    </row>
    <row r="368" s="212" customFormat="1" spans="1:208">
      <c r="A368" s="225"/>
      <c r="Q368" s="213"/>
      <c r="R368" s="213"/>
      <c r="S368" s="213"/>
      <c r="T368" s="213"/>
      <c r="U368" s="213"/>
      <c r="V368" s="213"/>
      <c r="W368" s="213"/>
      <c r="X368" s="213"/>
      <c r="Y368" s="213"/>
      <c r="Z368" s="213"/>
      <c r="AA368" s="213"/>
      <c r="AB368" s="213"/>
      <c r="AC368" s="213"/>
      <c r="AD368" s="213"/>
      <c r="AE368" s="213"/>
      <c r="AF368" s="213"/>
      <c r="AG368" s="213"/>
      <c r="AH368" s="213"/>
      <c r="AI368" s="213"/>
      <c r="AJ368" s="213"/>
      <c r="AK368" s="213"/>
      <c r="AL368" s="213"/>
      <c r="AM368" s="213"/>
      <c r="AN368" s="213"/>
      <c r="AO368" s="213"/>
      <c r="AP368" s="213"/>
      <c r="AQ368" s="213"/>
      <c r="AR368" s="213"/>
      <c r="AS368" s="213"/>
      <c r="AT368" s="213"/>
      <c r="AU368" s="213"/>
      <c r="AV368" s="213"/>
      <c r="AW368" s="213"/>
      <c r="AX368" s="213"/>
      <c r="AY368" s="213"/>
      <c r="AZ368" s="213"/>
      <c r="BA368" s="213"/>
      <c r="BB368" s="213"/>
      <c r="BC368" s="213"/>
      <c r="BD368" s="213"/>
      <c r="BE368" s="213"/>
      <c r="BF368" s="213"/>
      <c r="BG368" s="213"/>
      <c r="BH368" s="213"/>
      <c r="BI368" s="213"/>
      <c r="BJ368" s="213"/>
      <c r="BK368" s="213"/>
      <c r="BL368" s="213"/>
      <c r="BM368" s="213"/>
      <c r="BN368" s="213"/>
      <c r="BO368" s="213"/>
      <c r="BP368" s="213"/>
      <c r="BQ368" s="213"/>
      <c r="BR368" s="213"/>
      <c r="BS368" s="213"/>
      <c r="BT368" s="213"/>
      <c r="BU368" s="213"/>
      <c r="BV368" s="213"/>
      <c r="BW368" s="213"/>
      <c r="BX368" s="213"/>
      <c r="BY368" s="213"/>
      <c r="BZ368" s="213"/>
      <c r="CA368" s="213"/>
      <c r="CB368" s="213"/>
      <c r="CC368" s="213"/>
      <c r="CD368" s="213"/>
      <c r="CE368" s="213"/>
      <c r="CF368" s="213"/>
      <c r="CG368" s="213"/>
      <c r="CH368" s="213"/>
      <c r="CI368" s="213"/>
      <c r="CJ368" s="213"/>
      <c r="CK368" s="213"/>
      <c r="CL368" s="213"/>
      <c r="CM368" s="213"/>
      <c r="CN368" s="213"/>
      <c r="CO368" s="213"/>
      <c r="CP368" s="213"/>
      <c r="CQ368" s="213"/>
      <c r="CR368" s="213"/>
      <c r="CS368" s="213"/>
      <c r="CT368" s="213"/>
      <c r="CU368" s="213"/>
      <c r="CV368" s="213"/>
      <c r="CW368" s="213"/>
      <c r="CX368" s="213"/>
      <c r="CY368" s="213"/>
      <c r="CZ368" s="213"/>
      <c r="DA368" s="213"/>
      <c r="DB368" s="213"/>
      <c r="DC368" s="213"/>
      <c r="DD368" s="213"/>
      <c r="DE368" s="213"/>
      <c r="DF368" s="213"/>
      <c r="DG368" s="213"/>
      <c r="DH368" s="213"/>
      <c r="DI368" s="213"/>
      <c r="DJ368" s="213"/>
      <c r="DK368" s="213"/>
      <c r="DL368" s="213"/>
      <c r="DM368" s="213"/>
      <c r="DN368" s="213"/>
      <c r="DO368" s="213"/>
      <c r="DP368" s="213"/>
      <c r="DQ368" s="213"/>
      <c r="DR368" s="213"/>
      <c r="DS368" s="213"/>
      <c r="DT368" s="213"/>
      <c r="DU368" s="213"/>
      <c r="DV368" s="213"/>
      <c r="DW368" s="213"/>
      <c r="DX368" s="213"/>
      <c r="DY368" s="213"/>
      <c r="DZ368" s="213"/>
      <c r="EA368" s="213"/>
      <c r="EB368" s="213"/>
      <c r="EC368" s="213"/>
      <c r="ED368" s="213"/>
      <c r="EE368" s="213"/>
      <c r="EF368" s="213"/>
      <c r="EG368" s="213"/>
      <c r="EH368" s="213"/>
      <c r="EI368" s="213"/>
      <c r="EJ368" s="213"/>
      <c r="EK368" s="213"/>
      <c r="EL368" s="213"/>
      <c r="EM368" s="213"/>
      <c r="EN368" s="213"/>
      <c r="EO368" s="213"/>
      <c r="EP368" s="213"/>
      <c r="EQ368" s="213"/>
      <c r="ER368" s="213"/>
      <c r="ES368" s="213"/>
      <c r="ET368" s="213"/>
      <c r="EU368" s="213"/>
      <c r="EV368" s="213"/>
      <c r="EW368" s="213"/>
      <c r="EX368" s="213"/>
      <c r="EY368" s="213"/>
      <c r="EZ368" s="213"/>
      <c r="FA368" s="213"/>
      <c r="FB368" s="213"/>
      <c r="FC368" s="213"/>
      <c r="FD368" s="213"/>
      <c r="FE368" s="213"/>
      <c r="FF368" s="213"/>
      <c r="FG368" s="213"/>
      <c r="FH368" s="213"/>
      <c r="FI368" s="213"/>
      <c r="FJ368" s="213"/>
      <c r="FK368" s="213"/>
      <c r="FL368" s="213"/>
      <c r="FM368" s="213"/>
      <c r="FN368" s="213"/>
      <c r="FO368" s="213"/>
      <c r="FP368" s="213"/>
      <c r="FQ368" s="213"/>
      <c r="FR368" s="213"/>
      <c r="FS368" s="213"/>
      <c r="FT368" s="213"/>
      <c r="FU368" s="213"/>
      <c r="FV368" s="213"/>
      <c r="FW368" s="213"/>
      <c r="FX368" s="213"/>
      <c r="FY368" s="213"/>
      <c r="FZ368" s="213"/>
      <c r="GA368" s="213"/>
      <c r="GB368" s="213"/>
      <c r="GC368" s="213"/>
      <c r="GD368" s="213"/>
      <c r="GE368" s="213"/>
      <c r="GF368" s="213"/>
      <c r="GG368" s="213"/>
      <c r="GH368" s="213"/>
      <c r="GI368" s="213"/>
      <c r="GJ368" s="213"/>
      <c r="GK368" s="213"/>
      <c r="GL368" s="213"/>
      <c r="GM368" s="213"/>
      <c r="GN368" s="213"/>
      <c r="GO368" s="213"/>
      <c r="GP368" s="213"/>
      <c r="GQ368" s="213"/>
      <c r="GR368" s="213"/>
      <c r="GS368" s="213"/>
      <c r="GT368" s="213"/>
      <c r="GU368" s="213"/>
      <c r="GV368" s="213"/>
      <c r="GW368" s="213"/>
      <c r="GX368" s="213"/>
      <c r="GY368" s="213"/>
      <c r="GZ368" s="213"/>
    </row>
    <row r="369" s="212" customFormat="1" spans="1:208">
      <c r="A369" s="225"/>
      <c r="Q369" s="213"/>
      <c r="R369" s="213"/>
      <c r="S369" s="213"/>
      <c r="T369" s="213"/>
      <c r="U369" s="213"/>
      <c r="V369" s="213"/>
      <c r="W369" s="213"/>
      <c r="X369" s="213"/>
      <c r="Y369" s="213"/>
      <c r="Z369" s="213"/>
      <c r="AA369" s="213"/>
      <c r="AB369" s="213"/>
      <c r="AC369" s="213"/>
      <c r="AD369" s="213"/>
      <c r="AE369" s="213"/>
      <c r="AF369" s="213"/>
      <c r="AG369" s="213"/>
      <c r="AH369" s="213"/>
      <c r="AI369" s="213"/>
      <c r="AJ369" s="213"/>
      <c r="AK369" s="213"/>
      <c r="AL369" s="213"/>
      <c r="AM369" s="213"/>
      <c r="AN369" s="213"/>
      <c r="AO369" s="213"/>
      <c r="AP369" s="213"/>
      <c r="AQ369" s="213"/>
      <c r="AR369" s="213"/>
      <c r="AS369" s="213"/>
      <c r="AT369" s="213"/>
      <c r="AU369" s="213"/>
      <c r="AV369" s="213"/>
      <c r="AW369" s="213"/>
      <c r="AX369" s="213"/>
      <c r="AY369" s="213"/>
      <c r="AZ369" s="213"/>
      <c r="BA369" s="213"/>
      <c r="BB369" s="213"/>
      <c r="BC369" s="213"/>
      <c r="BD369" s="213"/>
      <c r="BE369" s="213"/>
      <c r="BF369" s="213"/>
      <c r="BG369" s="213"/>
      <c r="BH369" s="213"/>
      <c r="BI369" s="213"/>
      <c r="BJ369" s="213"/>
      <c r="BK369" s="213"/>
      <c r="BL369" s="213"/>
      <c r="BM369" s="213"/>
      <c r="BN369" s="213"/>
      <c r="BO369" s="213"/>
      <c r="BP369" s="213"/>
      <c r="BQ369" s="213"/>
      <c r="BR369" s="213"/>
      <c r="BS369" s="213"/>
      <c r="BT369" s="213"/>
      <c r="BU369" s="213"/>
      <c r="BV369" s="213"/>
      <c r="BW369" s="213"/>
      <c r="BX369" s="213"/>
      <c r="BY369" s="213"/>
      <c r="BZ369" s="213"/>
      <c r="CA369" s="213"/>
      <c r="CB369" s="213"/>
      <c r="CC369" s="213"/>
      <c r="CD369" s="213"/>
      <c r="CE369" s="213"/>
      <c r="CF369" s="213"/>
      <c r="CG369" s="213"/>
      <c r="CH369" s="213"/>
      <c r="CI369" s="213"/>
      <c r="CJ369" s="213"/>
      <c r="CK369" s="213"/>
      <c r="CL369" s="213"/>
      <c r="CM369" s="213"/>
      <c r="CN369" s="213"/>
      <c r="CO369" s="213"/>
      <c r="CP369" s="213"/>
      <c r="CQ369" s="213"/>
      <c r="CR369" s="213"/>
      <c r="CS369" s="213"/>
      <c r="CT369" s="213"/>
      <c r="CU369" s="213"/>
      <c r="CV369" s="213"/>
      <c r="CW369" s="213"/>
      <c r="CX369" s="213"/>
      <c r="CY369" s="213"/>
      <c r="CZ369" s="213"/>
      <c r="DA369" s="213"/>
      <c r="DB369" s="213"/>
      <c r="DC369" s="213"/>
      <c r="DD369" s="213"/>
      <c r="DE369" s="213"/>
      <c r="DF369" s="213"/>
      <c r="DG369" s="213"/>
      <c r="DH369" s="213"/>
      <c r="DI369" s="213"/>
      <c r="DJ369" s="213"/>
      <c r="DK369" s="213"/>
      <c r="DL369" s="213"/>
      <c r="DM369" s="213"/>
      <c r="DN369" s="213"/>
      <c r="DO369" s="213"/>
      <c r="DP369" s="213"/>
      <c r="DQ369" s="213"/>
      <c r="DR369" s="213"/>
      <c r="DS369" s="213"/>
      <c r="DT369" s="213"/>
      <c r="DU369" s="213"/>
      <c r="DV369" s="213"/>
      <c r="DW369" s="213"/>
      <c r="DX369" s="213"/>
      <c r="DY369" s="213"/>
      <c r="DZ369" s="213"/>
      <c r="EA369" s="213"/>
      <c r="EB369" s="213"/>
      <c r="EC369" s="213"/>
      <c r="ED369" s="213"/>
      <c r="EE369" s="213"/>
      <c r="EF369" s="213"/>
      <c r="EG369" s="213"/>
      <c r="EH369" s="213"/>
      <c r="EI369" s="213"/>
      <c r="EJ369" s="213"/>
      <c r="EK369" s="213"/>
      <c r="EL369" s="213"/>
      <c r="EM369" s="213"/>
      <c r="EN369" s="213"/>
      <c r="EO369" s="213"/>
      <c r="EP369" s="213"/>
      <c r="EQ369" s="213"/>
      <c r="ER369" s="213"/>
      <c r="ES369" s="213"/>
      <c r="ET369" s="213"/>
      <c r="EU369" s="213"/>
      <c r="EV369" s="213"/>
      <c r="EW369" s="213"/>
      <c r="EX369" s="213"/>
      <c r="EY369" s="213"/>
      <c r="EZ369" s="213"/>
      <c r="FA369" s="213"/>
      <c r="FB369" s="213"/>
      <c r="FC369" s="213"/>
      <c r="FD369" s="213"/>
      <c r="FE369" s="213"/>
      <c r="FF369" s="213"/>
      <c r="FG369" s="213"/>
      <c r="FH369" s="213"/>
      <c r="FI369" s="213"/>
      <c r="FJ369" s="213"/>
      <c r="FK369" s="213"/>
      <c r="FL369" s="213"/>
      <c r="FM369" s="213"/>
      <c r="FN369" s="213"/>
      <c r="FO369" s="213"/>
      <c r="FP369" s="213"/>
      <c r="FQ369" s="213"/>
      <c r="FR369" s="213"/>
      <c r="FS369" s="213"/>
      <c r="FT369" s="213"/>
      <c r="FU369" s="213"/>
      <c r="FV369" s="213"/>
      <c r="FW369" s="213"/>
      <c r="FX369" s="213"/>
      <c r="FY369" s="213"/>
      <c r="FZ369" s="213"/>
      <c r="GA369" s="213"/>
      <c r="GB369" s="213"/>
      <c r="GC369" s="213"/>
      <c r="GD369" s="213"/>
      <c r="GE369" s="213"/>
      <c r="GF369" s="213"/>
      <c r="GG369" s="213"/>
      <c r="GH369" s="213"/>
      <c r="GI369" s="213"/>
      <c r="GJ369" s="213"/>
      <c r="GK369" s="213"/>
      <c r="GL369" s="213"/>
      <c r="GM369" s="213"/>
      <c r="GN369" s="213"/>
      <c r="GO369" s="213"/>
      <c r="GP369" s="213"/>
      <c r="GQ369" s="213"/>
      <c r="GR369" s="213"/>
      <c r="GS369" s="213"/>
      <c r="GT369" s="213"/>
      <c r="GU369" s="213"/>
      <c r="GV369" s="213"/>
      <c r="GW369" s="213"/>
      <c r="GX369" s="213"/>
      <c r="GY369" s="213"/>
      <c r="GZ369" s="213"/>
    </row>
    <row r="370" s="212" customFormat="1" spans="1:208">
      <c r="A370" s="225"/>
      <c r="Q370" s="213"/>
      <c r="R370" s="213"/>
      <c r="S370" s="213"/>
      <c r="T370" s="213"/>
      <c r="U370" s="213"/>
      <c r="V370" s="213"/>
      <c r="W370" s="213"/>
      <c r="X370" s="213"/>
      <c r="Y370" s="213"/>
      <c r="Z370" s="213"/>
      <c r="AA370" s="213"/>
      <c r="AB370" s="213"/>
      <c r="AC370" s="213"/>
      <c r="AD370" s="213"/>
      <c r="AE370" s="213"/>
      <c r="AF370" s="213"/>
      <c r="AG370" s="213"/>
      <c r="AH370" s="213"/>
      <c r="AI370" s="213"/>
      <c r="AJ370" s="213"/>
      <c r="AK370" s="213"/>
      <c r="AL370" s="213"/>
      <c r="AM370" s="213"/>
      <c r="AN370" s="213"/>
      <c r="AO370" s="213"/>
      <c r="AP370" s="213"/>
      <c r="AQ370" s="213"/>
      <c r="AR370" s="213"/>
      <c r="AS370" s="213"/>
      <c r="AT370" s="213"/>
      <c r="AU370" s="213"/>
      <c r="AV370" s="213"/>
      <c r="AW370" s="213"/>
      <c r="AX370" s="213"/>
      <c r="AY370" s="213"/>
      <c r="AZ370" s="213"/>
      <c r="BA370" s="213"/>
      <c r="BB370" s="213"/>
      <c r="BC370" s="213"/>
      <c r="BD370" s="213"/>
      <c r="BE370" s="213"/>
      <c r="BF370" s="213"/>
      <c r="BG370" s="213"/>
      <c r="BH370" s="213"/>
      <c r="BI370" s="213"/>
      <c r="BJ370" s="213"/>
      <c r="BK370" s="213"/>
      <c r="BL370" s="213"/>
      <c r="BM370" s="213"/>
      <c r="BN370" s="213"/>
      <c r="BO370" s="213"/>
      <c r="BP370" s="213"/>
      <c r="BQ370" s="213"/>
      <c r="BR370" s="213"/>
      <c r="BS370" s="213"/>
      <c r="BT370" s="213"/>
      <c r="BU370" s="213"/>
      <c r="BV370" s="213"/>
      <c r="BW370" s="213"/>
      <c r="BX370" s="213"/>
      <c r="BY370" s="213"/>
      <c r="BZ370" s="213"/>
      <c r="CA370" s="213"/>
      <c r="CB370" s="213"/>
      <c r="CC370" s="213"/>
      <c r="CD370" s="213"/>
      <c r="CE370" s="213"/>
      <c r="CF370" s="213"/>
      <c r="CG370" s="213"/>
      <c r="CH370" s="213"/>
      <c r="CI370" s="213"/>
      <c r="CJ370" s="213"/>
      <c r="CK370" s="213"/>
      <c r="CL370" s="213"/>
      <c r="CM370" s="213"/>
      <c r="CN370" s="213"/>
      <c r="CO370" s="213"/>
      <c r="CP370" s="213"/>
      <c r="CQ370" s="213"/>
      <c r="CR370" s="213"/>
      <c r="CS370" s="213"/>
      <c r="CT370" s="213"/>
      <c r="CU370" s="213"/>
      <c r="CV370" s="213"/>
      <c r="CW370" s="213"/>
      <c r="CX370" s="213"/>
      <c r="CY370" s="213"/>
      <c r="CZ370" s="213"/>
      <c r="DA370" s="213"/>
      <c r="DB370" s="213"/>
      <c r="DC370" s="213"/>
      <c r="DD370" s="213"/>
      <c r="DE370" s="213"/>
      <c r="DF370" s="213"/>
      <c r="DG370" s="213"/>
      <c r="DH370" s="213"/>
      <c r="DI370" s="213"/>
      <c r="DJ370" s="213"/>
      <c r="DK370" s="213"/>
      <c r="DL370" s="213"/>
      <c r="DM370" s="213"/>
      <c r="DN370" s="213"/>
      <c r="DO370" s="213"/>
      <c r="DP370" s="213"/>
      <c r="DQ370" s="213"/>
      <c r="DR370" s="213"/>
      <c r="DS370" s="213"/>
      <c r="DT370" s="213"/>
      <c r="DU370" s="213"/>
      <c r="DV370" s="213"/>
      <c r="DW370" s="213"/>
      <c r="DX370" s="213"/>
      <c r="DY370" s="213"/>
      <c r="DZ370" s="213"/>
      <c r="EA370" s="213"/>
      <c r="EB370" s="213"/>
      <c r="EC370" s="213"/>
      <c r="ED370" s="213"/>
      <c r="EE370" s="213"/>
      <c r="EF370" s="213"/>
      <c r="EG370" s="213"/>
      <c r="EH370" s="213"/>
      <c r="EI370" s="213"/>
      <c r="EJ370" s="213"/>
      <c r="EK370" s="213"/>
      <c r="EL370" s="213"/>
      <c r="EM370" s="213"/>
      <c r="EN370" s="213"/>
      <c r="EO370" s="213"/>
      <c r="EP370" s="213"/>
      <c r="EQ370" s="213"/>
      <c r="ER370" s="213"/>
      <c r="ES370" s="213"/>
      <c r="ET370" s="213"/>
      <c r="EU370" s="213"/>
      <c r="EV370" s="213"/>
      <c r="EW370" s="213"/>
      <c r="EX370" s="213"/>
      <c r="EY370" s="213"/>
      <c r="EZ370" s="213"/>
      <c r="FA370" s="213"/>
      <c r="FB370" s="213"/>
      <c r="FC370" s="213"/>
      <c r="FD370" s="213"/>
      <c r="FE370" s="213"/>
      <c r="FF370" s="213"/>
      <c r="FG370" s="213"/>
      <c r="FH370" s="213"/>
      <c r="FI370" s="213"/>
      <c r="FJ370" s="213"/>
      <c r="FK370" s="213"/>
      <c r="FL370" s="213"/>
      <c r="FM370" s="213"/>
      <c r="FN370" s="213"/>
      <c r="FO370" s="213"/>
      <c r="FP370" s="213"/>
      <c r="FQ370" s="213"/>
      <c r="FR370" s="213"/>
      <c r="FS370" s="213"/>
      <c r="FT370" s="213"/>
      <c r="FU370" s="213"/>
      <c r="FV370" s="213"/>
      <c r="FW370" s="213"/>
      <c r="FX370" s="213"/>
      <c r="FY370" s="213"/>
      <c r="FZ370" s="213"/>
      <c r="GA370" s="213"/>
      <c r="GB370" s="213"/>
      <c r="GC370" s="213"/>
      <c r="GD370" s="213"/>
      <c r="GE370" s="213"/>
      <c r="GF370" s="213"/>
      <c r="GG370" s="213"/>
      <c r="GH370" s="213"/>
      <c r="GI370" s="213"/>
      <c r="GJ370" s="213"/>
      <c r="GK370" s="213"/>
      <c r="GL370" s="213"/>
      <c r="GM370" s="213"/>
      <c r="GN370" s="213"/>
      <c r="GO370" s="213"/>
      <c r="GP370" s="213"/>
      <c r="GQ370" s="213"/>
      <c r="GR370" s="213"/>
      <c r="GS370" s="213"/>
      <c r="GT370" s="213"/>
      <c r="GU370" s="213"/>
      <c r="GV370" s="213"/>
      <c r="GW370" s="213"/>
      <c r="GX370" s="213"/>
      <c r="GY370" s="213"/>
      <c r="GZ370" s="213"/>
    </row>
    <row r="371" s="212" customFormat="1" spans="1:208">
      <c r="A371" s="225"/>
      <c r="Q371" s="213"/>
      <c r="R371" s="213"/>
      <c r="S371" s="213"/>
      <c r="T371" s="213"/>
      <c r="U371" s="213"/>
      <c r="V371" s="213"/>
      <c r="W371" s="213"/>
      <c r="X371" s="213"/>
      <c r="Y371" s="213"/>
      <c r="Z371" s="213"/>
      <c r="AA371" s="213"/>
      <c r="AB371" s="213"/>
      <c r="AC371" s="213"/>
      <c r="AD371" s="213"/>
      <c r="AE371" s="213"/>
      <c r="AF371" s="213"/>
      <c r="AG371" s="213"/>
      <c r="AH371" s="213"/>
      <c r="AI371" s="213"/>
      <c r="AJ371" s="213"/>
      <c r="AK371" s="213"/>
      <c r="AL371" s="213"/>
      <c r="AM371" s="213"/>
      <c r="AN371" s="213"/>
      <c r="AO371" s="213"/>
      <c r="AP371" s="213"/>
      <c r="AQ371" s="213"/>
      <c r="AR371" s="213"/>
      <c r="AS371" s="213"/>
      <c r="AT371" s="213"/>
      <c r="AU371" s="213"/>
      <c r="AV371" s="213"/>
      <c r="AW371" s="213"/>
      <c r="AX371" s="213"/>
      <c r="AY371" s="213"/>
      <c r="AZ371" s="213"/>
      <c r="BA371" s="213"/>
      <c r="BB371" s="213"/>
      <c r="BC371" s="213"/>
      <c r="BD371" s="213"/>
      <c r="BE371" s="213"/>
      <c r="BF371" s="213"/>
      <c r="BG371" s="213"/>
      <c r="BH371" s="213"/>
      <c r="BI371" s="213"/>
      <c r="BJ371" s="213"/>
      <c r="BK371" s="213"/>
      <c r="BL371" s="213"/>
      <c r="BM371" s="213"/>
      <c r="BN371" s="213"/>
      <c r="BO371" s="213"/>
      <c r="BP371" s="213"/>
      <c r="BQ371" s="213"/>
      <c r="BR371" s="213"/>
      <c r="BS371" s="213"/>
      <c r="BT371" s="213"/>
      <c r="BU371" s="213"/>
      <c r="BV371" s="213"/>
      <c r="BW371" s="213"/>
      <c r="BX371" s="213"/>
      <c r="BY371" s="213"/>
      <c r="BZ371" s="213"/>
      <c r="CA371" s="213"/>
      <c r="CB371" s="213"/>
      <c r="CC371" s="213"/>
      <c r="CD371" s="213"/>
      <c r="CE371" s="213"/>
      <c r="CF371" s="213"/>
      <c r="CG371" s="213"/>
      <c r="CH371" s="213"/>
      <c r="CI371" s="213"/>
      <c r="CJ371" s="213"/>
      <c r="CK371" s="213"/>
      <c r="CL371" s="213"/>
      <c r="CM371" s="213"/>
      <c r="CN371" s="213"/>
      <c r="CO371" s="213"/>
      <c r="CP371" s="213"/>
      <c r="CQ371" s="213"/>
      <c r="CR371" s="213"/>
      <c r="CS371" s="213"/>
      <c r="CT371" s="213"/>
      <c r="CU371" s="213"/>
      <c r="CV371" s="213"/>
      <c r="CW371" s="213"/>
      <c r="CX371" s="213"/>
      <c r="CY371" s="213"/>
      <c r="CZ371" s="213"/>
      <c r="DA371" s="213"/>
      <c r="DB371" s="213"/>
      <c r="DC371" s="213"/>
      <c r="DD371" s="213"/>
      <c r="DE371" s="213"/>
      <c r="DF371" s="213"/>
      <c r="DG371" s="213"/>
      <c r="DH371" s="213"/>
      <c r="DI371" s="213"/>
      <c r="DJ371" s="213"/>
      <c r="DK371" s="213"/>
      <c r="DL371" s="213"/>
      <c r="DM371" s="213"/>
      <c r="DN371" s="213"/>
      <c r="DO371" s="213"/>
      <c r="DP371" s="213"/>
      <c r="DQ371" s="213"/>
      <c r="DR371" s="213"/>
      <c r="DS371" s="213"/>
      <c r="DT371" s="213"/>
      <c r="DU371" s="213"/>
      <c r="DV371" s="213"/>
      <c r="DW371" s="213"/>
      <c r="DX371" s="213"/>
      <c r="DY371" s="213"/>
      <c r="DZ371" s="213"/>
      <c r="EA371" s="213"/>
      <c r="EB371" s="213"/>
      <c r="EC371" s="213"/>
      <c r="ED371" s="213"/>
      <c r="EE371" s="213"/>
      <c r="EF371" s="213"/>
      <c r="EG371" s="213"/>
      <c r="EH371" s="213"/>
      <c r="EI371" s="213"/>
      <c r="EJ371" s="213"/>
      <c r="EK371" s="213"/>
      <c r="EL371" s="213"/>
      <c r="EM371" s="213"/>
      <c r="EN371" s="213"/>
      <c r="EO371" s="213"/>
      <c r="EP371" s="213"/>
      <c r="EQ371" s="213"/>
      <c r="ER371" s="213"/>
      <c r="ES371" s="213"/>
      <c r="ET371" s="213"/>
      <c r="EU371" s="213"/>
      <c r="EV371" s="213"/>
      <c r="EW371" s="213"/>
      <c r="EX371" s="213"/>
      <c r="EY371" s="213"/>
      <c r="EZ371" s="213"/>
      <c r="FA371" s="213"/>
      <c r="FB371" s="213"/>
      <c r="FC371" s="213"/>
      <c r="FD371" s="213"/>
      <c r="FE371" s="213"/>
      <c r="FF371" s="213"/>
      <c r="FG371" s="213"/>
      <c r="FH371" s="213"/>
      <c r="FI371" s="213"/>
      <c r="FJ371" s="213"/>
      <c r="FK371" s="213"/>
      <c r="FL371" s="213"/>
      <c r="FM371" s="213"/>
      <c r="FN371" s="213"/>
      <c r="FO371" s="213"/>
      <c r="FP371" s="213"/>
      <c r="FQ371" s="213"/>
      <c r="FR371" s="213"/>
      <c r="FS371" s="213"/>
      <c r="FT371" s="213"/>
      <c r="FU371" s="213"/>
      <c r="FV371" s="213"/>
      <c r="FW371" s="213"/>
      <c r="FX371" s="213"/>
      <c r="FY371" s="213"/>
      <c r="FZ371" s="213"/>
      <c r="GA371" s="213"/>
      <c r="GB371" s="213"/>
      <c r="GC371" s="213"/>
      <c r="GD371" s="213"/>
      <c r="GE371" s="213"/>
      <c r="GF371" s="213"/>
      <c r="GG371" s="213"/>
      <c r="GH371" s="213"/>
      <c r="GI371" s="213"/>
      <c r="GJ371" s="213"/>
      <c r="GK371" s="213"/>
      <c r="GL371" s="213"/>
      <c r="GM371" s="213"/>
      <c r="GN371" s="213"/>
      <c r="GO371" s="213"/>
      <c r="GP371" s="213"/>
      <c r="GQ371" s="213"/>
      <c r="GR371" s="213"/>
      <c r="GS371" s="213"/>
      <c r="GT371" s="213"/>
      <c r="GU371" s="213"/>
      <c r="GV371" s="213"/>
      <c r="GW371" s="213"/>
      <c r="GX371" s="213"/>
      <c r="GY371" s="213"/>
      <c r="GZ371" s="213"/>
    </row>
    <row r="372" s="212" customFormat="1" spans="1:208">
      <c r="A372" s="225"/>
      <c r="Q372" s="213"/>
      <c r="R372" s="213"/>
      <c r="S372" s="213"/>
      <c r="T372" s="213"/>
      <c r="U372" s="213"/>
      <c r="V372" s="213"/>
      <c r="W372" s="213"/>
      <c r="X372" s="213"/>
      <c r="Y372" s="213"/>
      <c r="Z372" s="213"/>
      <c r="AA372" s="213"/>
      <c r="AB372" s="213"/>
      <c r="AC372" s="213"/>
      <c r="AD372" s="213"/>
      <c r="AE372" s="213"/>
      <c r="AF372" s="213"/>
      <c r="AG372" s="213"/>
      <c r="AH372" s="213"/>
      <c r="AI372" s="213"/>
      <c r="AJ372" s="213"/>
      <c r="AK372" s="213"/>
      <c r="AL372" s="213"/>
      <c r="AM372" s="213"/>
      <c r="AN372" s="213"/>
      <c r="AO372" s="213"/>
      <c r="AP372" s="213"/>
      <c r="AQ372" s="213"/>
      <c r="AR372" s="213"/>
      <c r="AS372" s="213"/>
      <c r="AT372" s="213"/>
      <c r="AU372" s="213"/>
      <c r="AV372" s="213"/>
      <c r="AW372" s="213"/>
      <c r="AX372" s="213"/>
      <c r="AY372" s="213"/>
      <c r="AZ372" s="213"/>
      <c r="BA372" s="213"/>
      <c r="BB372" s="213"/>
      <c r="BC372" s="213"/>
      <c r="BD372" s="213"/>
      <c r="BE372" s="213"/>
      <c r="BF372" s="213"/>
      <c r="BG372" s="213"/>
      <c r="BH372" s="213"/>
      <c r="BI372" s="213"/>
      <c r="BJ372" s="213"/>
      <c r="BK372" s="213"/>
      <c r="BL372" s="213"/>
      <c r="BM372" s="213"/>
      <c r="BN372" s="213"/>
      <c r="BO372" s="213"/>
      <c r="BP372" s="213"/>
      <c r="BQ372" s="213"/>
      <c r="BR372" s="213"/>
      <c r="BS372" s="213"/>
      <c r="BT372" s="213"/>
      <c r="BU372" s="213"/>
      <c r="BV372" s="213"/>
      <c r="BW372" s="213"/>
      <c r="BX372" s="213"/>
      <c r="BY372" s="213"/>
      <c r="BZ372" s="213"/>
      <c r="CA372" s="213"/>
      <c r="CB372" s="213"/>
      <c r="CC372" s="213"/>
      <c r="CD372" s="213"/>
      <c r="CE372" s="213"/>
      <c r="CF372" s="213"/>
      <c r="CG372" s="213"/>
      <c r="CH372" s="213"/>
      <c r="CI372" s="213"/>
      <c r="CJ372" s="213"/>
      <c r="CK372" s="213"/>
      <c r="CL372" s="213"/>
      <c r="CM372" s="213"/>
      <c r="CN372" s="213"/>
      <c r="CO372" s="213"/>
      <c r="CP372" s="213"/>
      <c r="CQ372" s="213"/>
      <c r="CR372" s="213"/>
      <c r="CS372" s="213"/>
      <c r="CT372" s="213"/>
      <c r="CU372" s="213"/>
      <c r="CV372" s="213"/>
      <c r="CW372" s="213"/>
      <c r="CX372" s="213"/>
      <c r="CY372" s="213"/>
      <c r="CZ372" s="213"/>
      <c r="DA372" s="213"/>
      <c r="DB372" s="213"/>
      <c r="DC372" s="213"/>
      <c r="DD372" s="213"/>
      <c r="DE372" s="213"/>
      <c r="DF372" s="213"/>
      <c r="DG372" s="213"/>
      <c r="DH372" s="213"/>
      <c r="DI372" s="213"/>
      <c r="DJ372" s="213"/>
      <c r="DK372" s="213"/>
      <c r="DL372" s="213"/>
      <c r="DM372" s="213"/>
      <c r="DN372" s="213"/>
      <c r="DO372" s="213"/>
      <c r="DP372" s="213"/>
      <c r="DQ372" s="213"/>
      <c r="DR372" s="213"/>
      <c r="DS372" s="213"/>
      <c r="DT372" s="213"/>
      <c r="DU372" s="213"/>
      <c r="DV372" s="213"/>
      <c r="DW372" s="213"/>
      <c r="DX372" s="213"/>
      <c r="DY372" s="213"/>
      <c r="DZ372" s="213"/>
      <c r="EA372" s="213"/>
      <c r="EB372" s="213"/>
      <c r="EC372" s="213"/>
      <c r="ED372" s="213"/>
      <c r="EE372" s="213"/>
      <c r="EF372" s="213"/>
      <c r="EG372" s="213"/>
      <c r="EH372" s="213"/>
      <c r="EI372" s="213"/>
      <c r="EJ372" s="213"/>
      <c r="EK372" s="213"/>
      <c r="EL372" s="213"/>
      <c r="EM372" s="213"/>
      <c r="EN372" s="213"/>
      <c r="EO372" s="213"/>
      <c r="EP372" s="213"/>
      <c r="EQ372" s="213"/>
      <c r="ER372" s="213"/>
      <c r="ES372" s="213"/>
      <c r="ET372" s="213"/>
      <c r="EU372" s="213"/>
      <c r="EV372" s="213"/>
      <c r="EW372" s="213"/>
      <c r="EX372" s="213"/>
      <c r="EY372" s="213"/>
      <c r="EZ372" s="213"/>
      <c r="FA372" s="213"/>
      <c r="FB372" s="213"/>
      <c r="FC372" s="213"/>
      <c r="FD372" s="213"/>
      <c r="FE372" s="213"/>
      <c r="FF372" s="213"/>
      <c r="FG372" s="213"/>
      <c r="FH372" s="213"/>
      <c r="FI372" s="213"/>
      <c r="FJ372" s="213"/>
      <c r="FK372" s="213"/>
      <c r="FL372" s="213"/>
      <c r="FM372" s="213"/>
      <c r="FN372" s="213"/>
      <c r="FO372" s="213"/>
      <c r="FP372" s="213"/>
      <c r="FQ372" s="213"/>
      <c r="FR372" s="213"/>
      <c r="FS372" s="213"/>
      <c r="FT372" s="213"/>
      <c r="FU372" s="213"/>
      <c r="FV372" s="213"/>
      <c r="FW372" s="213"/>
      <c r="FX372" s="213"/>
      <c r="FY372" s="213"/>
      <c r="FZ372" s="213"/>
      <c r="GA372" s="213"/>
      <c r="GB372" s="213"/>
      <c r="GC372" s="213"/>
      <c r="GD372" s="213"/>
      <c r="GE372" s="213"/>
      <c r="GF372" s="213"/>
      <c r="GG372" s="213"/>
      <c r="GH372" s="213"/>
      <c r="GI372" s="213"/>
      <c r="GJ372" s="213"/>
      <c r="GK372" s="213"/>
      <c r="GL372" s="213"/>
      <c r="GM372" s="213"/>
      <c r="GN372" s="213"/>
      <c r="GO372" s="213"/>
      <c r="GP372" s="213"/>
      <c r="GQ372" s="213"/>
      <c r="GR372" s="213"/>
      <c r="GS372" s="213"/>
      <c r="GT372" s="213"/>
      <c r="GU372" s="213"/>
      <c r="GV372" s="213"/>
      <c r="GW372" s="213"/>
      <c r="GX372" s="213"/>
      <c r="GY372" s="213"/>
      <c r="GZ372" s="213"/>
    </row>
    <row r="373" s="212" customFormat="1" spans="1:208">
      <c r="A373" s="225"/>
      <c r="Q373" s="213"/>
      <c r="R373" s="213"/>
      <c r="S373" s="213"/>
      <c r="T373" s="213"/>
      <c r="U373" s="213"/>
      <c r="V373" s="213"/>
      <c r="W373" s="213"/>
      <c r="X373" s="213"/>
      <c r="Y373" s="213"/>
      <c r="Z373" s="213"/>
      <c r="AA373" s="213"/>
      <c r="AB373" s="213"/>
      <c r="AC373" s="213"/>
      <c r="AD373" s="213"/>
      <c r="AE373" s="213"/>
      <c r="AF373" s="213"/>
      <c r="AG373" s="213"/>
      <c r="AH373" s="213"/>
      <c r="AI373" s="213"/>
      <c r="AJ373" s="213"/>
      <c r="AK373" s="213"/>
      <c r="AL373" s="213"/>
      <c r="AM373" s="213"/>
      <c r="AN373" s="213"/>
      <c r="AO373" s="213"/>
      <c r="AP373" s="213"/>
      <c r="AQ373" s="213"/>
      <c r="AR373" s="213"/>
      <c r="AS373" s="213"/>
      <c r="AT373" s="213"/>
      <c r="AU373" s="213"/>
      <c r="AV373" s="213"/>
      <c r="AW373" s="213"/>
      <c r="AX373" s="213"/>
      <c r="AY373" s="213"/>
      <c r="AZ373" s="213"/>
      <c r="BA373" s="213"/>
      <c r="BB373" s="213"/>
      <c r="BC373" s="213"/>
      <c r="BD373" s="213"/>
      <c r="BE373" s="213"/>
      <c r="BF373" s="213"/>
      <c r="BG373" s="213"/>
      <c r="BH373" s="213"/>
      <c r="BI373" s="213"/>
      <c r="BJ373" s="213"/>
      <c r="BK373" s="213"/>
      <c r="BL373" s="213"/>
      <c r="BM373" s="213"/>
      <c r="BN373" s="213"/>
      <c r="BO373" s="213"/>
      <c r="BP373" s="213"/>
      <c r="BQ373" s="213"/>
      <c r="BR373" s="213"/>
      <c r="BS373" s="213"/>
      <c r="BT373" s="213"/>
      <c r="BU373" s="213"/>
      <c r="BV373" s="213"/>
      <c r="BW373" s="213"/>
      <c r="BX373" s="213"/>
      <c r="BY373" s="213"/>
      <c r="BZ373" s="213"/>
      <c r="CA373" s="213"/>
      <c r="CB373" s="213"/>
      <c r="CC373" s="213"/>
      <c r="CD373" s="213"/>
      <c r="CE373" s="213"/>
      <c r="CF373" s="213"/>
      <c r="CG373" s="213"/>
      <c r="CH373" s="213"/>
      <c r="CI373" s="213"/>
      <c r="CJ373" s="213"/>
      <c r="CK373" s="213"/>
      <c r="CL373" s="213"/>
      <c r="CM373" s="213"/>
      <c r="CN373" s="213"/>
      <c r="CO373" s="213"/>
      <c r="CP373" s="213"/>
      <c r="CQ373" s="213"/>
      <c r="CR373" s="213"/>
      <c r="CS373" s="213"/>
      <c r="CT373" s="213"/>
      <c r="CU373" s="213"/>
      <c r="CV373" s="213"/>
      <c r="CW373" s="213"/>
      <c r="CX373" s="213"/>
      <c r="CY373" s="213"/>
      <c r="CZ373" s="213"/>
      <c r="DA373" s="213"/>
      <c r="DB373" s="213"/>
      <c r="DC373" s="213"/>
      <c r="DD373" s="213"/>
      <c r="DE373" s="213"/>
      <c r="DF373" s="213"/>
      <c r="DG373" s="213"/>
      <c r="DH373" s="213"/>
      <c r="DI373" s="213"/>
      <c r="DJ373" s="213"/>
      <c r="DK373" s="213"/>
      <c r="DL373" s="213"/>
      <c r="DM373" s="213"/>
      <c r="DN373" s="213"/>
      <c r="DO373" s="213"/>
      <c r="DP373" s="213"/>
      <c r="DQ373" s="213"/>
      <c r="DR373" s="213"/>
      <c r="DS373" s="213"/>
      <c r="DT373" s="213"/>
      <c r="DU373" s="213"/>
      <c r="DV373" s="213"/>
      <c r="DW373" s="213"/>
      <c r="DX373" s="213"/>
      <c r="DY373" s="213"/>
      <c r="DZ373" s="213"/>
      <c r="EA373" s="213"/>
      <c r="EB373" s="213"/>
      <c r="EC373" s="213"/>
      <c r="ED373" s="213"/>
      <c r="EE373" s="213"/>
      <c r="EF373" s="213"/>
      <c r="EG373" s="213"/>
      <c r="EH373" s="213"/>
      <c r="EI373" s="213"/>
      <c r="EJ373" s="213"/>
      <c r="EK373" s="213"/>
      <c r="EL373" s="213"/>
      <c r="EM373" s="213"/>
      <c r="EN373" s="213"/>
      <c r="EO373" s="213"/>
      <c r="EP373" s="213"/>
      <c r="EQ373" s="213"/>
      <c r="ER373" s="213"/>
      <c r="ES373" s="213"/>
      <c r="ET373" s="213"/>
      <c r="EU373" s="213"/>
      <c r="EV373" s="213"/>
      <c r="EW373" s="213"/>
      <c r="EX373" s="213"/>
      <c r="EY373" s="213"/>
      <c r="EZ373" s="213"/>
      <c r="FA373" s="213"/>
      <c r="FB373" s="213"/>
      <c r="FC373" s="213"/>
      <c r="FD373" s="213"/>
      <c r="FE373" s="213"/>
      <c r="FF373" s="213"/>
      <c r="FG373" s="213"/>
      <c r="FH373" s="213"/>
      <c r="FI373" s="213"/>
      <c r="FJ373" s="213"/>
      <c r="FK373" s="213"/>
      <c r="FL373" s="213"/>
      <c r="FM373" s="213"/>
      <c r="FN373" s="213"/>
      <c r="FO373" s="213"/>
      <c r="FP373" s="213"/>
      <c r="FQ373" s="213"/>
      <c r="FR373" s="213"/>
      <c r="FS373" s="213"/>
      <c r="FT373" s="213"/>
      <c r="FU373" s="213"/>
      <c r="FV373" s="213"/>
      <c r="FW373" s="213"/>
      <c r="FX373" s="213"/>
      <c r="FY373" s="213"/>
      <c r="FZ373" s="213"/>
      <c r="GA373" s="213"/>
      <c r="GB373" s="213"/>
      <c r="GC373" s="213"/>
      <c r="GD373" s="213"/>
      <c r="GE373" s="213"/>
      <c r="GF373" s="213"/>
      <c r="GG373" s="213"/>
      <c r="GH373" s="213"/>
      <c r="GI373" s="213"/>
      <c r="GJ373" s="213"/>
      <c r="GK373" s="213"/>
      <c r="GL373" s="213"/>
      <c r="GM373" s="213"/>
      <c r="GN373" s="213"/>
      <c r="GO373" s="213"/>
      <c r="GP373" s="213"/>
      <c r="GQ373" s="213"/>
      <c r="GR373" s="213"/>
      <c r="GS373" s="213"/>
      <c r="GT373" s="213"/>
      <c r="GU373" s="213"/>
      <c r="GV373" s="213"/>
      <c r="GW373" s="213"/>
      <c r="GX373" s="213"/>
      <c r="GY373" s="213"/>
      <c r="GZ373" s="213"/>
    </row>
    <row r="374" s="212" customFormat="1" spans="1:208">
      <c r="A374" s="225"/>
      <c r="Q374" s="213"/>
      <c r="R374" s="213"/>
      <c r="S374" s="213"/>
      <c r="T374" s="213"/>
      <c r="U374" s="213"/>
      <c r="V374" s="213"/>
      <c r="W374" s="213"/>
      <c r="X374" s="213"/>
      <c r="Y374" s="213"/>
      <c r="Z374" s="213"/>
      <c r="AA374" s="213"/>
      <c r="AB374" s="213"/>
      <c r="AC374" s="213"/>
      <c r="AD374" s="213"/>
      <c r="AE374" s="213"/>
      <c r="AF374" s="213"/>
      <c r="AG374" s="213"/>
      <c r="AH374" s="213"/>
      <c r="AI374" s="213"/>
      <c r="AJ374" s="213"/>
      <c r="AK374" s="213"/>
      <c r="AL374" s="213"/>
      <c r="AM374" s="213"/>
      <c r="AN374" s="213"/>
      <c r="AO374" s="213"/>
      <c r="AP374" s="213"/>
      <c r="AQ374" s="213"/>
      <c r="AR374" s="213"/>
      <c r="AS374" s="213"/>
      <c r="AT374" s="213"/>
      <c r="AU374" s="213"/>
      <c r="AV374" s="213"/>
      <c r="AW374" s="213"/>
      <c r="AX374" s="213"/>
      <c r="AY374" s="213"/>
      <c r="AZ374" s="213"/>
      <c r="BA374" s="213"/>
      <c r="BB374" s="213"/>
      <c r="BC374" s="213"/>
      <c r="BD374" s="213"/>
      <c r="BE374" s="213"/>
      <c r="BF374" s="213"/>
      <c r="BG374" s="213"/>
      <c r="BH374" s="213"/>
      <c r="BI374" s="213"/>
      <c r="BJ374" s="213"/>
      <c r="BK374" s="213"/>
      <c r="BL374" s="213"/>
      <c r="BM374" s="213"/>
      <c r="BN374" s="213"/>
      <c r="BO374" s="213"/>
      <c r="BP374" s="213"/>
      <c r="BQ374" s="213"/>
      <c r="BR374" s="213"/>
      <c r="BS374" s="213"/>
      <c r="BT374" s="213"/>
      <c r="BU374" s="213"/>
      <c r="BV374" s="213"/>
      <c r="BW374" s="213"/>
      <c r="BX374" s="213"/>
      <c r="BY374" s="213"/>
      <c r="BZ374" s="213"/>
      <c r="CA374" s="213"/>
      <c r="CB374" s="213"/>
      <c r="CC374" s="213"/>
      <c r="CD374" s="213"/>
      <c r="CE374" s="213"/>
      <c r="CF374" s="213"/>
      <c r="CG374" s="213"/>
      <c r="CH374" s="213"/>
      <c r="CI374" s="213"/>
      <c r="CJ374" s="213"/>
      <c r="CK374" s="213"/>
      <c r="CL374" s="213"/>
      <c r="CM374" s="213"/>
      <c r="CN374" s="213"/>
      <c r="CO374" s="213"/>
      <c r="CP374" s="213"/>
      <c r="CQ374" s="213"/>
      <c r="CR374" s="213"/>
      <c r="CS374" s="213"/>
      <c r="CT374" s="213"/>
      <c r="CU374" s="213"/>
      <c r="CV374" s="213"/>
      <c r="CW374" s="213"/>
      <c r="CX374" s="213"/>
      <c r="CY374" s="213"/>
      <c r="CZ374" s="213"/>
      <c r="DA374" s="213"/>
      <c r="DB374" s="213"/>
      <c r="DC374" s="213"/>
      <c r="DD374" s="213"/>
      <c r="DE374" s="213"/>
      <c r="DF374" s="213"/>
      <c r="DG374" s="213"/>
      <c r="DH374" s="213"/>
      <c r="DI374" s="213"/>
      <c r="DJ374" s="213"/>
      <c r="DK374" s="213"/>
      <c r="DL374" s="213"/>
      <c r="DM374" s="213"/>
      <c r="DN374" s="213"/>
      <c r="DO374" s="213"/>
      <c r="DP374" s="213"/>
      <c r="DQ374" s="213"/>
      <c r="DR374" s="213"/>
      <c r="DS374" s="213"/>
      <c r="DT374" s="213"/>
      <c r="DU374" s="213"/>
      <c r="DV374" s="213"/>
      <c r="DW374" s="213"/>
      <c r="DX374" s="213"/>
      <c r="DY374" s="213"/>
      <c r="DZ374" s="213"/>
      <c r="EA374" s="213"/>
      <c r="EB374" s="213"/>
      <c r="EC374" s="213"/>
      <c r="ED374" s="213"/>
      <c r="EE374" s="213"/>
      <c r="EF374" s="213"/>
      <c r="EG374" s="213"/>
      <c r="EH374" s="213"/>
      <c r="EI374" s="213"/>
      <c r="EJ374" s="213"/>
      <c r="EK374" s="213"/>
      <c r="EL374" s="213"/>
      <c r="EM374" s="213"/>
      <c r="EN374" s="213"/>
      <c r="EO374" s="213"/>
      <c r="EP374" s="213"/>
      <c r="EQ374" s="213"/>
      <c r="ER374" s="213"/>
      <c r="ES374" s="213"/>
      <c r="ET374" s="213"/>
      <c r="EU374" s="213"/>
      <c r="EV374" s="213"/>
      <c r="EW374" s="213"/>
      <c r="EX374" s="213"/>
      <c r="EY374" s="213"/>
      <c r="EZ374" s="213"/>
      <c r="FA374" s="213"/>
      <c r="FB374" s="213"/>
      <c r="FC374" s="213"/>
      <c r="FD374" s="213"/>
      <c r="FE374" s="213"/>
      <c r="FF374" s="213"/>
      <c r="FG374" s="213"/>
      <c r="FH374" s="213"/>
      <c r="FI374" s="213"/>
      <c r="FJ374" s="213"/>
      <c r="FK374" s="213"/>
      <c r="FL374" s="213"/>
      <c r="FM374" s="213"/>
      <c r="FN374" s="213"/>
      <c r="FO374" s="213"/>
      <c r="FP374" s="213"/>
      <c r="FQ374" s="213"/>
      <c r="FR374" s="213"/>
      <c r="FS374" s="213"/>
      <c r="FT374" s="213"/>
      <c r="FU374" s="213"/>
      <c r="FV374" s="213"/>
      <c r="FW374" s="213"/>
      <c r="FX374" s="213"/>
      <c r="FY374" s="213"/>
      <c r="FZ374" s="213"/>
      <c r="GA374" s="213"/>
      <c r="GB374" s="213"/>
      <c r="GC374" s="213"/>
      <c r="GD374" s="213"/>
      <c r="GE374" s="213"/>
      <c r="GF374" s="213"/>
      <c r="GG374" s="213"/>
      <c r="GH374" s="213"/>
      <c r="GI374" s="213"/>
      <c r="GJ374" s="213"/>
      <c r="GK374" s="213"/>
      <c r="GL374" s="213"/>
      <c r="GM374" s="213"/>
      <c r="GN374" s="213"/>
      <c r="GO374" s="213"/>
      <c r="GP374" s="213"/>
      <c r="GQ374" s="213"/>
      <c r="GR374" s="213"/>
      <c r="GS374" s="213"/>
      <c r="GT374" s="213"/>
      <c r="GU374" s="213"/>
      <c r="GV374" s="213"/>
      <c r="GW374" s="213"/>
      <c r="GX374" s="213"/>
      <c r="GY374" s="213"/>
      <c r="GZ374" s="213"/>
    </row>
    <row r="375" s="212" customFormat="1" spans="1:208">
      <c r="A375" s="225"/>
      <c r="Q375" s="213"/>
      <c r="R375" s="213"/>
      <c r="S375" s="213"/>
      <c r="T375" s="213"/>
      <c r="U375" s="213"/>
      <c r="V375" s="213"/>
      <c r="W375" s="213"/>
      <c r="X375" s="213"/>
      <c r="Y375" s="213"/>
      <c r="Z375" s="213"/>
      <c r="AA375" s="213"/>
      <c r="AB375" s="213"/>
      <c r="AC375" s="213"/>
      <c r="AD375" s="213"/>
      <c r="AE375" s="213"/>
      <c r="AF375" s="213"/>
      <c r="AG375" s="213"/>
      <c r="AH375" s="213"/>
      <c r="AI375" s="213"/>
      <c r="AJ375" s="213"/>
      <c r="AK375" s="213"/>
      <c r="AL375" s="213"/>
      <c r="AM375" s="213"/>
      <c r="AN375" s="213"/>
      <c r="AO375" s="213"/>
      <c r="AP375" s="213"/>
      <c r="AQ375" s="213"/>
      <c r="AR375" s="213"/>
      <c r="AS375" s="213"/>
      <c r="AT375" s="213"/>
      <c r="AU375" s="213"/>
      <c r="AV375" s="213"/>
      <c r="AW375" s="213"/>
      <c r="AX375" s="213"/>
      <c r="AY375" s="213"/>
      <c r="AZ375" s="213"/>
      <c r="BA375" s="213"/>
      <c r="BB375" s="213"/>
      <c r="BC375" s="213"/>
      <c r="BD375" s="213"/>
      <c r="BE375" s="213"/>
      <c r="BF375" s="213"/>
      <c r="BG375" s="213"/>
      <c r="BH375" s="213"/>
      <c r="BI375" s="213"/>
      <c r="BJ375" s="213"/>
      <c r="BK375" s="213"/>
      <c r="BL375" s="213"/>
      <c r="BM375" s="213"/>
      <c r="BN375" s="213"/>
      <c r="BO375" s="213"/>
      <c r="BP375" s="213"/>
      <c r="BQ375" s="213"/>
      <c r="BR375" s="213"/>
      <c r="BS375" s="213"/>
      <c r="BT375" s="213"/>
      <c r="BU375" s="213"/>
      <c r="BV375" s="213"/>
      <c r="BW375" s="213"/>
      <c r="BX375" s="213"/>
      <c r="BY375" s="213"/>
      <c r="BZ375" s="213"/>
      <c r="CA375" s="213"/>
      <c r="CB375" s="213"/>
      <c r="CC375" s="213"/>
      <c r="CD375" s="213"/>
      <c r="CE375" s="213"/>
      <c r="CF375" s="213"/>
      <c r="CG375" s="213"/>
      <c r="CH375" s="213"/>
      <c r="CI375" s="213"/>
      <c r="CJ375" s="213"/>
      <c r="CK375" s="213"/>
      <c r="CL375" s="213"/>
      <c r="CM375" s="213"/>
      <c r="CN375" s="213"/>
      <c r="CO375" s="213"/>
      <c r="CP375" s="213"/>
      <c r="CQ375" s="213"/>
      <c r="CR375" s="213"/>
      <c r="CS375" s="213"/>
      <c r="CT375" s="213"/>
      <c r="CU375" s="213"/>
      <c r="CV375" s="213"/>
      <c r="CW375" s="213"/>
      <c r="CX375" s="213"/>
      <c r="CY375" s="213"/>
      <c r="CZ375" s="213"/>
      <c r="DA375" s="213"/>
      <c r="DB375" s="213"/>
      <c r="DC375" s="213"/>
      <c r="DD375" s="213"/>
      <c r="DE375" s="213"/>
      <c r="DF375" s="213"/>
      <c r="DG375" s="213"/>
      <c r="DH375" s="213"/>
      <c r="DI375" s="213"/>
      <c r="DJ375" s="213"/>
      <c r="DK375" s="213"/>
      <c r="DL375" s="213"/>
      <c r="DM375" s="213"/>
      <c r="DN375" s="213"/>
      <c r="DO375" s="213"/>
      <c r="DP375" s="213"/>
      <c r="DQ375" s="213"/>
      <c r="DR375" s="213"/>
      <c r="DS375" s="213"/>
      <c r="DT375" s="213"/>
      <c r="DU375" s="213"/>
      <c r="DV375" s="213"/>
      <c r="DW375" s="213"/>
      <c r="DX375" s="213"/>
      <c r="DY375" s="213"/>
      <c r="DZ375" s="213"/>
      <c r="EA375" s="213"/>
      <c r="EB375" s="213"/>
      <c r="EC375" s="213"/>
      <c r="ED375" s="213"/>
      <c r="EE375" s="213"/>
      <c r="EF375" s="213"/>
      <c r="EG375" s="213"/>
      <c r="EH375" s="213"/>
      <c r="EI375" s="213"/>
      <c r="EJ375" s="213"/>
      <c r="EK375" s="213"/>
      <c r="EL375" s="213"/>
      <c r="EM375" s="213"/>
      <c r="EN375" s="213"/>
      <c r="EO375" s="213"/>
      <c r="EP375" s="213"/>
      <c r="EQ375" s="213"/>
      <c r="ER375" s="213"/>
      <c r="ES375" s="213"/>
      <c r="ET375" s="213"/>
      <c r="EU375" s="213"/>
      <c r="EV375" s="213"/>
      <c r="EW375" s="213"/>
      <c r="EX375" s="213"/>
      <c r="EY375" s="213"/>
      <c r="EZ375" s="213"/>
      <c r="FA375" s="213"/>
      <c r="FB375" s="213"/>
      <c r="FC375" s="213"/>
      <c r="FD375" s="213"/>
      <c r="FE375" s="213"/>
      <c r="FF375" s="213"/>
      <c r="FG375" s="213"/>
      <c r="FH375" s="213"/>
      <c r="FI375" s="213"/>
      <c r="FJ375" s="213"/>
      <c r="FK375" s="213"/>
      <c r="FL375" s="213"/>
      <c r="FM375" s="213"/>
      <c r="FN375" s="213"/>
      <c r="FO375" s="213"/>
      <c r="FP375" s="213"/>
      <c r="FQ375" s="213"/>
      <c r="FR375" s="213"/>
      <c r="FS375" s="213"/>
      <c r="FT375" s="213"/>
      <c r="FU375" s="213"/>
      <c r="FV375" s="213"/>
      <c r="FW375" s="213"/>
      <c r="FX375" s="213"/>
      <c r="FY375" s="213"/>
      <c r="FZ375" s="213"/>
      <c r="GA375" s="213"/>
      <c r="GB375" s="213"/>
      <c r="GC375" s="213"/>
      <c r="GD375" s="213"/>
      <c r="GE375" s="213"/>
      <c r="GF375" s="213"/>
      <c r="GG375" s="213"/>
      <c r="GH375" s="213"/>
      <c r="GI375" s="213"/>
      <c r="GJ375" s="213"/>
      <c r="GK375" s="213"/>
      <c r="GL375" s="213"/>
      <c r="GM375" s="213"/>
      <c r="GN375" s="213"/>
      <c r="GO375" s="213"/>
      <c r="GP375" s="213"/>
      <c r="GQ375" s="213"/>
      <c r="GR375" s="213"/>
      <c r="GS375" s="213"/>
      <c r="GT375" s="213"/>
      <c r="GU375" s="213"/>
      <c r="GV375" s="213"/>
      <c r="GW375" s="213"/>
      <c r="GX375" s="213"/>
      <c r="GY375" s="213"/>
      <c r="GZ375" s="213"/>
    </row>
    <row r="376" s="212" customFormat="1" spans="1:208">
      <c r="A376" s="225"/>
      <c r="Q376" s="213"/>
      <c r="R376" s="213"/>
      <c r="S376" s="213"/>
      <c r="T376" s="213"/>
      <c r="U376" s="213"/>
      <c r="V376" s="213"/>
      <c r="W376" s="213"/>
      <c r="X376" s="213"/>
      <c r="Y376" s="213"/>
      <c r="Z376" s="213"/>
      <c r="AA376" s="213"/>
      <c r="AB376" s="213"/>
      <c r="AC376" s="213"/>
      <c r="AD376" s="213"/>
      <c r="AE376" s="213"/>
      <c r="AF376" s="213"/>
      <c r="AG376" s="213"/>
      <c r="AH376" s="213"/>
      <c r="AI376" s="213"/>
      <c r="AJ376" s="213"/>
      <c r="AK376" s="213"/>
      <c r="AL376" s="213"/>
      <c r="AM376" s="213"/>
      <c r="AN376" s="213"/>
      <c r="AO376" s="213"/>
      <c r="AP376" s="213"/>
      <c r="AQ376" s="213"/>
      <c r="AR376" s="213"/>
      <c r="AS376" s="213"/>
      <c r="AT376" s="213"/>
      <c r="AU376" s="213"/>
      <c r="AV376" s="213"/>
      <c r="AW376" s="213"/>
      <c r="AX376" s="213"/>
      <c r="AY376" s="213"/>
      <c r="AZ376" s="213"/>
      <c r="BA376" s="213"/>
      <c r="BB376" s="213"/>
      <c r="BC376" s="213"/>
      <c r="BD376" s="213"/>
      <c r="BE376" s="213"/>
      <c r="BF376" s="213"/>
      <c r="BG376" s="213"/>
      <c r="BH376" s="213"/>
      <c r="BI376" s="213"/>
      <c r="BJ376" s="213"/>
      <c r="BK376" s="213"/>
      <c r="BL376" s="213"/>
      <c r="BM376" s="213"/>
      <c r="BN376" s="213"/>
      <c r="BO376" s="213"/>
      <c r="BP376" s="213"/>
      <c r="BQ376" s="213"/>
      <c r="BR376" s="213"/>
      <c r="BS376" s="213"/>
      <c r="BT376" s="213"/>
      <c r="BU376" s="213"/>
      <c r="BV376" s="213"/>
      <c r="BW376" s="213"/>
      <c r="BX376" s="213"/>
      <c r="BY376" s="213"/>
      <c r="BZ376" s="213"/>
      <c r="CA376" s="213"/>
      <c r="CB376" s="213"/>
      <c r="CC376" s="213"/>
      <c r="CD376" s="213"/>
      <c r="CE376" s="213"/>
      <c r="CF376" s="213"/>
      <c r="CG376" s="213"/>
      <c r="CH376" s="213"/>
      <c r="CI376" s="213"/>
      <c r="CJ376" s="213"/>
      <c r="CK376" s="213"/>
      <c r="CL376" s="213"/>
      <c r="CM376" s="213"/>
      <c r="CN376" s="213"/>
      <c r="CO376" s="213"/>
      <c r="CP376" s="213"/>
      <c r="CQ376" s="213"/>
      <c r="CR376" s="213"/>
      <c r="CS376" s="213"/>
      <c r="CT376" s="213"/>
      <c r="CU376" s="213"/>
      <c r="CV376" s="213"/>
      <c r="CW376" s="213"/>
      <c r="CX376" s="213"/>
      <c r="CY376" s="213"/>
      <c r="CZ376" s="213"/>
      <c r="DA376" s="213"/>
      <c r="DB376" s="213"/>
      <c r="DC376" s="213"/>
      <c r="DD376" s="213"/>
      <c r="DE376" s="213"/>
      <c r="DF376" s="213"/>
      <c r="DG376" s="213"/>
      <c r="DH376" s="213"/>
      <c r="DI376" s="213"/>
      <c r="DJ376" s="213"/>
      <c r="DK376" s="213"/>
      <c r="DL376" s="213"/>
      <c r="DM376" s="213"/>
      <c r="DN376" s="213"/>
      <c r="DO376" s="213"/>
      <c r="DP376" s="213"/>
      <c r="DQ376" s="213"/>
      <c r="DR376" s="213"/>
      <c r="DS376" s="213"/>
      <c r="DT376" s="213"/>
      <c r="DU376" s="213"/>
      <c r="DV376" s="213"/>
      <c r="DW376" s="213"/>
      <c r="DX376" s="213"/>
      <c r="DY376" s="213"/>
      <c r="DZ376" s="213"/>
      <c r="EA376" s="213"/>
      <c r="EB376" s="213"/>
      <c r="EC376" s="213"/>
      <c r="ED376" s="213"/>
      <c r="EE376" s="213"/>
      <c r="EF376" s="213"/>
      <c r="EG376" s="213"/>
      <c r="EH376" s="213"/>
      <c r="EI376" s="213"/>
      <c r="EJ376" s="213"/>
      <c r="EK376" s="213"/>
      <c r="EL376" s="213"/>
      <c r="EM376" s="213"/>
      <c r="EN376" s="213"/>
      <c r="EO376" s="213"/>
      <c r="EP376" s="213"/>
      <c r="EQ376" s="213"/>
      <c r="ER376" s="213"/>
      <c r="ES376" s="213"/>
      <c r="ET376" s="213"/>
      <c r="EU376" s="213"/>
      <c r="EV376" s="213"/>
      <c r="EW376" s="213"/>
      <c r="EX376" s="213"/>
      <c r="EY376" s="213"/>
      <c r="EZ376" s="213"/>
      <c r="FA376" s="213"/>
      <c r="FB376" s="213"/>
      <c r="FC376" s="213"/>
      <c r="FD376" s="213"/>
      <c r="FE376" s="213"/>
      <c r="FF376" s="213"/>
      <c r="FG376" s="213"/>
      <c r="FH376" s="213"/>
      <c r="FI376" s="213"/>
      <c r="FJ376" s="213"/>
      <c r="FK376" s="213"/>
      <c r="FL376" s="213"/>
      <c r="FM376" s="213"/>
      <c r="FN376" s="213"/>
      <c r="FO376" s="213"/>
      <c r="FP376" s="213"/>
      <c r="FQ376" s="213"/>
      <c r="FR376" s="213"/>
      <c r="FS376" s="213"/>
      <c r="FT376" s="213"/>
      <c r="FU376" s="213"/>
      <c r="FV376" s="213"/>
      <c r="FW376" s="213"/>
      <c r="FX376" s="213"/>
      <c r="FY376" s="213"/>
      <c r="FZ376" s="213"/>
      <c r="GA376" s="213"/>
      <c r="GB376" s="213"/>
      <c r="GC376" s="213"/>
      <c r="GD376" s="213"/>
      <c r="GE376" s="213"/>
      <c r="GF376" s="213"/>
      <c r="GG376" s="213"/>
      <c r="GH376" s="213"/>
      <c r="GI376" s="213"/>
      <c r="GJ376" s="213"/>
      <c r="GK376" s="213"/>
      <c r="GL376" s="213"/>
      <c r="GM376" s="213"/>
      <c r="GN376" s="213"/>
      <c r="GO376" s="213"/>
      <c r="GP376" s="213"/>
      <c r="GQ376" s="213"/>
      <c r="GR376" s="213"/>
      <c r="GS376" s="213"/>
      <c r="GT376" s="213"/>
      <c r="GU376" s="213"/>
      <c r="GV376" s="213"/>
      <c r="GW376" s="213"/>
      <c r="GX376" s="213"/>
      <c r="GY376" s="213"/>
      <c r="GZ376" s="213"/>
    </row>
    <row r="377" s="212" customFormat="1" spans="1:208">
      <c r="A377" s="225"/>
      <c r="Q377" s="213"/>
      <c r="R377" s="213"/>
      <c r="S377" s="213"/>
      <c r="T377" s="213"/>
      <c r="U377" s="213"/>
      <c r="V377" s="213"/>
      <c r="W377" s="213"/>
      <c r="X377" s="213"/>
      <c r="Y377" s="213"/>
      <c r="Z377" s="213"/>
      <c r="AA377" s="213"/>
      <c r="AB377" s="213"/>
      <c r="AC377" s="213"/>
      <c r="AD377" s="213"/>
      <c r="AE377" s="213"/>
      <c r="AF377" s="213"/>
      <c r="AG377" s="213"/>
      <c r="AH377" s="213"/>
      <c r="AI377" s="213"/>
      <c r="AJ377" s="213"/>
      <c r="AK377" s="213"/>
      <c r="AL377" s="213"/>
      <c r="AM377" s="213"/>
      <c r="AN377" s="213"/>
      <c r="AO377" s="213"/>
      <c r="AP377" s="213"/>
      <c r="AQ377" s="213"/>
      <c r="AR377" s="213"/>
      <c r="AS377" s="213"/>
      <c r="AT377" s="213"/>
      <c r="AU377" s="213"/>
      <c r="AV377" s="213"/>
      <c r="AW377" s="213"/>
      <c r="AX377" s="213"/>
      <c r="AY377" s="213"/>
      <c r="AZ377" s="213"/>
      <c r="BA377" s="213"/>
      <c r="BB377" s="213"/>
      <c r="BC377" s="213"/>
      <c r="BD377" s="213"/>
      <c r="BE377" s="213"/>
      <c r="BF377" s="213"/>
      <c r="BG377" s="213"/>
      <c r="BH377" s="213"/>
      <c r="BI377" s="213"/>
      <c r="BJ377" s="213"/>
      <c r="BK377" s="213"/>
      <c r="BL377" s="213"/>
      <c r="BM377" s="213"/>
      <c r="BN377" s="213"/>
      <c r="BO377" s="213"/>
      <c r="BP377" s="213"/>
      <c r="BQ377" s="213"/>
      <c r="BR377" s="213"/>
      <c r="BS377" s="213"/>
      <c r="BT377" s="213"/>
      <c r="BU377" s="213"/>
      <c r="BV377" s="213"/>
      <c r="BW377" s="213"/>
      <c r="BX377" s="213"/>
      <c r="BY377" s="213"/>
      <c r="BZ377" s="213"/>
      <c r="CA377" s="213"/>
      <c r="CB377" s="213"/>
      <c r="CC377" s="213"/>
      <c r="CD377" s="213"/>
      <c r="CE377" s="213"/>
      <c r="CF377" s="213"/>
      <c r="CG377" s="213"/>
      <c r="CH377" s="213"/>
      <c r="CI377" s="213"/>
      <c r="CJ377" s="213"/>
      <c r="CK377" s="213"/>
      <c r="CL377" s="213"/>
      <c r="CM377" s="213"/>
      <c r="CN377" s="213"/>
      <c r="CO377" s="213"/>
      <c r="CP377" s="213"/>
      <c r="CQ377" s="213"/>
      <c r="CR377" s="213"/>
      <c r="CS377" s="213"/>
      <c r="CT377" s="213"/>
      <c r="CU377" s="213"/>
      <c r="CV377" s="213"/>
      <c r="CW377" s="213"/>
      <c r="CX377" s="213"/>
      <c r="CY377" s="213"/>
      <c r="CZ377" s="213"/>
      <c r="DA377" s="213"/>
      <c r="DB377" s="213"/>
      <c r="DC377" s="213"/>
      <c r="DD377" s="213"/>
      <c r="DE377" s="213"/>
      <c r="DF377" s="213"/>
      <c r="DG377" s="213"/>
      <c r="DH377" s="213"/>
      <c r="DI377" s="213"/>
      <c r="DJ377" s="213"/>
      <c r="DK377" s="213"/>
      <c r="DL377" s="213"/>
      <c r="DM377" s="213"/>
      <c r="DN377" s="213"/>
      <c r="DO377" s="213"/>
      <c r="DP377" s="213"/>
      <c r="DQ377" s="213"/>
      <c r="DR377" s="213"/>
      <c r="DS377" s="213"/>
      <c r="DT377" s="213"/>
      <c r="DU377" s="213"/>
      <c r="DV377" s="213"/>
      <c r="DW377" s="213"/>
      <c r="DX377" s="213"/>
      <c r="DY377" s="213"/>
      <c r="DZ377" s="213"/>
      <c r="EA377" s="213"/>
      <c r="EB377" s="213"/>
      <c r="EC377" s="213"/>
      <c r="ED377" s="213"/>
      <c r="EE377" s="213"/>
      <c r="EF377" s="213"/>
      <c r="EG377" s="213"/>
      <c r="EH377" s="213"/>
      <c r="EI377" s="213"/>
      <c r="EJ377" s="213"/>
      <c r="EK377" s="213"/>
      <c r="EL377" s="213"/>
      <c r="EM377" s="213"/>
      <c r="EN377" s="213"/>
      <c r="EO377" s="213"/>
      <c r="EP377" s="213"/>
      <c r="EQ377" s="213"/>
      <c r="ER377" s="213"/>
      <c r="ES377" s="213"/>
      <c r="ET377" s="213"/>
      <c r="EU377" s="213"/>
      <c r="EV377" s="213"/>
      <c r="EW377" s="213"/>
      <c r="EX377" s="213"/>
      <c r="EY377" s="213"/>
      <c r="EZ377" s="213"/>
      <c r="FA377" s="213"/>
      <c r="FB377" s="213"/>
      <c r="FC377" s="213"/>
      <c r="FD377" s="213"/>
      <c r="FE377" s="213"/>
      <c r="FF377" s="213"/>
      <c r="FG377" s="213"/>
      <c r="FH377" s="213"/>
      <c r="FI377" s="213"/>
      <c r="FJ377" s="213"/>
      <c r="FK377" s="213"/>
      <c r="FL377" s="213"/>
      <c r="FM377" s="213"/>
      <c r="FN377" s="213"/>
      <c r="FO377" s="213"/>
      <c r="FP377" s="213"/>
      <c r="FQ377" s="213"/>
      <c r="FR377" s="213"/>
      <c r="FS377" s="213"/>
      <c r="FT377" s="213"/>
      <c r="FU377" s="213"/>
      <c r="FV377" s="213"/>
      <c r="FW377" s="213"/>
      <c r="FX377" s="213"/>
      <c r="FY377" s="213"/>
      <c r="FZ377" s="213"/>
      <c r="GA377" s="213"/>
      <c r="GB377" s="213"/>
      <c r="GC377" s="213"/>
      <c r="GD377" s="213"/>
      <c r="GE377" s="213"/>
      <c r="GF377" s="213"/>
      <c r="GG377" s="213"/>
      <c r="GH377" s="213"/>
      <c r="GI377" s="213"/>
      <c r="GJ377" s="213"/>
      <c r="GK377" s="213"/>
      <c r="GL377" s="213"/>
      <c r="GM377" s="213"/>
      <c r="GN377" s="213"/>
      <c r="GO377" s="213"/>
      <c r="GP377" s="213"/>
      <c r="GQ377" s="213"/>
      <c r="GR377" s="213"/>
      <c r="GS377" s="213"/>
      <c r="GT377" s="213"/>
      <c r="GU377" s="213"/>
      <c r="GV377" s="213"/>
      <c r="GW377" s="213"/>
      <c r="GX377" s="213"/>
      <c r="GY377" s="213"/>
      <c r="GZ377" s="213"/>
    </row>
    <row r="378" s="212" customFormat="1" spans="1:208">
      <c r="A378" s="225"/>
      <c r="Q378" s="213"/>
      <c r="R378" s="213"/>
      <c r="S378" s="213"/>
      <c r="T378" s="213"/>
      <c r="U378" s="213"/>
      <c r="V378" s="213"/>
      <c r="W378" s="213"/>
      <c r="X378" s="213"/>
      <c r="Y378" s="213"/>
      <c r="Z378" s="213"/>
      <c r="AA378" s="213"/>
      <c r="AB378" s="213"/>
      <c r="AC378" s="213"/>
      <c r="AD378" s="213"/>
      <c r="AE378" s="213"/>
      <c r="AF378" s="213"/>
      <c r="AG378" s="213"/>
      <c r="AH378" s="213"/>
      <c r="AI378" s="213"/>
      <c r="AJ378" s="213"/>
      <c r="AK378" s="213"/>
      <c r="AL378" s="213"/>
      <c r="AM378" s="213"/>
      <c r="AN378" s="213"/>
      <c r="AO378" s="213"/>
      <c r="AP378" s="213"/>
      <c r="AQ378" s="213"/>
      <c r="AR378" s="213"/>
      <c r="AS378" s="213"/>
      <c r="AT378" s="213"/>
      <c r="AU378" s="213"/>
      <c r="AV378" s="213"/>
      <c r="AW378" s="213"/>
      <c r="AX378" s="213"/>
      <c r="AY378" s="213"/>
      <c r="AZ378" s="213"/>
      <c r="BA378" s="213"/>
      <c r="BB378" s="213"/>
      <c r="BC378" s="213"/>
      <c r="BD378" s="213"/>
      <c r="BE378" s="213"/>
      <c r="BF378" s="213"/>
      <c r="BG378" s="213"/>
      <c r="BH378" s="213"/>
      <c r="BI378" s="213"/>
      <c r="BJ378" s="213"/>
      <c r="BK378" s="213"/>
      <c r="BL378" s="213"/>
      <c r="BM378" s="213"/>
      <c r="BN378" s="213"/>
      <c r="BO378" s="213"/>
      <c r="BP378" s="213"/>
      <c r="BQ378" s="213"/>
      <c r="BR378" s="213"/>
      <c r="BS378" s="213"/>
      <c r="BT378" s="213"/>
      <c r="BU378" s="213"/>
      <c r="BV378" s="213"/>
      <c r="BW378" s="213"/>
      <c r="BX378" s="213"/>
      <c r="BY378" s="213"/>
      <c r="BZ378" s="213"/>
      <c r="CA378" s="213"/>
      <c r="CB378" s="213"/>
      <c r="CC378" s="213"/>
      <c r="CD378" s="213"/>
      <c r="CE378" s="213"/>
      <c r="CF378" s="213"/>
      <c r="CG378" s="213"/>
      <c r="CH378" s="213"/>
      <c r="CI378" s="213"/>
      <c r="CJ378" s="213"/>
      <c r="CK378" s="213"/>
      <c r="CL378" s="213"/>
      <c r="CM378" s="213"/>
      <c r="CN378" s="213"/>
      <c r="CO378" s="213"/>
      <c r="CP378" s="213"/>
      <c r="CQ378" s="213"/>
      <c r="CR378" s="213"/>
      <c r="CS378" s="213"/>
      <c r="CT378" s="213"/>
      <c r="CU378" s="213"/>
      <c r="CV378" s="213"/>
      <c r="CW378" s="213"/>
      <c r="CX378" s="213"/>
      <c r="CY378" s="213"/>
      <c r="CZ378" s="213"/>
      <c r="DA378" s="213"/>
      <c r="DB378" s="213"/>
      <c r="DC378" s="213"/>
      <c r="DD378" s="213"/>
      <c r="DE378" s="213"/>
      <c r="DF378" s="213"/>
      <c r="DG378" s="213"/>
      <c r="DH378" s="213"/>
      <c r="DI378" s="213"/>
      <c r="DJ378" s="213"/>
      <c r="DK378" s="213"/>
      <c r="DL378" s="213"/>
      <c r="DM378" s="213"/>
      <c r="DN378" s="213"/>
      <c r="DO378" s="213"/>
      <c r="DP378" s="213"/>
      <c r="DQ378" s="213"/>
      <c r="DR378" s="213"/>
      <c r="DS378" s="213"/>
      <c r="DT378" s="213"/>
      <c r="DU378" s="213"/>
      <c r="DV378" s="213"/>
      <c r="DW378" s="213"/>
      <c r="DX378" s="213"/>
      <c r="DY378" s="213"/>
      <c r="DZ378" s="213"/>
      <c r="EA378" s="213"/>
      <c r="EB378" s="213"/>
      <c r="EC378" s="213"/>
      <c r="ED378" s="213"/>
      <c r="EE378" s="213"/>
      <c r="EF378" s="213"/>
      <c r="EG378" s="213"/>
      <c r="EH378" s="213"/>
      <c r="EI378" s="213"/>
      <c r="EJ378" s="213"/>
      <c r="EK378" s="213"/>
      <c r="EL378" s="213"/>
      <c r="EM378" s="213"/>
      <c r="EN378" s="213"/>
      <c r="EO378" s="213"/>
      <c r="EP378" s="213"/>
      <c r="EQ378" s="213"/>
      <c r="ER378" s="213"/>
      <c r="ES378" s="213"/>
      <c r="ET378" s="213"/>
      <c r="EU378" s="213"/>
      <c r="EV378" s="213"/>
      <c r="EW378" s="213"/>
      <c r="EX378" s="213"/>
      <c r="EY378" s="213"/>
      <c r="EZ378" s="213"/>
      <c r="FA378" s="213"/>
      <c r="FB378" s="213"/>
      <c r="FC378" s="213"/>
      <c r="FD378" s="213"/>
      <c r="FE378" s="213"/>
      <c r="FF378" s="213"/>
      <c r="FG378" s="213"/>
      <c r="FH378" s="213"/>
      <c r="FI378" s="213"/>
      <c r="FJ378" s="213"/>
      <c r="FK378" s="213"/>
      <c r="FL378" s="213"/>
      <c r="FM378" s="213"/>
      <c r="FN378" s="213"/>
      <c r="FO378" s="213"/>
      <c r="FP378" s="213"/>
      <c r="FQ378" s="213"/>
      <c r="FR378" s="213"/>
      <c r="FS378" s="213"/>
      <c r="FT378" s="213"/>
      <c r="FU378" s="213"/>
      <c r="FV378" s="213"/>
      <c r="FW378" s="213"/>
      <c r="FX378" s="213"/>
      <c r="FY378" s="213"/>
      <c r="FZ378" s="213"/>
      <c r="GA378" s="213"/>
      <c r="GB378" s="213"/>
      <c r="GC378" s="213"/>
      <c r="GD378" s="213"/>
      <c r="GE378" s="213"/>
      <c r="GF378" s="213"/>
      <c r="GG378" s="213"/>
      <c r="GH378" s="213"/>
      <c r="GI378" s="213"/>
      <c r="GJ378" s="213"/>
      <c r="GK378" s="213"/>
      <c r="GL378" s="213"/>
      <c r="GM378" s="213"/>
      <c r="GN378" s="213"/>
      <c r="GO378" s="213"/>
      <c r="GP378" s="213"/>
      <c r="GQ378" s="213"/>
      <c r="GR378" s="213"/>
      <c r="GS378" s="213"/>
      <c r="GT378" s="213"/>
      <c r="GU378" s="213"/>
      <c r="GV378" s="213"/>
      <c r="GW378" s="213"/>
      <c r="GX378" s="213"/>
      <c r="GY378" s="213"/>
      <c r="GZ378" s="213"/>
    </row>
    <row r="379" s="212" customFormat="1" spans="1:208">
      <c r="A379" s="225"/>
      <c r="Q379" s="213"/>
      <c r="R379" s="213"/>
      <c r="S379" s="213"/>
      <c r="T379" s="213"/>
      <c r="U379" s="213"/>
      <c r="V379" s="213"/>
      <c r="W379" s="213"/>
      <c r="X379" s="213"/>
      <c r="Y379" s="213"/>
      <c r="Z379" s="213"/>
      <c r="AA379" s="213"/>
      <c r="AB379" s="213"/>
      <c r="AC379" s="213"/>
      <c r="AD379" s="213"/>
      <c r="AE379" s="213"/>
      <c r="AF379" s="213"/>
      <c r="AG379" s="213"/>
      <c r="AH379" s="213"/>
      <c r="AI379" s="213"/>
      <c r="AJ379" s="213"/>
      <c r="AK379" s="213"/>
      <c r="AL379" s="213"/>
      <c r="AM379" s="213"/>
      <c r="AN379" s="213"/>
      <c r="AO379" s="213"/>
      <c r="AP379" s="213"/>
      <c r="AQ379" s="213"/>
      <c r="AR379" s="213"/>
      <c r="AS379" s="213"/>
      <c r="AT379" s="213"/>
      <c r="AU379" s="213"/>
      <c r="AV379" s="213"/>
      <c r="AW379" s="213"/>
      <c r="AX379" s="213"/>
      <c r="AY379" s="213"/>
      <c r="AZ379" s="213"/>
      <c r="BA379" s="213"/>
      <c r="BB379" s="213"/>
      <c r="BC379" s="213"/>
      <c r="BD379" s="213"/>
      <c r="BE379" s="213"/>
      <c r="BF379" s="213"/>
      <c r="BG379" s="213"/>
      <c r="BH379" s="213"/>
      <c r="BI379" s="213"/>
      <c r="BJ379" s="213"/>
      <c r="BK379" s="213"/>
      <c r="BL379" s="213"/>
      <c r="BM379" s="213"/>
      <c r="BN379" s="213"/>
      <c r="BO379" s="213"/>
      <c r="BP379" s="213"/>
      <c r="BQ379" s="213"/>
      <c r="BR379" s="213"/>
      <c r="BS379" s="213"/>
      <c r="BT379" s="213"/>
      <c r="BU379" s="213"/>
      <c r="BV379" s="213"/>
      <c r="BW379" s="213"/>
      <c r="BX379" s="213"/>
      <c r="BY379" s="213"/>
      <c r="BZ379" s="213"/>
      <c r="CA379" s="213"/>
      <c r="CB379" s="213"/>
      <c r="CC379" s="213"/>
      <c r="CD379" s="213"/>
      <c r="CE379" s="213"/>
      <c r="CF379" s="213"/>
      <c r="CG379" s="213"/>
      <c r="CH379" s="213"/>
      <c r="CI379" s="213"/>
      <c r="CJ379" s="213"/>
      <c r="CK379" s="213"/>
      <c r="CL379" s="213"/>
      <c r="CM379" s="213"/>
      <c r="CN379" s="213"/>
      <c r="CO379" s="213"/>
      <c r="CP379" s="213"/>
      <c r="CQ379" s="213"/>
      <c r="CR379" s="213"/>
      <c r="CS379" s="213"/>
      <c r="CT379" s="213"/>
      <c r="CU379" s="213"/>
      <c r="CV379" s="213"/>
      <c r="CW379" s="213"/>
      <c r="CX379" s="213"/>
      <c r="CY379" s="213"/>
      <c r="CZ379" s="213"/>
      <c r="DA379" s="213"/>
      <c r="DB379" s="213"/>
      <c r="DC379" s="213"/>
      <c r="DD379" s="213"/>
      <c r="DE379" s="213"/>
      <c r="DF379" s="213"/>
      <c r="DG379" s="213"/>
      <c r="DH379" s="213"/>
      <c r="DI379" s="213"/>
      <c r="DJ379" s="213"/>
      <c r="DK379" s="213"/>
      <c r="DL379" s="213"/>
      <c r="DM379" s="213"/>
      <c r="DN379" s="213"/>
      <c r="DO379" s="213"/>
      <c r="DP379" s="213"/>
      <c r="DQ379" s="213"/>
      <c r="DR379" s="213"/>
      <c r="DS379" s="213"/>
      <c r="DT379" s="213"/>
      <c r="DU379" s="213"/>
      <c r="DV379" s="213"/>
      <c r="DW379" s="213"/>
      <c r="DX379" s="213"/>
      <c r="DY379" s="213"/>
      <c r="DZ379" s="213"/>
      <c r="EA379" s="213"/>
      <c r="EB379" s="213"/>
      <c r="EC379" s="213"/>
      <c r="ED379" s="213"/>
      <c r="EE379" s="213"/>
      <c r="EF379" s="213"/>
      <c r="EG379" s="213"/>
      <c r="EH379" s="213"/>
      <c r="EI379" s="213"/>
      <c r="EJ379" s="213"/>
      <c r="EK379" s="213"/>
      <c r="EL379" s="213"/>
      <c r="EM379" s="213"/>
      <c r="EN379" s="213"/>
      <c r="EO379" s="213"/>
      <c r="EP379" s="213"/>
      <c r="EQ379" s="213"/>
      <c r="ER379" s="213"/>
      <c r="ES379" s="213"/>
      <c r="ET379" s="213"/>
      <c r="EU379" s="213"/>
      <c r="EV379" s="213"/>
      <c r="EW379" s="213"/>
      <c r="EX379" s="213"/>
      <c r="EY379" s="213"/>
      <c r="EZ379" s="213"/>
      <c r="FA379" s="213"/>
      <c r="FB379" s="213"/>
      <c r="FC379" s="213"/>
      <c r="FD379" s="213"/>
      <c r="FE379" s="213"/>
      <c r="FF379" s="213"/>
      <c r="FG379" s="213"/>
      <c r="FH379" s="213"/>
      <c r="FI379" s="213"/>
      <c r="FJ379" s="213"/>
      <c r="FK379" s="213"/>
      <c r="FL379" s="213"/>
      <c r="FM379" s="213"/>
      <c r="FN379" s="213"/>
      <c r="FO379" s="213"/>
      <c r="FP379" s="213"/>
      <c r="FQ379" s="213"/>
      <c r="FR379" s="213"/>
      <c r="FS379" s="213"/>
      <c r="FT379" s="213"/>
      <c r="FU379" s="213"/>
      <c r="FV379" s="213"/>
      <c r="FW379" s="213"/>
      <c r="FX379" s="213"/>
      <c r="FY379" s="213"/>
      <c r="FZ379" s="213"/>
      <c r="GA379" s="213"/>
      <c r="GB379" s="213"/>
      <c r="GC379" s="213"/>
      <c r="GD379" s="213"/>
      <c r="GE379" s="213"/>
      <c r="GF379" s="213"/>
      <c r="GG379" s="213"/>
      <c r="GH379" s="213"/>
      <c r="GI379" s="213"/>
      <c r="GJ379" s="213"/>
      <c r="GK379" s="213"/>
      <c r="GL379" s="213"/>
      <c r="GM379" s="213"/>
      <c r="GN379" s="213"/>
      <c r="GO379" s="213"/>
      <c r="GP379" s="213"/>
      <c r="GQ379" s="213"/>
      <c r="GR379" s="213"/>
      <c r="GS379" s="213"/>
      <c r="GT379" s="213"/>
      <c r="GU379" s="213"/>
      <c r="GV379" s="213"/>
      <c r="GW379" s="213"/>
      <c r="GX379" s="213"/>
      <c r="GY379" s="213"/>
      <c r="GZ379" s="213"/>
    </row>
    <row r="380" s="212" customFormat="1" spans="1:208">
      <c r="A380" s="225"/>
      <c r="Q380" s="213"/>
      <c r="R380" s="213"/>
      <c r="S380" s="213"/>
      <c r="T380" s="213"/>
      <c r="U380" s="213"/>
      <c r="V380" s="213"/>
      <c r="W380" s="213"/>
      <c r="X380" s="213"/>
      <c r="Y380" s="213"/>
      <c r="Z380" s="213"/>
      <c r="AA380" s="213"/>
      <c r="AB380" s="213"/>
      <c r="AC380" s="213"/>
      <c r="AD380" s="213"/>
      <c r="AE380" s="213"/>
      <c r="AF380" s="213"/>
      <c r="AG380" s="213"/>
      <c r="AH380" s="213"/>
      <c r="AI380" s="213"/>
      <c r="AJ380" s="213"/>
      <c r="AK380" s="213"/>
      <c r="AL380" s="213"/>
      <c r="AM380" s="213"/>
      <c r="AN380" s="213"/>
      <c r="AO380" s="213"/>
      <c r="AP380" s="213"/>
      <c r="AQ380" s="213"/>
      <c r="AR380" s="213"/>
      <c r="AS380" s="213"/>
      <c r="AT380" s="213"/>
      <c r="AU380" s="213"/>
      <c r="AV380" s="213"/>
      <c r="AW380" s="213"/>
      <c r="AX380" s="213"/>
      <c r="AY380" s="213"/>
      <c r="AZ380" s="213"/>
      <c r="BA380" s="213"/>
      <c r="BB380" s="213"/>
      <c r="BC380" s="213"/>
      <c r="BD380" s="213"/>
      <c r="BE380" s="213"/>
      <c r="BF380" s="213"/>
      <c r="BG380" s="213"/>
      <c r="BH380" s="213"/>
      <c r="BI380" s="213"/>
      <c r="BJ380" s="213"/>
      <c r="BK380" s="213"/>
      <c r="BL380" s="213"/>
      <c r="BM380" s="213"/>
      <c r="BN380" s="213"/>
      <c r="BO380" s="213"/>
      <c r="BP380" s="213"/>
      <c r="BQ380" s="213"/>
      <c r="BR380" s="213"/>
      <c r="BS380" s="213"/>
      <c r="BT380" s="213"/>
      <c r="BU380" s="213"/>
      <c r="BV380" s="213"/>
      <c r="BW380" s="213"/>
      <c r="BX380" s="213"/>
      <c r="BY380" s="213"/>
      <c r="BZ380" s="213"/>
      <c r="CA380" s="213"/>
      <c r="CB380" s="213"/>
      <c r="CC380" s="213"/>
      <c r="CD380" s="213"/>
      <c r="CE380" s="213"/>
      <c r="CF380" s="213"/>
      <c r="CG380" s="213"/>
      <c r="CH380" s="213"/>
      <c r="CI380" s="213"/>
      <c r="CJ380" s="213"/>
      <c r="CK380" s="213"/>
      <c r="CL380" s="213"/>
      <c r="CM380" s="213"/>
      <c r="CN380" s="213"/>
      <c r="CO380" s="213"/>
      <c r="CP380" s="213"/>
      <c r="CQ380" s="213"/>
      <c r="CR380" s="213"/>
      <c r="CS380" s="213"/>
      <c r="CT380" s="213"/>
      <c r="CU380" s="213"/>
      <c r="CV380" s="213"/>
      <c r="CW380" s="213"/>
      <c r="CX380" s="213"/>
      <c r="CY380" s="213"/>
      <c r="CZ380" s="213"/>
      <c r="DA380" s="213"/>
      <c r="DB380" s="213"/>
      <c r="DC380" s="213"/>
      <c r="DD380" s="213"/>
      <c r="DE380" s="213"/>
      <c r="DF380" s="213"/>
      <c r="DG380" s="213"/>
      <c r="DH380" s="213"/>
      <c r="DI380" s="213"/>
      <c r="DJ380" s="213"/>
      <c r="DK380" s="213"/>
      <c r="DL380" s="213"/>
      <c r="DM380" s="213"/>
      <c r="DN380" s="213"/>
      <c r="DO380" s="213"/>
      <c r="DP380" s="213"/>
      <c r="DQ380" s="213"/>
      <c r="DR380" s="213"/>
      <c r="DS380" s="213"/>
      <c r="DT380" s="213"/>
      <c r="DU380" s="213"/>
      <c r="DV380" s="213"/>
      <c r="DW380" s="213"/>
      <c r="DX380" s="213"/>
      <c r="DY380" s="213"/>
      <c r="DZ380" s="213"/>
      <c r="EA380" s="213"/>
      <c r="EB380" s="213"/>
      <c r="EC380" s="213"/>
      <c r="ED380" s="213"/>
      <c r="EE380" s="213"/>
      <c r="EF380" s="213"/>
      <c r="EG380" s="213"/>
      <c r="EH380" s="213"/>
      <c r="EI380" s="213"/>
      <c r="EJ380" s="213"/>
      <c r="EK380" s="213"/>
      <c r="EL380" s="213"/>
      <c r="EM380" s="213"/>
      <c r="EN380" s="213"/>
      <c r="EO380" s="213"/>
      <c r="EP380" s="213"/>
      <c r="EQ380" s="213"/>
      <c r="ER380" s="213"/>
      <c r="ES380" s="213"/>
      <c r="ET380" s="213"/>
      <c r="EU380" s="213"/>
      <c r="EV380" s="213"/>
      <c r="EW380" s="213"/>
      <c r="EX380" s="213"/>
      <c r="EY380" s="213"/>
      <c r="EZ380" s="213"/>
      <c r="FA380" s="213"/>
      <c r="FB380" s="213"/>
      <c r="FC380" s="213"/>
      <c r="FD380" s="213"/>
      <c r="FE380" s="213"/>
      <c r="FF380" s="213"/>
      <c r="FG380" s="213"/>
      <c r="FH380" s="213"/>
      <c r="FI380" s="213"/>
      <c r="FJ380" s="213"/>
      <c r="FK380" s="213"/>
      <c r="FL380" s="213"/>
      <c r="FM380" s="213"/>
      <c r="FN380" s="213"/>
      <c r="FO380" s="213"/>
      <c r="FP380" s="213"/>
      <c r="FQ380" s="213"/>
      <c r="FR380" s="213"/>
      <c r="FS380" s="213"/>
      <c r="FT380" s="213"/>
      <c r="FU380" s="213"/>
      <c r="FV380" s="213"/>
      <c r="FW380" s="213"/>
      <c r="FX380" s="213"/>
      <c r="FY380" s="213"/>
      <c r="FZ380" s="213"/>
      <c r="GA380" s="213"/>
      <c r="GB380" s="213"/>
      <c r="GC380" s="213"/>
      <c r="GD380" s="213"/>
      <c r="GE380" s="213"/>
      <c r="GF380" s="213"/>
      <c r="GG380" s="213"/>
      <c r="GH380" s="213"/>
      <c r="GI380" s="213"/>
      <c r="GJ380" s="213"/>
      <c r="GK380" s="213"/>
      <c r="GL380" s="213"/>
      <c r="GM380" s="213"/>
      <c r="GN380" s="213"/>
      <c r="GO380" s="213"/>
      <c r="GP380" s="213"/>
      <c r="GQ380" s="213"/>
      <c r="GR380" s="213"/>
      <c r="GS380" s="213"/>
      <c r="GT380" s="213"/>
      <c r="GU380" s="213"/>
      <c r="GV380" s="213"/>
      <c r="GW380" s="213"/>
      <c r="GX380" s="213"/>
      <c r="GY380" s="213"/>
      <c r="GZ380" s="213"/>
    </row>
    <row r="381" s="212" customFormat="1" spans="1:208">
      <c r="A381" s="225"/>
      <c r="Q381" s="213"/>
      <c r="R381" s="213"/>
      <c r="S381" s="213"/>
      <c r="T381" s="213"/>
      <c r="U381" s="213"/>
      <c r="V381" s="213"/>
      <c r="W381" s="213"/>
      <c r="X381" s="213"/>
      <c r="Y381" s="213"/>
      <c r="Z381" s="213"/>
      <c r="AA381" s="213"/>
      <c r="AB381" s="213"/>
      <c r="AC381" s="213"/>
      <c r="AD381" s="213"/>
      <c r="AE381" s="213"/>
      <c r="AF381" s="213"/>
      <c r="AG381" s="213"/>
      <c r="AH381" s="213"/>
      <c r="AI381" s="213"/>
      <c r="AJ381" s="213"/>
      <c r="AK381" s="213"/>
      <c r="AL381" s="213"/>
      <c r="AM381" s="213"/>
      <c r="AN381" s="213"/>
      <c r="AO381" s="213"/>
      <c r="AP381" s="213"/>
      <c r="AQ381" s="213"/>
      <c r="AR381" s="213"/>
      <c r="AS381" s="213"/>
      <c r="AT381" s="213"/>
      <c r="AU381" s="213"/>
      <c r="AV381" s="213"/>
      <c r="AW381" s="213"/>
      <c r="AX381" s="213"/>
      <c r="AY381" s="213"/>
      <c r="AZ381" s="213"/>
      <c r="BA381" s="213"/>
      <c r="BB381" s="213"/>
      <c r="BC381" s="213"/>
      <c r="BD381" s="213"/>
      <c r="BE381" s="213"/>
      <c r="BF381" s="213"/>
      <c r="BG381" s="213"/>
      <c r="BH381" s="213"/>
      <c r="BI381" s="213"/>
      <c r="BJ381" s="213"/>
      <c r="BK381" s="213"/>
      <c r="BL381" s="213"/>
      <c r="BM381" s="213"/>
      <c r="BN381" s="213"/>
      <c r="BO381" s="213"/>
      <c r="BP381" s="213"/>
      <c r="BQ381" s="213"/>
      <c r="BR381" s="213"/>
      <c r="BS381" s="213"/>
      <c r="BT381" s="213"/>
      <c r="BU381" s="213"/>
      <c r="BV381" s="213"/>
      <c r="BW381" s="213"/>
      <c r="BX381" s="213"/>
      <c r="BY381" s="213"/>
      <c r="BZ381" s="213"/>
      <c r="CA381" s="213"/>
      <c r="CB381" s="213"/>
      <c r="CC381" s="213"/>
      <c r="CD381" s="213"/>
      <c r="CE381" s="213"/>
      <c r="CF381" s="213"/>
      <c r="CG381" s="213"/>
      <c r="CH381" s="213"/>
      <c r="CI381" s="213"/>
      <c r="CJ381" s="213"/>
      <c r="CK381" s="213"/>
      <c r="CL381" s="213"/>
      <c r="CM381" s="213"/>
      <c r="CN381" s="213"/>
      <c r="CO381" s="213"/>
      <c r="CP381" s="213"/>
      <c r="CQ381" s="213"/>
      <c r="CR381" s="213"/>
      <c r="CS381" s="213"/>
      <c r="CT381" s="213"/>
      <c r="CU381" s="213"/>
      <c r="CV381" s="213"/>
      <c r="CW381" s="213"/>
      <c r="CX381" s="213"/>
      <c r="CY381" s="213"/>
      <c r="CZ381" s="213"/>
      <c r="DA381" s="213"/>
      <c r="DB381" s="213"/>
      <c r="DC381" s="213"/>
      <c r="DD381" s="213"/>
      <c r="DE381" s="213"/>
      <c r="DF381" s="213"/>
      <c r="DG381" s="213"/>
      <c r="DH381" s="213"/>
      <c r="DI381" s="213"/>
      <c r="DJ381" s="213"/>
      <c r="DK381" s="213"/>
      <c r="DL381" s="213"/>
      <c r="DM381" s="213"/>
      <c r="DN381" s="213"/>
      <c r="DO381" s="213"/>
      <c r="DP381" s="213"/>
      <c r="DQ381" s="213"/>
      <c r="DR381" s="213"/>
      <c r="DS381" s="213"/>
      <c r="DT381" s="213"/>
      <c r="DU381" s="213"/>
      <c r="DV381" s="213"/>
      <c r="DW381" s="213"/>
      <c r="DX381" s="213"/>
      <c r="DY381" s="213"/>
      <c r="DZ381" s="213"/>
      <c r="EA381" s="213"/>
      <c r="EB381" s="213"/>
      <c r="EC381" s="213"/>
      <c r="ED381" s="213"/>
      <c r="EE381" s="213"/>
      <c r="EF381" s="213"/>
      <c r="EG381" s="213"/>
      <c r="EH381" s="213"/>
      <c r="EI381" s="213"/>
      <c r="EJ381" s="213"/>
      <c r="EK381" s="213"/>
      <c r="EL381" s="213"/>
      <c r="EM381" s="213"/>
      <c r="EN381" s="213"/>
      <c r="EO381" s="213"/>
      <c r="EP381" s="213"/>
      <c r="EQ381" s="213"/>
      <c r="ER381" s="213"/>
      <c r="ES381" s="213"/>
      <c r="ET381" s="213"/>
      <c r="EU381" s="213"/>
      <c r="EV381" s="213"/>
      <c r="EW381" s="213"/>
      <c r="EX381" s="213"/>
      <c r="EY381" s="213"/>
      <c r="EZ381" s="213"/>
      <c r="FA381" s="213"/>
      <c r="FB381" s="213"/>
      <c r="FC381" s="213"/>
      <c r="FD381" s="213"/>
      <c r="FE381" s="213"/>
      <c r="FF381" s="213"/>
      <c r="FG381" s="213"/>
      <c r="FH381" s="213"/>
      <c r="FI381" s="213"/>
      <c r="FJ381" s="213"/>
      <c r="FK381" s="213"/>
      <c r="FL381" s="213"/>
      <c r="FM381" s="213"/>
      <c r="FN381" s="213"/>
      <c r="FO381" s="213"/>
      <c r="FP381" s="213"/>
      <c r="FQ381" s="213"/>
      <c r="FR381" s="213"/>
      <c r="FS381" s="213"/>
      <c r="FT381" s="213"/>
      <c r="FU381" s="213"/>
      <c r="FV381" s="213"/>
      <c r="FW381" s="213"/>
      <c r="FX381" s="213"/>
      <c r="FY381" s="213"/>
      <c r="FZ381" s="213"/>
      <c r="GA381" s="213"/>
      <c r="GB381" s="213"/>
      <c r="GC381" s="213"/>
      <c r="GD381" s="213"/>
      <c r="GE381" s="213"/>
      <c r="GF381" s="213"/>
      <c r="GG381" s="213"/>
      <c r="GH381" s="213"/>
      <c r="GI381" s="213"/>
      <c r="GJ381" s="213"/>
      <c r="GK381" s="213"/>
      <c r="GL381" s="213"/>
      <c r="GM381" s="213"/>
      <c r="GN381" s="213"/>
      <c r="GO381" s="213"/>
      <c r="GP381" s="213"/>
      <c r="GQ381" s="213"/>
      <c r="GR381" s="213"/>
      <c r="GS381" s="213"/>
      <c r="GT381" s="213"/>
      <c r="GU381" s="213"/>
      <c r="GV381" s="213"/>
      <c r="GW381" s="213"/>
      <c r="GX381" s="213"/>
      <c r="GY381" s="213"/>
      <c r="GZ381" s="213"/>
    </row>
    <row r="382" s="212" customFormat="1" spans="1:208">
      <c r="A382" s="225"/>
      <c r="Q382" s="213"/>
      <c r="R382" s="213"/>
      <c r="S382" s="213"/>
      <c r="T382" s="213"/>
      <c r="U382" s="213"/>
      <c r="V382" s="213"/>
      <c r="W382" s="213"/>
      <c r="X382" s="213"/>
      <c r="Y382" s="213"/>
      <c r="Z382" s="213"/>
      <c r="AA382" s="213"/>
      <c r="AB382" s="213"/>
      <c r="AC382" s="213"/>
      <c r="AD382" s="213"/>
      <c r="AE382" s="213"/>
      <c r="AF382" s="213"/>
      <c r="AG382" s="213"/>
      <c r="AH382" s="213"/>
      <c r="AI382" s="213"/>
      <c r="AJ382" s="213"/>
      <c r="AK382" s="213"/>
      <c r="AL382" s="213"/>
      <c r="AM382" s="213"/>
      <c r="AN382" s="213"/>
      <c r="AO382" s="213"/>
      <c r="AP382" s="213"/>
      <c r="AQ382" s="213"/>
      <c r="AR382" s="213"/>
      <c r="AS382" s="213"/>
      <c r="AT382" s="213"/>
      <c r="AU382" s="213"/>
      <c r="AV382" s="213"/>
      <c r="AW382" s="213"/>
      <c r="AX382" s="213"/>
      <c r="AY382" s="213"/>
      <c r="AZ382" s="213"/>
      <c r="BA382" s="213"/>
      <c r="BB382" s="213"/>
      <c r="BC382" s="213"/>
      <c r="BD382" s="213"/>
      <c r="BE382" s="213"/>
      <c r="BF382" s="213"/>
      <c r="BG382" s="213"/>
      <c r="BH382" s="213"/>
      <c r="BI382" s="213"/>
      <c r="BJ382" s="213"/>
      <c r="BK382" s="213"/>
      <c r="BL382" s="213"/>
      <c r="BM382" s="213"/>
      <c r="BN382" s="213"/>
      <c r="BO382" s="213"/>
      <c r="BP382" s="213"/>
      <c r="BQ382" s="213"/>
      <c r="BR382" s="213"/>
      <c r="BS382" s="213"/>
      <c r="BT382" s="213"/>
      <c r="BU382" s="213"/>
      <c r="BV382" s="213"/>
      <c r="BW382" s="213"/>
      <c r="BX382" s="213"/>
      <c r="BY382" s="213"/>
      <c r="BZ382" s="213"/>
      <c r="CA382" s="213"/>
      <c r="CB382" s="213"/>
      <c r="CC382" s="213"/>
      <c r="CD382" s="213"/>
      <c r="CE382" s="213"/>
      <c r="CF382" s="213"/>
      <c r="CG382" s="213"/>
      <c r="CH382" s="213"/>
      <c r="CI382" s="213"/>
      <c r="CJ382" s="213"/>
      <c r="CK382" s="213"/>
      <c r="CL382" s="213"/>
      <c r="CM382" s="213"/>
      <c r="CN382" s="213"/>
      <c r="CO382" s="213"/>
      <c r="CP382" s="213"/>
      <c r="CQ382" s="213"/>
      <c r="CR382" s="213"/>
      <c r="CS382" s="213"/>
      <c r="CT382" s="213"/>
      <c r="CU382" s="213"/>
      <c r="CV382" s="213"/>
      <c r="CW382" s="213"/>
      <c r="CX382" s="213"/>
      <c r="CY382" s="213"/>
      <c r="CZ382" s="213"/>
      <c r="DA382" s="213"/>
      <c r="DB382" s="213"/>
      <c r="DC382" s="213"/>
      <c r="DD382" s="213"/>
      <c r="DE382" s="213"/>
      <c r="DF382" s="213"/>
      <c r="DG382" s="213"/>
      <c r="DH382" s="213"/>
      <c r="DI382" s="213"/>
      <c r="DJ382" s="213"/>
      <c r="DK382" s="213"/>
      <c r="DL382" s="213"/>
      <c r="DM382" s="213"/>
      <c r="DN382" s="213"/>
      <c r="DO382" s="213"/>
      <c r="DP382" s="213"/>
      <c r="DQ382" s="213"/>
      <c r="DR382" s="213"/>
      <c r="DS382" s="213"/>
      <c r="DT382" s="213"/>
      <c r="DU382" s="213"/>
      <c r="DV382" s="213"/>
      <c r="DW382" s="213"/>
      <c r="DX382" s="213"/>
      <c r="DY382" s="213"/>
      <c r="DZ382" s="213"/>
      <c r="EA382" s="213"/>
      <c r="EB382" s="213"/>
      <c r="EC382" s="213"/>
      <c r="ED382" s="213"/>
      <c r="EE382" s="213"/>
      <c r="EF382" s="213"/>
      <c r="EG382" s="213"/>
      <c r="EH382" s="213"/>
      <c r="EI382" s="213"/>
      <c r="EJ382" s="213"/>
      <c r="EK382" s="213"/>
      <c r="EL382" s="213"/>
      <c r="EM382" s="213"/>
      <c r="EN382" s="213"/>
      <c r="EO382" s="213"/>
      <c r="EP382" s="213"/>
      <c r="EQ382" s="213"/>
      <c r="ER382" s="213"/>
      <c r="ES382" s="213"/>
      <c r="ET382" s="213"/>
      <c r="EU382" s="213"/>
      <c r="EV382" s="213"/>
      <c r="EW382" s="213"/>
      <c r="EX382" s="213"/>
      <c r="EY382" s="213"/>
      <c r="EZ382" s="213"/>
      <c r="FA382" s="213"/>
      <c r="FB382" s="213"/>
      <c r="FC382" s="213"/>
      <c r="FD382" s="213"/>
      <c r="FE382" s="213"/>
      <c r="FF382" s="213"/>
      <c r="FG382" s="213"/>
      <c r="FH382" s="213"/>
      <c r="FI382" s="213"/>
      <c r="FJ382" s="213"/>
      <c r="FK382" s="213"/>
      <c r="FL382" s="213"/>
      <c r="FM382" s="213"/>
      <c r="FN382" s="213"/>
      <c r="FO382" s="213"/>
      <c r="FP382" s="213"/>
      <c r="FQ382" s="213"/>
      <c r="FR382" s="213"/>
      <c r="FS382" s="213"/>
      <c r="FT382" s="213"/>
      <c r="FU382" s="213"/>
      <c r="FV382" s="213"/>
      <c r="FW382" s="213"/>
      <c r="FX382" s="213"/>
      <c r="FY382" s="213"/>
      <c r="FZ382" s="213"/>
      <c r="GA382" s="213"/>
      <c r="GB382" s="213"/>
      <c r="GC382" s="213"/>
      <c r="GD382" s="213"/>
      <c r="GE382" s="213"/>
      <c r="GF382" s="213"/>
      <c r="GG382" s="213"/>
      <c r="GH382" s="213"/>
      <c r="GI382" s="213"/>
      <c r="GJ382" s="213"/>
      <c r="GK382" s="213"/>
      <c r="GL382" s="213"/>
      <c r="GM382" s="213"/>
      <c r="GN382" s="213"/>
      <c r="GO382" s="213"/>
      <c r="GP382" s="213"/>
      <c r="GQ382" s="213"/>
      <c r="GR382" s="213"/>
      <c r="GS382" s="213"/>
      <c r="GT382" s="213"/>
      <c r="GU382" s="213"/>
      <c r="GV382" s="213"/>
      <c r="GW382" s="213"/>
      <c r="GX382" s="213"/>
      <c r="GY382" s="213"/>
      <c r="GZ382" s="213"/>
    </row>
    <row r="383" s="212" customFormat="1" spans="1:208">
      <c r="A383" s="225"/>
      <c r="Q383" s="213"/>
      <c r="R383" s="213"/>
      <c r="S383" s="213"/>
      <c r="T383" s="213"/>
      <c r="U383" s="213"/>
      <c r="V383" s="213"/>
      <c r="W383" s="213"/>
      <c r="X383" s="213"/>
      <c r="Y383" s="213"/>
      <c r="Z383" s="213"/>
      <c r="AA383" s="213"/>
      <c r="AB383" s="213"/>
      <c r="AC383" s="213"/>
      <c r="AD383" s="213"/>
      <c r="AE383" s="213"/>
      <c r="AF383" s="213"/>
      <c r="AG383" s="213"/>
      <c r="AH383" s="213"/>
      <c r="AI383" s="213"/>
      <c r="AJ383" s="213"/>
      <c r="AK383" s="213"/>
      <c r="AL383" s="213"/>
      <c r="AM383" s="213"/>
      <c r="AN383" s="213"/>
      <c r="AO383" s="213"/>
      <c r="AP383" s="213"/>
      <c r="AQ383" s="213"/>
      <c r="AR383" s="213"/>
      <c r="AS383" s="213"/>
      <c r="AT383" s="213"/>
      <c r="AU383" s="213"/>
      <c r="AV383" s="213"/>
      <c r="AW383" s="213"/>
      <c r="AX383" s="213"/>
      <c r="AY383" s="213"/>
      <c r="AZ383" s="213"/>
      <c r="BA383" s="213"/>
      <c r="BB383" s="213"/>
      <c r="BC383" s="213"/>
      <c r="BD383" s="213"/>
      <c r="BE383" s="213"/>
      <c r="BF383" s="213"/>
      <c r="BG383" s="213"/>
      <c r="BH383" s="213"/>
      <c r="BI383" s="213"/>
      <c r="BJ383" s="213"/>
      <c r="BK383" s="213"/>
      <c r="BL383" s="213"/>
      <c r="BM383" s="213"/>
      <c r="BN383" s="213"/>
      <c r="BO383" s="213"/>
      <c r="BP383" s="213"/>
      <c r="BQ383" s="213"/>
      <c r="BR383" s="213"/>
      <c r="BS383" s="213"/>
      <c r="BT383" s="213"/>
      <c r="BU383" s="213"/>
      <c r="BV383" s="213"/>
      <c r="BW383" s="213"/>
      <c r="BX383" s="213"/>
      <c r="BY383" s="213"/>
      <c r="BZ383" s="213"/>
      <c r="CA383" s="213"/>
      <c r="CB383" s="213"/>
      <c r="CC383" s="213"/>
      <c r="CD383" s="213"/>
      <c r="CE383" s="213"/>
      <c r="CF383" s="213"/>
      <c r="CG383" s="213"/>
      <c r="CH383" s="213"/>
      <c r="CI383" s="213"/>
      <c r="CJ383" s="213"/>
      <c r="CK383" s="213"/>
      <c r="CL383" s="213"/>
      <c r="CM383" s="213"/>
      <c r="CN383" s="213"/>
      <c r="CO383" s="213"/>
      <c r="CP383" s="213"/>
      <c r="CQ383" s="213"/>
      <c r="CR383" s="213"/>
      <c r="CS383" s="213"/>
      <c r="CT383" s="213"/>
      <c r="CU383" s="213"/>
      <c r="CV383" s="213"/>
      <c r="CW383" s="213"/>
      <c r="CX383" s="213"/>
      <c r="CY383" s="213"/>
      <c r="CZ383" s="213"/>
      <c r="DA383" s="213"/>
      <c r="DB383" s="213"/>
      <c r="DC383" s="213"/>
      <c r="DD383" s="213"/>
      <c r="DE383" s="213"/>
      <c r="DF383" s="213"/>
      <c r="DG383" s="213"/>
      <c r="DH383" s="213"/>
      <c r="DI383" s="213"/>
      <c r="DJ383" s="213"/>
      <c r="DK383" s="213"/>
      <c r="DL383" s="213"/>
      <c r="DM383" s="213"/>
      <c r="DN383" s="213"/>
      <c r="DO383" s="213"/>
      <c r="DP383" s="213"/>
      <c r="DQ383" s="213"/>
      <c r="DR383" s="213"/>
      <c r="DS383" s="213"/>
      <c r="DT383" s="213"/>
      <c r="DU383" s="213"/>
      <c r="DV383" s="213"/>
      <c r="DW383" s="213"/>
      <c r="DX383" s="213"/>
      <c r="DY383" s="213"/>
      <c r="DZ383" s="213"/>
      <c r="EA383" s="213"/>
      <c r="EB383" s="213"/>
      <c r="EC383" s="213"/>
      <c r="ED383" s="213"/>
      <c r="EE383" s="213"/>
      <c r="EF383" s="213"/>
      <c r="EG383" s="213"/>
      <c r="EH383" s="213"/>
      <c r="EI383" s="213"/>
      <c r="EJ383" s="213"/>
      <c r="EK383" s="213"/>
      <c r="EL383" s="213"/>
      <c r="EM383" s="213"/>
      <c r="EN383" s="213"/>
      <c r="EO383" s="213"/>
      <c r="EP383" s="213"/>
      <c r="EQ383" s="213"/>
      <c r="ER383" s="213"/>
      <c r="ES383" s="213"/>
      <c r="ET383" s="213"/>
      <c r="EU383" s="213"/>
      <c r="EV383" s="213"/>
      <c r="EW383" s="213"/>
      <c r="EX383" s="213"/>
      <c r="EY383" s="213"/>
      <c r="EZ383" s="213"/>
      <c r="FA383" s="213"/>
      <c r="FB383" s="213"/>
      <c r="FC383" s="213"/>
      <c r="FD383" s="213"/>
      <c r="FE383" s="213"/>
      <c r="FF383" s="213"/>
      <c r="FG383" s="213"/>
      <c r="FH383" s="213"/>
      <c r="FI383" s="213"/>
      <c r="FJ383" s="213"/>
      <c r="FK383" s="213"/>
      <c r="FL383" s="213"/>
      <c r="FM383" s="213"/>
      <c r="FN383" s="213"/>
      <c r="FO383" s="213"/>
      <c r="FP383" s="213"/>
      <c r="FQ383" s="213"/>
      <c r="FR383" s="213"/>
      <c r="FS383" s="213"/>
      <c r="FT383" s="213"/>
      <c r="FU383" s="213"/>
      <c r="FV383" s="213"/>
      <c r="FW383" s="213"/>
      <c r="FX383" s="213"/>
      <c r="FY383" s="213"/>
      <c r="FZ383" s="213"/>
      <c r="GA383" s="213"/>
      <c r="GB383" s="213"/>
      <c r="GC383" s="213"/>
      <c r="GD383" s="213"/>
      <c r="GE383" s="213"/>
      <c r="GF383" s="213"/>
      <c r="GG383" s="213"/>
      <c r="GH383" s="213"/>
      <c r="GI383" s="213"/>
      <c r="GJ383" s="213"/>
      <c r="GK383" s="213"/>
      <c r="GL383" s="213"/>
      <c r="GM383" s="213"/>
      <c r="GN383" s="213"/>
      <c r="GO383" s="213"/>
      <c r="GP383" s="213"/>
      <c r="GQ383" s="213"/>
      <c r="GR383" s="213"/>
      <c r="GS383" s="213"/>
      <c r="GT383" s="213"/>
      <c r="GU383" s="213"/>
      <c r="GV383" s="213"/>
      <c r="GW383" s="213"/>
      <c r="GX383" s="213"/>
      <c r="GY383" s="213"/>
      <c r="GZ383" s="213"/>
    </row>
    <row r="384" s="212" customFormat="1" spans="1:208">
      <c r="A384" s="225"/>
      <c r="Q384" s="213"/>
      <c r="R384" s="213"/>
      <c r="S384" s="213"/>
      <c r="T384" s="213"/>
      <c r="U384" s="213"/>
      <c r="V384" s="213"/>
      <c r="W384" s="213"/>
      <c r="X384" s="213"/>
      <c r="Y384" s="213"/>
      <c r="Z384" s="213"/>
      <c r="AA384" s="213"/>
      <c r="AB384" s="213"/>
      <c r="AC384" s="213"/>
      <c r="AD384" s="213"/>
      <c r="AE384" s="213"/>
      <c r="AF384" s="213"/>
      <c r="AG384" s="213"/>
      <c r="AH384" s="213"/>
      <c r="AI384" s="213"/>
      <c r="AJ384" s="213"/>
      <c r="AK384" s="213"/>
      <c r="AL384" s="213"/>
      <c r="AM384" s="213"/>
      <c r="AN384" s="213"/>
      <c r="AO384" s="213"/>
      <c r="AP384" s="213"/>
      <c r="AQ384" s="213"/>
      <c r="AR384" s="213"/>
      <c r="AS384" s="213"/>
      <c r="AT384" s="213"/>
      <c r="AU384" s="213"/>
      <c r="AV384" s="213"/>
      <c r="AW384" s="213"/>
      <c r="AX384" s="213"/>
      <c r="AY384" s="213"/>
      <c r="AZ384" s="213"/>
      <c r="BA384" s="213"/>
      <c r="BB384" s="213"/>
      <c r="BC384" s="213"/>
      <c r="BD384" s="213"/>
      <c r="BE384" s="213"/>
      <c r="BF384" s="213"/>
      <c r="BG384" s="213"/>
      <c r="BH384" s="213"/>
      <c r="BI384" s="213"/>
      <c r="BJ384" s="213"/>
      <c r="BK384" s="213"/>
      <c r="BL384" s="213"/>
      <c r="BM384" s="213"/>
      <c r="BN384" s="213"/>
      <c r="BO384" s="213"/>
      <c r="BP384" s="213"/>
      <c r="BQ384" s="213"/>
      <c r="BR384" s="213"/>
      <c r="BS384" s="213"/>
      <c r="BT384" s="213"/>
      <c r="BU384" s="213"/>
      <c r="BV384" s="213"/>
      <c r="BW384" s="213"/>
      <c r="BX384" s="213"/>
      <c r="BY384" s="213"/>
      <c r="BZ384" s="213"/>
      <c r="CA384" s="213"/>
      <c r="CB384" s="213"/>
      <c r="CC384" s="213"/>
      <c r="CD384" s="213"/>
      <c r="CE384" s="213"/>
      <c r="CF384" s="213"/>
      <c r="CG384" s="213"/>
      <c r="CH384" s="213"/>
      <c r="CI384" s="213"/>
      <c r="CJ384" s="213"/>
      <c r="CK384" s="213"/>
      <c r="CL384" s="213"/>
      <c r="CM384" s="213"/>
      <c r="CN384" s="213"/>
      <c r="CO384" s="213"/>
      <c r="CP384" s="213"/>
      <c r="CQ384" s="213"/>
      <c r="CR384" s="213"/>
      <c r="CS384" s="213"/>
      <c r="CT384" s="213"/>
      <c r="CU384" s="213"/>
      <c r="CV384" s="213"/>
      <c r="CW384" s="213"/>
      <c r="CX384" s="213"/>
      <c r="CY384" s="213"/>
      <c r="CZ384" s="213"/>
      <c r="DA384" s="213"/>
      <c r="DB384" s="213"/>
      <c r="DC384" s="213"/>
      <c r="DD384" s="213"/>
      <c r="DE384" s="213"/>
      <c r="DF384" s="213"/>
      <c r="DG384" s="213"/>
      <c r="DH384" s="213"/>
      <c r="DI384" s="213"/>
      <c r="DJ384" s="213"/>
      <c r="DK384" s="213"/>
      <c r="DL384" s="213"/>
      <c r="DM384" s="213"/>
      <c r="DN384" s="213"/>
      <c r="DO384" s="213"/>
      <c r="DP384" s="213"/>
      <c r="DQ384" s="213"/>
      <c r="DR384" s="213"/>
      <c r="DS384" s="213"/>
      <c r="DT384" s="213"/>
      <c r="DU384" s="213"/>
      <c r="DV384" s="213"/>
      <c r="DW384" s="213"/>
      <c r="DX384" s="213"/>
      <c r="DY384" s="213"/>
      <c r="DZ384" s="213"/>
      <c r="EA384" s="213"/>
      <c r="EB384" s="213"/>
      <c r="EC384" s="213"/>
      <c r="ED384" s="213"/>
      <c r="EE384" s="213"/>
      <c r="EF384" s="213"/>
      <c r="EG384" s="213"/>
      <c r="EH384" s="213"/>
      <c r="EI384" s="213"/>
      <c r="EJ384" s="213"/>
      <c r="EK384" s="213"/>
      <c r="EL384" s="213"/>
      <c r="EM384" s="213"/>
      <c r="EN384" s="213"/>
      <c r="EO384" s="213"/>
      <c r="EP384" s="213"/>
      <c r="EQ384" s="213"/>
      <c r="ER384" s="213"/>
      <c r="ES384" s="213"/>
      <c r="ET384" s="213"/>
      <c r="EU384" s="213"/>
      <c r="EV384" s="213"/>
      <c r="EW384" s="213"/>
      <c r="EX384" s="213"/>
      <c r="EY384" s="213"/>
      <c r="EZ384" s="213"/>
      <c r="FA384" s="213"/>
      <c r="FB384" s="213"/>
      <c r="FC384" s="213"/>
      <c r="FD384" s="213"/>
      <c r="FE384" s="213"/>
      <c r="FF384" s="213"/>
      <c r="FG384" s="213"/>
      <c r="FH384" s="213"/>
      <c r="FI384" s="213"/>
      <c r="FJ384" s="213"/>
      <c r="FK384" s="213"/>
      <c r="FL384" s="213"/>
      <c r="FM384" s="213"/>
      <c r="FN384" s="213"/>
      <c r="FO384" s="213"/>
      <c r="FP384" s="213"/>
      <c r="FQ384" s="213"/>
      <c r="FR384" s="213"/>
      <c r="FS384" s="213"/>
      <c r="FT384" s="213"/>
      <c r="FU384" s="213"/>
      <c r="FV384" s="213"/>
      <c r="FW384" s="213"/>
      <c r="FX384" s="213"/>
      <c r="FY384" s="213"/>
      <c r="FZ384" s="213"/>
      <c r="GA384" s="213"/>
      <c r="GB384" s="213"/>
      <c r="GC384" s="213"/>
      <c r="GD384" s="213"/>
      <c r="GE384" s="213"/>
      <c r="GF384" s="213"/>
      <c r="GG384" s="213"/>
      <c r="GH384" s="213"/>
      <c r="GI384" s="213"/>
      <c r="GJ384" s="213"/>
      <c r="GK384" s="213"/>
      <c r="GL384" s="213"/>
      <c r="GM384" s="213"/>
      <c r="GN384" s="213"/>
      <c r="GO384" s="213"/>
      <c r="GP384" s="213"/>
      <c r="GQ384" s="213"/>
      <c r="GR384" s="213"/>
      <c r="GS384" s="213"/>
      <c r="GT384" s="213"/>
      <c r="GU384" s="213"/>
      <c r="GV384" s="213"/>
      <c r="GW384" s="213"/>
      <c r="GX384" s="213"/>
      <c r="GY384" s="213"/>
      <c r="GZ384" s="213"/>
    </row>
    <row r="385" s="212" customFormat="1" spans="1:208">
      <c r="A385" s="225"/>
      <c r="Q385" s="213"/>
      <c r="R385" s="213"/>
      <c r="S385" s="213"/>
      <c r="T385" s="213"/>
      <c r="U385" s="213"/>
      <c r="V385" s="213"/>
      <c r="W385" s="213"/>
      <c r="X385" s="213"/>
      <c r="Y385" s="213"/>
      <c r="Z385" s="213"/>
      <c r="AA385" s="213"/>
      <c r="AB385" s="213"/>
      <c r="AC385" s="213"/>
      <c r="AD385" s="213"/>
      <c r="AE385" s="213"/>
      <c r="AF385" s="213"/>
      <c r="AG385" s="213"/>
      <c r="AH385" s="213"/>
      <c r="AI385" s="213"/>
      <c r="AJ385" s="213"/>
      <c r="AK385" s="213"/>
      <c r="AL385" s="213"/>
      <c r="AM385" s="213"/>
      <c r="AN385" s="213"/>
      <c r="AO385" s="213"/>
      <c r="AP385" s="213"/>
      <c r="AQ385" s="213"/>
      <c r="AR385" s="213"/>
      <c r="AS385" s="213"/>
      <c r="AT385" s="213"/>
      <c r="AU385" s="213"/>
      <c r="AV385" s="213"/>
      <c r="AW385" s="213"/>
      <c r="AX385" s="213"/>
      <c r="AY385" s="213"/>
      <c r="AZ385" s="213"/>
      <c r="BA385" s="213"/>
      <c r="BB385" s="213"/>
      <c r="BC385" s="213"/>
      <c r="BD385" s="213"/>
      <c r="BE385" s="213"/>
      <c r="BF385" s="213"/>
      <c r="BG385" s="213"/>
      <c r="BH385" s="213"/>
      <c r="BI385" s="213"/>
      <c r="BJ385" s="213"/>
      <c r="BK385" s="213"/>
      <c r="BL385" s="213"/>
      <c r="BM385" s="213"/>
      <c r="BN385" s="213"/>
      <c r="BO385" s="213"/>
      <c r="BP385" s="213"/>
      <c r="BQ385" s="213"/>
      <c r="BR385" s="213"/>
      <c r="BS385" s="213"/>
      <c r="BT385" s="213"/>
      <c r="BU385" s="213"/>
      <c r="BV385" s="213"/>
      <c r="BW385" s="213"/>
      <c r="BX385" s="213"/>
      <c r="BY385" s="213"/>
      <c r="BZ385" s="213"/>
      <c r="CA385" s="213"/>
      <c r="CB385" s="213"/>
      <c r="CC385" s="213"/>
      <c r="CD385" s="213"/>
      <c r="CE385" s="213"/>
      <c r="CF385" s="213"/>
      <c r="CG385" s="213"/>
      <c r="CH385" s="213"/>
      <c r="CI385" s="213"/>
      <c r="CJ385" s="213"/>
      <c r="CK385" s="213"/>
      <c r="CL385" s="213"/>
      <c r="CM385" s="213"/>
      <c r="CN385" s="213"/>
      <c r="CO385" s="213"/>
      <c r="CP385" s="213"/>
      <c r="CQ385" s="213"/>
      <c r="CR385" s="213"/>
      <c r="CS385" s="213"/>
      <c r="CT385" s="213"/>
      <c r="CU385" s="213"/>
      <c r="CV385" s="213"/>
      <c r="CW385" s="213"/>
      <c r="CX385" s="213"/>
      <c r="CY385" s="213"/>
      <c r="CZ385" s="213"/>
      <c r="DA385" s="213"/>
      <c r="DB385" s="213"/>
      <c r="DC385" s="213"/>
      <c r="DD385" s="213"/>
      <c r="DE385" s="213"/>
      <c r="DF385" s="213"/>
      <c r="DG385" s="213"/>
      <c r="DH385" s="213"/>
      <c r="DI385" s="213"/>
      <c r="DJ385" s="213"/>
      <c r="DK385" s="213"/>
      <c r="DL385" s="213"/>
      <c r="DM385" s="213"/>
      <c r="DN385" s="213"/>
      <c r="DO385" s="213"/>
      <c r="DP385" s="213"/>
      <c r="DQ385" s="213"/>
      <c r="DR385" s="213"/>
      <c r="DS385" s="213"/>
      <c r="DT385" s="213"/>
      <c r="DU385" s="213"/>
      <c r="DV385" s="213"/>
      <c r="DW385" s="213"/>
      <c r="DX385" s="213"/>
      <c r="DY385" s="213"/>
      <c r="DZ385" s="213"/>
      <c r="EA385" s="213"/>
      <c r="EB385" s="213"/>
      <c r="EC385" s="213"/>
      <c r="ED385" s="213"/>
      <c r="EE385" s="213"/>
      <c r="EF385" s="213"/>
      <c r="EG385" s="213"/>
      <c r="EH385" s="213"/>
      <c r="EI385" s="213"/>
      <c r="EJ385" s="213"/>
      <c r="EK385" s="213"/>
      <c r="EL385" s="213"/>
      <c r="EM385" s="213"/>
      <c r="EN385" s="213"/>
      <c r="EO385" s="213"/>
      <c r="EP385" s="213"/>
      <c r="EQ385" s="213"/>
      <c r="ER385" s="213"/>
      <c r="ES385" s="213"/>
      <c r="ET385" s="213"/>
      <c r="EU385" s="213"/>
      <c r="EV385" s="213"/>
      <c r="EW385" s="213"/>
      <c r="EX385" s="213"/>
      <c r="EY385" s="213"/>
      <c r="EZ385" s="213"/>
      <c r="FA385" s="213"/>
      <c r="FB385" s="213"/>
      <c r="FC385" s="213"/>
      <c r="FD385" s="213"/>
      <c r="FE385" s="213"/>
      <c r="FF385" s="213"/>
      <c r="FG385" s="213"/>
      <c r="FH385" s="213"/>
      <c r="FI385" s="213"/>
      <c r="FJ385" s="213"/>
      <c r="FK385" s="213"/>
      <c r="FL385" s="213"/>
      <c r="FM385" s="213"/>
      <c r="FN385" s="213"/>
      <c r="FO385" s="213"/>
      <c r="FP385" s="213"/>
      <c r="FQ385" s="213"/>
      <c r="FR385" s="213"/>
      <c r="FS385" s="213"/>
      <c r="FT385" s="213"/>
      <c r="FU385" s="213"/>
      <c r="FV385" s="213"/>
      <c r="FW385" s="213"/>
      <c r="FX385" s="213"/>
      <c r="FY385" s="213"/>
      <c r="FZ385" s="213"/>
      <c r="GA385" s="213"/>
      <c r="GB385" s="213"/>
      <c r="GC385" s="213"/>
      <c r="GD385" s="213"/>
      <c r="GE385" s="213"/>
      <c r="GF385" s="213"/>
      <c r="GG385" s="213"/>
      <c r="GH385" s="213"/>
      <c r="GI385" s="213"/>
      <c r="GJ385" s="213"/>
      <c r="GK385" s="213"/>
      <c r="GL385" s="213"/>
      <c r="GM385" s="213"/>
      <c r="GN385" s="213"/>
      <c r="GO385" s="213"/>
      <c r="GP385" s="213"/>
      <c r="GQ385" s="213"/>
      <c r="GR385" s="213"/>
      <c r="GS385" s="213"/>
      <c r="GT385" s="213"/>
      <c r="GU385" s="213"/>
      <c r="GV385" s="213"/>
      <c r="GW385" s="213"/>
      <c r="GX385" s="213"/>
      <c r="GY385" s="213"/>
      <c r="GZ385" s="213"/>
    </row>
    <row r="386" s="212" customFormat="1" spans="1:208">
      <c r="A386" s="225"/>
      <c r="Q386" s="213"/>
      <c r="R386" s="213"/>
      <c r="S386" s="213"/>
      <c r="T386" s="213"/>
      <c r="U386" s="213"/>
      <c r="V386" s="213"/>
      <c r="W386" s="213"/>
      <c r="X386" s="213"/>
      <c r="Y386" s="213"/>
      <c r="Z386" s="213"/>
      <c r="AA386" s="213"/>
      <c r="AB386" s="213"/>
      <c r="AC386" s="213"/>
      <c r="AD386" s="213"/>
      <c r="AE386" s="213"/>
      <c r="AF386" s="213"/>
      <c r="AG386" s="213"/>
      <c r="AH386" s="213"/>
      <c r="AI386" s="213"/>
      <c r="AJ386" s="213"/>
      <c r="AK386" s="213"/>
      <c r="AL386" s="213"/>
      <c r="AM386" s="213"/>
      <c r="AN386" s="213"/>
      <c r="AO386" s="213"/>
      <c r="AP386" s="213"/>
      <c r="AQ386" s="213"/>
      <c r="AR386" s="213"/>
      <c r="AS386" s="213"/>
      <c r="AT386" s="213"/>
      <c r="AU386" s="213"/>
      <c r="AV386" s="213"/>
      <c r="AW386" s="213"/>
      <c r="AX386" s="213"/>
      <c r="AY386" s="213"/>
      <c r="AZ386" s="213"/>
      <c r="BA386" s="213"/>
      <c r="BB386" s="213"/>
      <c r="BC386" s="213"/>
      <c r="BD386" s="213"/>
      <c r="BE386" s="213"/>
      <c r="BF386" s="213"/>
      <c r="BG386" s="213"/>
      <c r="BH386" s="213"/>
      <c r="BI386" s="213"/>
      <c r="BJ386" s="213"/>
      <c r="BK386" s="213"/>
      <c r="BL386" s="213"/>
      <c r="BM386" s="213"/>
      <c r="BN386" s="213"/>
      <c r="BO386" s="213"/>
      <c r="BP386" s="213"/>
      <c r="BQ386" s="213"/>
      <c r="BR386" s="213"/>
      <c r="BS386" s="213"/>
      <c r="BT386" s="213"/>
      <c r="BU386" s="213"/>
      <c r="BV386" s="213"/>
      <c r="BW386" s="213"/>
      <c r="BX386" s="213"/>
      <c r="BY386" s="213"/>
      <c r="BZ386" s="213"/>
      <c r="CA386" s="213"/>
      <c r="CB386" s="213"/>
      <c r="CC386" s="213"/>
      <c r="CD386" s="213"/>
      <c r="CE386" s="213"/>
      <c r="CF386" s="213"/>
      <c r="CG386" s="213"/>
      <c r="CH386" s="213"/>
      <c r="CI386" s="213"/>
      <c r="CJ386" s="213"/>
      <c r="CK386" s="213"/>
      <c r="CL386" s="213"/>
      <c r="CM386" s="213"/>
      <c r="CN386" s="213"/>
      <c r="CO386" s="213"/>
      <c r="CP386" s="213"/>
      <c r="CQ386" s="213"/>
      <c r="CR386" s="213"/>
      <c r="CS386" s="213"/>
      <c r="CT386" s="213"/>
      <c r="CU386" s="213"/>
      <c r="CV386" s="213"/>
      <c r="CW386" s="213"/>
      <c r="CX386" s="213"/>
      <c r="CY386" s="213"/>
      <c r="CZ386" s="213"/>
      <c r="DA386" s="213"/>
      <c r="DB386" s="213"/>
      <c r="DC386" s="213"/>
      <c r="DD386" s="213"/>
      <c r="DE386" s="213"/>
      <c r="DF386" s="213"/>
      <c r="DG386" s="213"/>
      <c r="DH386" s="213"/>
      <c r="DI386" s="213"/>
      <c r="DJ386" s="213"/>
      <c r="DK386" s="213"/>
      <c r="DL386" s="213"/>
      <c r="DM386" s="213"/>
      <c r="DN386" s="213"/>
      <c r="DO386" s="213"/>
      <c r="DP386" s="213"/>
      <c r="DQ386" s="213"/>
      <c r="DR386" s="213"/>
      <c r="DS386" s="213"/>
      <c r="DT386" s="213"/>
      <c r="DU386" s="213"/>
      <c r="DV386" s="213"/>
      <c r="DW386" s="213"/>
      <c r="DX386" s="213"/>
      <c r="DY386" s="213"/>
      <c r="DZ386" s="213"/>
      <c r="EA386" s="213"/>
      <c r="EB386" s="213"/>
      <c r="EC386" s="213"/>
      <c r="ED386" s="213"/>
      <c r="EE386" s="213"/>
      <c r="EF386" s="213"/>
      <c r="EG386" s="213"/>
      <c r="EH386" s="213"/>
      <c r="EI386" s="213"/>
      <c r="EJ386" s="213"/>
      <c r="EK386" s="213"/>
      <c r="EL386" s="213"/>
      <c r="EM386" s="213"/>
      <c r="EN386" s="213"/>
      <c r="EO386" s="213"/>
      <c r="EP386" s="213"/>
      <c r="EQ386" s="213"/>
      <c r="ER386" s="213"/>
      <c r="ES386" s="213"/>
      <c r="ET386" s="213"/>
      <c r="EU386" s="213"/>
      <c r="EV386" s="213"/>
      <c r="EW386" s="213"/>
      <c r="EX386" s="213"/>
      <c r="EY386" s="213"/>
      <c r="EZ386" s="213"/>
      <c r="FA386" s="213"/>
      <c r="FB386" s="213"/>
      <c r="FC386" s="213"/>
      <c r="FD386" s="213"/>
      <c r="FE386" s="213"/>
      <c r="FF386" s="213"/>
      <c r="FG386" s="213"/>
      <c r="FH386" s="213"/>
      <c r="FI386" s="213"/>
      <c r="FJ386" s="213"/>
      <c r="FK386" s="213"/>
      <c r="FL386" s="213"/>
      <c r="FM386" s="213"/>
      <c r="FN386" s="213"/>
      <c r="FO386" s="213"/>
      <c r="FP386" s="213"/>
      <c r="FQ386" s="213"/>
      <c r="FR386" s="213"/>
      <c r="FS386" s="213"/>
      <c r="FT386" s="213"/>
      <c r="FU386" s="213"/>
      <c r="FV386" s="213"/>
      <c r="FW386" s="213"/>
      <c r="FX386" s="213"/>
      <c r="FY386" s="213"/>
      <c r="FZ386" s="213"/>
      <c r="GA386" s="213"/>
      <c r="GB386" s="213"/>
      <c r="GC386" s="213"/>
      <c r="GD386" s="213"/>
      <c r="GE386" s="213"/>
      <c r="GF386" s="213"/>
      <c r="GG386" s="213"/>
      <c r="GH386" s="213"/>
      <c r="GI386" s="213"/>
      <c r="GJ386" s="213"/>
      <c r="GK386" s="213"/>
      <c r="GL386" s="213"/>
      <c r="GM386" s="213"/>
      <c r="GN386" s="213"/>
      <c r="GO386" s="213"/>
      <c r="GP386" s="213"/>
      <c r="GQ386" s="213"/>
      <c r="GR386" s="213"/>
      <c r="GS386" s="213"/>
      <c r="GT386" s="213"/>
      <c r="GU386" s="213"/>
      <c r="GV386" s="213"/>
      <c r="GW386" s="213"/>
      <c r="GX386" s="213"/>
      <c r="GY386" s="213"/>
      <c r="GZ386" s="213"/>
    </row>
    <row r="387" s="212" customFormat="1" spans="1:208">
      <c r="A387" s="225"/>
      <c r="Q387" s="213"/>
      <c r="R387" s="213"/>
      <c r="S387" s="213"/>
      <c r="T387" s="213"/>
      <c r="U387" s="213"/>
      <c r="V387" s="213"/>
      <c r="W387" s="213"/>
      <c r="X387" s="213"/>
      <c r="Y387" s="213"/>
      <c r="Z387" s="213"/>
      <c r="AA387" s="213"/>
      <c r="AB387" s="213"/>
      <c r="AC387" s="213"/>
      <c r="AD387" s="213"/>
      <c r="AE387" s="213"/>
      <c r="AF387" s="213"/>
      <c r="AG387" s="213"/>
      <c r="AH387" s="213"/>
      <c r="AI387" s="213"/>
      <c r="AJ387" s="213"/>
      <c r="AK387" s="213"/>
      <c r="AL387" s="213"/>
      <c r="AM387" s="213"/>
      <c r="AN387" s="213"/>
      <c r="AO387" s="213"/>
      <c r="AP387" s="213"/>
      <c r="AQ387" s="213"/>
      <c r="AR387" s="213"/>
      <c r="AS387" s="213"/>
      <c r="AT387" s="213"/>
      <c r="AU387" s="213"/>
      <c r="AV387" s="213"/>
      <c r="AW387" s="213"/>
      <c r="AX387" s="213"/>
      <c r="AY387" s="213"/>
      <c r="AZ387" s="213"/>
      <c r="BA387" s="213"/>
      <c r="BB387" s="213"/>
      <c r="BC387" s="213"/>
      <c r="BD387" s="213"/>
      <c r="BE387" s="213"/>
      <c r="BF387" s="213"/>
      <c r="BG387" s="213"/>
      <c r="BH387" s="213"/>
      <c r="BI387" s="213"/>
      <c r="BJ387" s="213"/>
      <c r="BK387" s="213"/>
      <c r="BL387" s="213"/>
      <c r="BM387" s="213"/>
      <c r="BN387" s="213"/>
      <c r="BO387" s="213"/>
      <c r="BP387" s="213"/>
      <c r="BQ387" s="213"/>
      <c r="BR387" s="213"/>
      <c r="BS387" s="213"/>
      <c r="BT387" s="213"/>
      <c r="BU387" s="213"/>
      <c r="BV387" s="213"/>
      <c r="BW387" s="213"/>
      <c r="BX387" s="213"/>
      <c r="BY387" s="213"/>
      <c r="BZ387" s="213"/>
      <c r="CA387" s="213"/>
      <c r="CB387" s="213"/>
      <c r="CC387" s="213"/>
      <c r="CD387" s="213"/>
      <c r="CE387" s="213"/>
      <c r="CF387" s="213"/>
      <c r="CG387" s="213"/>
      <c r="CH387" s="213"/>
      <c r="CI387" s="213"/>
      <c r="CJ387" s="213"/>
      <c r="CK387" s="213"/>
      <c r="CL387" s="213"/>
      <c r="CM387" s="213"/>
      <c r="CN387" s="213"/>
      <c r="CO387" s="213"/>
      <c r="CP387" s="213"/>
      <c r="CQ387" s="213"/>
      <c r="CR387" s="213"/>
      <c r="CS387" s="213"/>
      <c r="CT387" s="213"/>
      <c r="CU387" s="213"/>
      <c r="CV387" s="213"/>
      <c r="CW387" s="213"/>
      <c r="CX387" s="213"/>
      <c r="CY387" s="213"/>
      <c r="CZ387" s="213"/>
      <c r="DA387" s="213"/>
      <c r="DB387" s="213"/>
      <c r="DC387" s="213"/>
      <c r="DD387" s="213"/>
      <c r="DE387" s="213"/>
      <c r="DF387" s="213"/>
      <c r="DG387" s="213"/>
      <c r="DH387" s="213"/>
      <c r="DI387" s="213"/>
      <c r="DJ387" s="213"/>
      <c r="DK387" s="213"/>
      <c r="DL387" s="213"/>
      <c r="DM387" s="213"/>
      <c r="DN387" s="213"/>
      <c r="DO387" s="213"/>
      <c r="DP387" s="213"/>
      <c r="DQ387" s="213"/>
      <c r="DR387" s="213"/>
      <c r="DS387" s="213"/>
      <c r="DT387" s="213"/>
      <c r="DU387" s="213"/>
      <c r="DV387" s="213"/>
      <c r="DW387" s="213"/>
      <c r="DX387" s="213"/>
      <c r="DY387" s="213"/>
      <c r="DZ387" s="213"/>
      <c r="EA387" s="213"/>
      <c r="EB387" s="213"/>
      <c r="EC387" s="213"/>
      <c r="ED387" s="213"/>
      <c r="EE387" s="213"/>
      <c r="EF387" s="213"/>
      <c r="EG387" s="213"/>
      <c r="EH387" s="213"/>
      <c r="EI387" s="213"/>
      <c r="EJ387" s="213"/>
      <c r="EK387" s="213"/>
      <c r="EL387" s="213"/>
      <c r="EM387" s="213"/>
      <c r="EN387" s="213"/>
      <c r="EO387" s="213"/>
      <c r="EP387" s="213"/>
      <c r="EQ387" s="213"/>
      <c r="ER387" s="213"/>
      <c r="ES387" s="213"/>
      <c r="ET387" s="213"/>
      <c r="EU387" s="213"/>
      <c r="EV387" s="213"/>
      <c r="EW387" s="213"/>
      <c r="EX387" s="213"/>
      <c r="EY387" s="213"/>
      <c r="EZ387" s="213"/>
      <c r="FA387" s="213"/>
      <c r="FB387" s="213"/>
      <c r="FC387" s="213"/>
      <c r="FD387" s="213"/>
      <c r="FE387" s="213"/>
      <c r="FF387" s="213"/>
      <c r="FG387" s="213"/>
      <c r="FH387" s="213"/>
      <c r="FI387" s="213"/>
      <c r="FJ387" s="213"/>
      <c r="FK387" s="213"/>
      <c r="FL387" s="213"/>
      <c r="FM387" s="213"/>
      <c r="FN387" s="213"/>
      <c r="FO387" s="213"/>
      <c r="FP387" s="213"/>
      <c r="FQ387" s="213"/>
      <c r="FR387" s="213"/>
      <c r="FS387" s="213"/>
      <c r="FT387" s="213"/>
      <c r="FU387" s="213"/>
      <c r="FV387" s="213"/>
      <c r="FW387" s="213"/>
      <c r="FX387" s="213"/>
      <c r="FY387" s="213"/>
      <c r="FZ387" s="213"/>
      <c r="GA387" s="213"/>
      <c r="GB387" s="213"/>
      <c r="GC387" s="213"/>
      <c r="GD387" s="213"/>
      <c r="GE387" s="213"/>
      <c r="GF387" s="213"/>
      <c r="GG387" s="213"/>
      <c r="GH387" s="213"/>
      <c r="GI387" s="213"/>
      <c r="GJ387" s="213"/>
      <c r="GK387" s="213"/>
      <c r="GL387" s="213"/>
      <c r="GM387" s="213"/>
      <c r="GN387" s="213"/>
      <c r="GO387" s="213"/>
      <c r="GP387" s="213"/>
      <c r="GQ387" s="213"/>
      <c r="GR387" s="213"/>
      <c r="GS387" s="213"/>
      <c r="GT387" s="213"/>
      <c r="GU387" s="213"/>
      <c r="GV387" s="213"/>
      <c r="GW387" s="213"/>
      <c r="GX387" s="213"/>
      <c r="GY387" s="213"/>
      <c r="GZ387" s="213"/>
    </row>
    <row r="388" s="212" customFormat="1" spans="1:208">
      <c r="A388" s="225"/>
      <c r="Q388" s="213"/>
      <c r="R388" s="213"/>
      <c r="S388" s="213"/>
      <c r="T388" s="213"/>
      <c r="U388" s="213"/>
      <c r="V388" s="213"/>
      <c r="W388" s="213"/>
      <c r="X388" s="213"/>
      <c r="Y388" s="213"/>
      <c r="Z388" s="213"/>
      <c r="AA388" s="213"/>
      <c r="AB388" s="213"/>
      <c r="AC388" s="213"/>
      <c r="AD388" s="213"/>
      <c r="AE388" s="213"/>
      <c r="AF388" s="213"/>
      <c r="AG388" s="213"/>
      <c r="AH388" s="213"/>
      <c r="AI388" s="213"/>
      <c r="AJ388" s="213"/>
      <c r="AK388" s="213"/>
      <c r="AL388" s="213"/>
      <c r="AM388" s="213"/>
      <c r="AN388" s="213"/>
      <c r="AO388" s="213"/>
      <c r="AP388" s="213"/>
      <c r="AQ388" s="213"/>
      <c r="AR388" s="213"/>
      <c r="AS388" s="213"/>
      <c r="AT388" s="213"/>
      <c r="AU388" s="213"/>
      <c r="AV388" s="213"/>
      <c r="AW388" s="213"/>
      <c r="AX388" s="213"/>
      <c r="AY388" s="213"/>
      <c r="AZ388" s="213"/>
      <c r="BA388" s="213"/>
      <c r="BB388" s="213"/>
      <c r="BC388" s="213"/>
      <c r="BD388" s="213"/>
      <c r="BE388" s="213"/>
      <c r="BF388" s="213"/>
      <c r="BG388" s="213"/>
      <c r="BH388" s="213"/>
      <c r="BI388" s="213"/>
      <c r="BJ388" s="213"/>
      <c r="BK388" s="213"/>
      <c r="BL388" s="213"/>
      <c r="BM388" s="213"/>
      <c r="BN388" s="213"/>
      <c r="BO388" s="213"/>
      <c r="BP388" s="213"/>
      <c r="BQ388" s="213"/>
      <c r="BR388" s="213"/>
      <c r="BS388" s="213"/>
      <c r="BT388" s="213"/>
      <c r="BU388" s="213"/>
      <c r="BV388" s="213"/>
      <c r="BW388" s="213"/>
      <c r="BX388" s="213"/>
      <c r="BY388" s="213"/>
      <c r="BZ388" s="213"/>
      <c r="CA388" s="213"/>
      <c r="CB388" s="213"/>
      <c r="CC388" s="213"/>
      <c r="CD388" s="213"/>
      <c r="CE388" s="213"/>
      <c r="CF388" s="213"/>
      <c r="CG388" s="213"/>
      <c r="CH388" s="213"/>
      <c r="CI388" s="213"/>
      <c r="CJ388" s="213"/>
      <c r="CK388" s="213"/>
      <c r="CL388" s="213"/>
      <c r="CM388" s="213"/>
      <c r="CN388" s="213"/>
      <c r="CO388" s="213"/>
      <c r="CP388" s="213"/>
      <c r="CQ388" s="213"/>
      <c r="CR388" s="213"/>
      <c r="CS388" s="213"/>
      <c r="CT388" s="213"/>
      <c r="CU388" s="213"/>
      <c r="CV388" s="213"/>
      <c r="CW388" s="213"/>
      <c r="CX388" s="213"/>
      <c r="CY388" s="213"/>
      <c r="CZ388" s="213"/>
      <c r="DA388" s="213"/>
      <c r="DB388" s="213"/>
      <c r="DC388" s="213"/>
      <c r="DD388" s="213"/>
      <c r="DE388" s="213"/>
      <c r="DF388" s="213"/>
      <c r="DG388" s="213"/>
      <c r="DH388" s="213"/>
      <c r="DI388" s="213"/>
      <c r="DJ388" s="213"/>
      <c r="DK388" s="213"/>
      <c r="DL388" s="213"/>
      <c r="DM388" s="213"/>
      <c r="DN388" s="213"/>
      <c r="DO388" s="213"/>
      <c r="DP388" s="213"/>
      <c r="DQ388" s="213"/>
      <c r="DR388" s="213"/>
      <c r="DS388" s="213"/>
      <c r="DT388" s="213"/>
      <c r="DU388" s="213"/>
      <c r="DV388" s="213"/>
      <c r="DW388" s="213"/>
      <c r="DX388" s="213"/>
      <c r="DY388" s="213"/>
      <c r="DZ388" s="213"/>
      <c r="EA388" s="213"/>
      <c r="EB388" s="213"/>
      <c r="EC388" s="213"/>
      <c r="ED388" s="213"/>
      <c r="EE388" s="213"/>
      <c r="EF388" s="213"/>
      <c r="EG388" s="213"/>
      <c r="EH388" s="213"/>
      <c r="EI388" s="213"/>
      <c r="EJ388" s="213"/>
      <c r="EK388" s="213"/>
      <c r="EL388" s="213"/>
      <c r="EM388" s="213"/>
      <c r="EN388" s="213"/>
      <c r="EO388" s="213"/>
      <c r="EP388" s="213"/>
      <c r="EQ388" s="213"/>
      <c r="ER388" s="213"/>
      <c r="ES388" s="213"/>
      <c r="ET388" s="213"/>
      <c r="EU388" s="213"/>
      <c r="EV388" s="213"/>
      <c r="EW388" s="213"/>
      <c r="EX388" s="213"/>
      <c r="EY388" s="213"/>
      <c r="EZ388" s="213"/>
      <c r="FA388" s="213"/>
      <c r="FB388" s="213"/>
      <c r="FC388" s="213"/>
      <c r="FD388" s="213"/>
      <c r="FE388" s="213"/>
      <c r="FF388" s="213"/>
      <c r="FG388" s="213"/>
      <c r="FH388" s="213"/>
      <c r="FI388" s="213"/>
      <c r="FJ388" s="213"/>
      <c r="FK388" s="213"/>
      <c r="FL388" s="213"/>
      <c r="FM388" s="213"/>
      <c r="FN388" s="213"/>
      <c r="FO388" s="213"/>
      <c r="FP388" s="213"/>
      <c r="FQ388" s="213"/>
      <c r="FR388" s="213"/>
      <c r="FS388" s="213"/>
      <c r="FT388" s="213"/>
      <c r="FU388" s="213"/>
      <c r="FV388" s="213"/>
      <c r="FW388" s="213"/>
      <c r="FX388" s="213"/>
      <c r="FY388" s="213"/>
      <c r="FZ388" s="213"/>
      <c r="GA388" s="213"/>
      <c r="GB388" s="213"/>
      <c r="GC388" s="213"/>
      <c r="GD388" s="213"/>
      <c r="GE388" s="213"/>
      <c r="GF388" s="213"/>
      <c r="GG388" s="213"/>
      <c r="GH388" s="213"/>
      <c r="GI388" s="213"/>
      <c r="GJ388" s="213"/>
      <c r="GK388" s="213"/>
      <c r="GL388" s="213"/>
      <c r="GM388" s="213"/>
      <c r="GN388" s="213"/>
      <c r="GO388" s="213"/>
      <c r="GP388" s="213"/>
      <c r="GQ388" s="213"/>
      <c r="GR388" s="213"/>
      <c r="GS388" s="213"/>
      <c r="GT388" s="213"/>
      <c r="GU388" s="213"/>
      <c r="GV388" s="213"/>
      <c r="GW388" s="213"/>
      <c r="GX388" s="213"/>
      <c r="GY388" s="213"/>
      <c r="GZ388" s="213"/>
    </row>
    <row r="389" s="212" customFormat="1" spans="1:208">
      <c r="A389" s="225"/>
      <c r="Q389" s="213"/>
      <c r="R389" s="213"/>
      <c r="S389" s="213"/>
      <c r="T389" s="213"/>
      <c r="U389" s="213"/>
      <c r="V389" s="213"/>
      <c r="W389" s="213"/>
      <c r="X389" s="213"/>
      <c r="Y389" s="213"/>
      <c r="Z389" s="213"/>
      <c r="AA389" s="213"/>
      <c r="AB389" s="213"/>
      <c r="AC389" s="213"/>
      <c r="AD389" s="213"/>
      <c r="AE389" s="213"/>
      <c r="AF389" s="213"/>
      <c r="AG389" s="213"/>
      <c r="AH389" s="213"/>
      <c r="AI389" s="213"/>
      <c r="AJ389" s="213"/>
      <c r="AK389" s="213"/>
      <c r="AL389" s="213"/>
      <c r="AM389" s="213"/>
      <c r="AN389" s="213"/>
      <c r="AO389" s="213"/>
      <c r="AP389" s="213"/>
      <c r="AQ389" s="213"/>
      <c r="AR389" s="213"/>
      <c r="AS389" s="213"/>
      <c r="AT389" s="213"/>
      <c r="AU389" s="213"/>
      <c r="AV389" s="213"/>
      <c r="AW389" s="213"/>
      <c r="AX389" s="213"/>
      <c r="AY389" s="213"/>
      <c r="AZ389" s="213"/>
      <c r="BA389" s="213"/>
      <c r="BB389" s="213"/>
      <c r="BC389" s="213"/>
      <c r="BD389" s="213"/>
      <c r="BE389" s="213"/>
      <c r="BF389" s="213"/>
      <c r="BG389" s="213"/>
      <c r="BH389" s="213"/>
      <c r="BI389" s="213"/>
      <c r="BJ389" s="213"/>
      <c r="BK389" s="213"/>
      <c r="BL389" s="213"/>
      <c r="BM389" s="213"/>
      <c r="BN389" s="213"/>
      <c r="BO389" s="213"/>
      <c r="BP389" s="213"/>
      <c r="BQ389" s="213"/>
      <c r="BR389" s="213"/>
      <c r="BS389" s="213"/>
      <c r="BT389" s="213"/>
      <c r="BU389" s="213"/>
      <c r="BV389" s="213"/>
      <c r="BW389" s="213"/>
      <c r="BX389" s="213"/>
      <c r="BY389" s="213"/>
      <c r="BZ389" s="213"/>
      <c r="CA389" s="213"/>
      <c r="CB389" s="213"/>
      <c r="CC389" s="213"/>
      <c r="CD389" s="213"/>
      <c r="CE389" s="213"/>
      <c r="CF389" s="213"/>
      <c r="CG389" s="213"/>
      <c r="CH389" s="213"/>
      <c r="CI389" s="213"/>
      <c r="CJ389" s="213"/>
      <c r="CK389" s="213"/>
      <c r="CL389" s="213"/>
      <c r="CM389" s="213"/>
      <c r="CN389" s="213"/>
      <c r="CO389" s="213"/>
      <c r="CP389" s="213"/>
      <c r="CQ389" s="213"/>
      <c r="CR389" s="213"/>
      <c r="CS389" s="213"/>
      <c r="CT389" s="213"/>
      <c r="CU389" s="213"/>
      <c r="CV389" s="213"/>
      <c r="CW389" s="213"/>
      <c r="CX389" s="213"/>
      <c r="CY389" s="213"/>
      <c r="CZ389" s="213"/>
      <c r="DA389" s="213"/>
      <c r="DB389" s="213"/>
      <c r="DC389" s="213"/>
      <c r="DD389" s="213"/>
      <c r="DE389" s="213"/>
      <c r="DF389" s="213"/>
      <c r="DG389" s="213"/>
      <c r="DH389" s="213"/>
      <c r="DI389" s="213"/>
      <c r="DJ389" s="213"/>
      <c r="DK389" s="213"/>
      <c r="DL389" s="213"/>
      <c r="DM389" s="213"/>
      <c r="DN389" s="213"/>
      <c r="DO389" s="213"/>
      <c r="DP389" s="213"/>
      <c r="DQ389" s="213"/>
      <c r="DR389" s="213"/>
      <c r="DS389" s="213"/>
      <c r="DT389" s="213"/>
      <c r="DU389" s="213"/>
      <c r="DV389" s="213"/>
      <c r="DW389" s="213"/>
      <c r="DX389" s="213"/>
      <c r="DY389" s="213"/>
      <c r="DZ389" s="213"/>
      <c r="EA389" s="213"/>
      <c r="EB389" s="213"/>
      <c r="EC389" s="213"/>
      <c r="ED389" s="213"/>
      <c r="EE389" s="213"/>
      <c r="EF389" s="213"/>
      <c r="EG389" s="213"/>
      <c r="EH389" s="213"/>
      <c r="EI389" s="213"/>
      <c r="EJ389" s="213"/>
      <c r="EK389" s="213"/>
      <c r="EL389" s="213"/>
      <c r="EM389" s="213"/>
      <c r="EN389" s="213"/>
      <c r="EO389" s="213"/>
      <c r="EP389" s="213"/>
      <c r="EQ389" s="213"/>
      <c r="ER389" s="213"/>
      <c r="ES389" s="213"/>
      <c r="ET389" s="213"/>
      <c r="EU389" s="213"/>
      <c r="EV389" s="213"/>
      <c r="EW389" s="213"/>
      <c r="EX389" s="213"/>
      <c r="EY389" s="213"/>
      <c r="EZ389" s="213"/>
      <c r="FA389" s="213"/>
      <c r="FB389" s="213"/>
      <c r="FC389" s="213"/>
      <c r="FD389" s="213"/>
      <c r="FE389" s="213"/>
      <c r="FF389" s="213"/>
      <c r="FG389" s="213"/>
      <c r="FH389" s="213"/>
      <c r="FI389" s="213"/>
      <c r="FJ389" s="213"/>
      <c r="FK389" s="213"/>
      <c r="FL389" s="213"/>
      <c r="FM389" s="213"/>
      <c r="FN389" s="213"/>
      <c r="FO389" s="213"/>
      <c r="FP389" s="213"/>
      <c r="FQ389" s="213"/>
      <c r="FR389" s="213"/>
      <c r="FS389" s="213"/>
      <c r="FT389" s="213"/>
      <c r="FU389" s="213"/>
      <c r="FV389" s="213"/>
      <c r="FW389" s="213"/>
      <c r="FX389" s="213"/>
      <c r="FY389" s="213"/>
      <c r="FZ389" s="213"/>
      <c r="GA389" s="213"/>
      <c r="GB389" s="213"/>
      <c r="GC389" s="213"/>
      <c r="GD389" s="213"/>
      <c r="GE389" s="213"/>
      <c r="GF389" s="213"/>
      <c r="GG389" s="213"/>
      <c r="GH389" s="213"/>
      <c r="GI389" s="213"/>
      <c r="GJ389" s="213"/>
      <c r="GK389" s="213"/>
      <c r="GL389" s="213"/>
      <c r="GM389" s="213"/>
      <c r="GN389" s="213"/>
      <c r="GO389" s="213"/>
      <c r="GP389" s="213"/>
      <c r="GQ389" s="213"/>
      <c r="GR389" s="213"/>
      <c r="GS389" s="213"/>
      <c r="GT389" s="213"/>
      <c r="GU389" s="213"/>
      <c r="GV389" s="213"/>
      <c r="GW389" s="213"/>
      <c r="GX389" s="213"/>
      <c r="GY389" s="213"/>
      <c r="GZ389" s="213"/>
    </row>
    <row r="390" s="212" customFormat="1" spans="1:208">
      <c r="A390" s="225"/>
      <c r="Q390" s="213"/>
      <c r="R390" s="213"/>
      <c r="S390" s="213"/>
      <c r="T390" s="213"/>
      <c r="U390" s="213"/>
      <c r="V390" s="213"/>
      <c r="W390" s="213"/>
      <c r="X390" s="213"/>
      <c r="Y390" s="213"/>
      <c r="Z390" s="213"/>
      <c r="AA390" s="213"/>
      <c r="AB390" s="213"/>
      <c r="AC390" s="213"/>
      <c r="AD390" s="213"/>
      <c r="AE390" s="213"/>
      <c r="AF390" s="213"/>
      <c r="AG390" s="213"/>
      <c r="AH390" s="213"/>
      <c r="AI390" s="213"/>
      <c r="AJ390" s="213"/>
      <c r="AK390" s="213"/>
      <c r="AL390" s="213"/>
      <c r="AM390" s="213"/>
      <c r="AN390" s="213"/>
      <c r="AO390" s="213"/>
      <c r="AP390" s="213"/>
      <c r="AQ390" s="213"/>
      <c r="AR390" s="213"/>
      <c r="AS390" s="213"/>
      <c r="AT390" s="213"/>
      <c r="AU390" s="213"/>
      <c r="AV390" s="213"/>
      <c r="AW390" s="213"/>
      <c r="AX390" s="213"/>
      <c r="AY390" s="213"/>
      <c r="AZ390" s="213"/>
      <c r="BA390" s="213"/>
      <c r="BB390" s="213"/>
      <c r="BC390" s="213"/>
      <c r="BD390" s="213"/>
      <c r="BE390" s="213"/>
      <c r="BF390" s="213"/>
      <c r="BG390" s="213"/>
      <c r="BH390" s="213"/>
      <c r="BI390" s="213"/>
      <c r="BJ390" s="213"/>
      <c r="BK390" s="213"/>
      <c r="BL390" s="213"/>
      <c r="BM390" s="213"/>
      <c r="BN390" s="213"/>
      <c r="BO390" s="213"/>
      <c r="BP390" s="213"/>
      <c r="BQ390" s="213"/>
      <c r="BR390" s="213"/>
      <c r="BS390" s="213"/>
      <c r="BT390" s="213"/>
      <c r="BU390" s="213"/>
      <c r="BV390" s="213"/>
      <c r="BW390" s="213"/>
      <c r="BX390" s="213"/>
      <c r="BY390" s="213"/>
      <c r="BZ390" s="213"/>
      <c r="CA390" s="213"/>
      <c r="CB390" s="213"/>
      <c r="CC390" s="213"/>
      <c r="CD390" s="213"/>
      <c r="CE390" s="213"/>
      <c r="CF390" s="213"/>
      <c r="CG390" s="213"/>
      <c r="CH390" s="213"/>
      <c r="CI390" s="213"/>
      <c r="CJ390" s="213"/>
      <c r="CK390" s="213"/>
      <c r="CL390" s="213"/>
      <c r="CM390" s="213"/>
      <c r="CN390" s="213"/>
      <c r="CO390" s="213"/>
      <c r="CP390" s="213"/>
      <c r="CQ390" s="213"/>
      <c r="CR390" s="213"/>
      <c r="CS390" s="213"/>
      <c r="CT390" s="213"/>
      <c r="CU390" s="213"/>
      <c r="CV390" s="213"/>
      <c r="CW390" s="213"/>
      <c r="CX390" s="213"/>
      <c r="CY390" s="213"/>
      <c r="CZ390" s="213"/>
      <c r="DA390" s="213"/>
      <c r="DB390" s="213"/>
      <c r="DC390" s="213"/>
      <c r="DD390" s="213"/>
      <c r="DE390" s="213"/>
      <c r="DF390" s="213"/>
      <c r="DG390" s="213"/>
      <c r="DH390" s="213"/>
      <c r="DI390" s="213"/>
      <c r="DJ390" s="213"/>
      <c r="DK390" s="213"/>
      <c r="DL390" s="213"/>
      <c r="DM390" s="213"/>
      <c r="DN390" s="213"/>
      <c r="DO390" s="213"/>
      <c r="DP390" s="213"/>
      <c r="DQ390" s="213"/>
      <c r="DR390" s="213"/>
      <c r="DS390" s="213"/>
      <c r="DT390" s="213"/>
      <c r="DU390" s="213"/>
      <c r="DV390" s="213"/>
      <c r="DW390" s="213"/>
      <c r="DX390" s="213"/>
      <c r="DY390" s="213"/>
      <c r="DZ390" s="213"/>
      <c r="EA390" s="213"/>
      <c r="EB390" s="213"/>
      <c r="EC390" s="213"/>
      <c r="ED390" s="213"/>
      <c r="EE390" s="213"/>
      <c r="EF390" s="213"/>
      <c r="EG390" s="213"/>
      <c r="EH390" s="213"/>
      <c r="EI390" s="213"/>
      <c r="EJ390" s="213"/>
      <c r="EK390" s="213"/>
      <c r="EL390" s="213"/>
      <c r="EM390" s="213"/>
      <c r="EN390" s="213"/>
      <c r="EO390" s="213"/>
      <c r="EP390" s="213"/>
      <c r="EQ390" s="213"/>
      <c r="ER390" s="213"/>
      <c r="ES390" s="213"/>
      <c r="ET390" s="213"/>
      <c r="EU390" s="213"/>
      <c r="EV390" s="213"/>
      <c r="EW390" s="213"/>
      <c r="EX390" s="213"/>
      <c r="EY390" s="213"/>
      <c r="EZ390" s="213"/>
      <c r="FA390" s="213"/>
      <c r="FB390" s="213"/>
      <c r="FC390" s="213"/>
      <c r="FD390" s="213"/>
      <c r="FE390" s="213"/>
      <c r="FF390" s="213"/>
      <c r="FG390" s="213"/>
      <c r="FH390" s="213"/>
      <c r="FI390" s="213"/>
      <c r="FJ390" s="213"/>
      <c r="FK390" s="213"/>
      <c r="FL390" s="213"/>
      <c r="FM390" s="213"/>
      <c r="FN390" s="213"/>
      <c r="FO390" s="213"/>
      <c r="FP390" s="213"/>
      <c r="FQ390" s="213"/>
      <c r="FR390" s="213"/>
      <c r="FS390" s="213"/>
      <c r="FT390" s="213"/>
      <c r="FU390" s="213"/>
      <c r="FV390" s="213"/>
      <c r="FW390" s="213"/>
      <c r="FX390" s="213"/>
      <c r="FY390" s="213"/>
      <c r="FZ390" s="213"/>
      <c r="GA390" s="213"/>
      <c r="GB390" s="213"/>
      <c r="GC390" s="213"/>
      <c r="GD390" s="213"/>
      <c r="GE390" s="213"/>
      <c r="GF390" s="213"/>
      <c r="GG390" s="213"/>
      <c r="GH390" s="213"/>
      <c r="GI390" s="213"/>
      <c r="GJ390" s="213"/>
      <c r="GK390" s="213"/>
      <c r="GL390" s="213"/>
      <c r="GM390" s="213"/>
      <c r="GN390" s="213"/>
      <c r="GO390" s="213"/>
      <c r="GP390" s="213"/>
      <c r="GQ390" s="213"/>
      <c r="GR390" s="213"/>
      <c r="GS390" s="213"/>
      <c r="GT390" s="213"/>
      <c r="GU390" s="213"/>
      <c r="GV390" s="213"/>
      <c r="GW390" s="213"/>
      <c r="GX390" s="213"/>
      <c r="GY390" s="213"/>
      <c r="GZ390" s="213"/>
    </row>
    <row r="391" s="212" customFormat="1" spans="1:208">
      <c r="A391" s="225"/>
      <c r="Q391" s="213"/>
      <c r="R391" s="213"/>
      <c r="S391" s="213"/>
      <c r="T391" s="213"/>
      <c r="U391" s="213"/>
      <c r="V391" s="213"/>
      <c r="W391" s="213"/>
      <c r="X391" s="213"/>
      <c r="Y391" s="213"/>
      <c r="Z391" s="213"/>
      <c r="AA391" s="213"/>
      <c r="AB391" s="213"/>
      <c r="AC391" s="213"/>
      <c r="AD391" s="213"/>
      <c r="AE391" s="213"/>
      <c r="AF391" s="213"/>
      <c r="AG391" s="213"/>
      <c r="AH391" s="213"/>
      <c r="AI391" s="213"/>
      <c r="AJ391" s="213"/>
      <c r="AK391" s="213"/>
      <c r="AL391" s="213"/>
      <c r="AM391" s="213"/>
      <c r="AN391" s="213"/>
      <c r="AO391" s="213"/>
      <c r="AP391" s="213"/>
      <c r="AQ391" s="213"/>
      <c r="AR391" s="213"/>
      <c r="AS391" s="213"/>
      <c r="AT391" s="213"/>
      <c r="AU391" s="213"/>
      <c r="AV391" s="213"/>
      <c r="AW391" s="213"/>
      <c r="AX391" s="213"/>
      <c r="AY391" s="213"/>
      <c r="AZ391" s="213"/>
      <c r="BA391" s="213"/>
      <c r="BB391" s="213"/>
      <c r="BC391" s="213"/>
      <c r="BD391" s="213"/>
      <c r="BE391" s="213"/>
      <c r="BF391" s="213"/>
      <c r="BG391" s="213"/>
      <c r="BH391" s="213"/>
      <c r="BI391" s="213"/>
      <c r="BJ391" s="213"/>
      <c r="BK391" s="213"/>
      <c r="BL391" s="213"/>
      <c r="BM391" s="213"/>
      <c r="BN391" s="213"/>
      <c r="BO391" s="213"/>
      <c r="BP391" s="213"/>
      <c r="BQ391" s="213"/>
      <c r="BR391" s="213"/>
      <c r="BS391" s="213"/>
      <c r="BT391" s="213"/>
      <c r="BU391" s="213"/>
      <c r="BV391" s="213"/>
      <c r="BW391" s="213"/>
      <c r="BX391" s="213"/>
      <c r="BY391" s="213"/>
      <c r="BZ391" s="213"/>
      <c r="CA391" s="213"/>
      <c r="CB391" s="213"/>
      <c r="CC391" s="213"/>
      <c r="CD391" s="213"/>
      <c r="CE391" s="213"/>
      <c r="CF391" s="213"/>
      <c r="CG391" s="213"/>
      <c r="CH391" s="213"/>
      <c r="CI391" s="213"/>
      <c r="CJ391" s="213"/>
      <c r="CK391" s="213"/>
      <c r="CL391" s="213"/>
      <c r="CM391" s="213"/>
      <c r="CN391" s="213"/>
      <c r="CO391" s="213"/>
      <c r="CP391" s="213"/>
      <c r="CQ391" s="213"/>
      <c r="CR391" s="213"/>
      <c r="CS391" s="213"/>
      <c r="CT391" s="213"/>
      <c r="CU391" s="213"/>
      <c r="CV391" s="213"/>
      <c r="CW391" s="213"/>
      <c r="CX391" s="213"/>
      <c r="CY391" s="213"/>
      <c r="CZ391" s="213"/>
      <c r="DA391" s="213"/>
      <c r="DB391" s="213"/>
      <c r="DC391" s="213"/>
      <c r="DD391" s="213"/>
      <c r="DE391" s="213"/>
      <c r="DF391" s="213"/>
      <c r="DG391" s="213"/>
      <c r="DH391" s="213"/>
      <c r="DI391" s="213"/>
      <c r="DJ391" s="213"/>
      <c r="DK391" s="213"/>
      <c r="DL391" s="213"/>
      <c r="DM391" s="213"/>
      <c r="DN391" s="213"/>
      <c r="DO391" s="213"/>
      <c r="DP391" s="213"/>
      <c r="DQ391" s="213"/>
      <c r="DR391" s="213"/>
      <c r="DS391" s="213"/>
      <c r="DT391" s="213"/>
      <c r="DU391" s="213"/>
      <c r="DV391" s="213"/>
      <c r="DW391" s="213"/>
      <c r="DX391" s="213"/>
      <c r="DY391" s="213"/>
      <c r="DZ391" s="213"/>
      <c r="EA391" s="213"/>
      <c r="EB391" s="213"/>
      <c r="EC391" s="213"/>
      <c r="ED391" s="213"/>
      <c r="EE391" s="213"/>
      <c r="EF391" s="213"/>
      <c r="EG391" s="213"/>
      <c r="EH391" s="213"/>
      <c r="EI391" s="213"/>
      <c r="EJ391" s="213"/>
      <c r="EK391" s="213"/>
      <c r="EL391" s="213"/>
      <c r="EM391" s="213"/>
      <c r="EN391" s="213"/>
      <c r="EO391" s="213"/>
      <c r="EP391" s="213"/>
      <c r="EQ391" s="213"/>
      <c r="ER391" s="213"/>
      <c r="ES391" s="213"/>
      <c r="ET391" s="213"/>
      <c r="EU391" s="213"/>
      <c r="EV391" s="213"/>
      <c r="EW391" s="213"/>
      <c r="EX391" s="213"/>
      <c r="EY391" s="213"/>
      <c r="EZ391" s="213"/>
      <c r="FA391" s="213"/>
      <c r="FB391" s="213"/>
      <c r="FC391" s="213"/>
      <c r="FD391" s="213"/>
      <c r="FE391" s="213"/>
      <c r="FF391" s="213"/>
      <c r="FG391" s="213"/>
      <c r="FH391" s="213"/>
      <c r="FI391" s="213"/>
      <c r="FJ391" s="213"/>
      <c r="FK391" s="213"/>
      <c r="FL391" s="213"/>
      <c r="FM391" s="213"/>
      <c r="FN391" s="213"/>
      <c r="FO391" s="213"/>
      <c r="FP391" s="213"/>
      <c r="FQ391" s="213"/>
      <c r="FR391" s="213"/>
      <c r="FS391" s="213"/>
      <c r="FT391" s="213"/>
      <c r="FU391" s="213"/>
      <c r="FV391" s="213"/>
      <c r="FW391" s="213"/>
      <c r="FX391" s="213"/>
      <c r="FY391" s="213"/>
      <c r="FZ391" s="213"/>
      <c r="GA391" s="213"/>
      <c r="GB391" s="213"/>
      <c r="GC391" s="213"/>
      <c r="GD391" s="213"/>
      <c r="GE391" s="213"/>
      <c r="GF391" s="213"/>
      <c r="GG391" s="213"/>
      <c r="GH391" s="213"/>
      <c r="GI391" s="213"/>
      <c r="GJ391" s="213"/>
      <c r="GK391" s="213"/>
      <c r="GL391" s="213"/>
      <c r="GM391" s="213"/>
      <c r="GN391" s="213"/>
      <c r="GO391" s="213"/>
      <c r="GP391" s="213"/>
      <c r="GQ391" s="213"/>
      <c r="GR391" s="213"/>
      <c r="GS391" s="213"/>
      <c r="GT391" s="213"/>
      <c r="GU391" s="213"/>
      <c r="GV391" s="213"/>
      <c r="GW391" s="213"/>
      <c r="GX391" s="213"/>
      <c r="GY391" s="213"/>
      <c r="GZ391" s="213"/>
    </row>
    <row r="392" s="212" customFormat="1" spans="1:208">
      <c r="A392" s="225"/>
      <c r="Q392" s="213"/>
      <c r="R392" s="213"/>
      <c r="S392" s="213"/>
      <c r="T392" s="213"/>
      <c r="U392" s="213"/>
      <c r="V392" s="213"/>
      <c r="W392" s="213"/>
      <c r="X392" s="213"/>
      <c r="Y392" s="213"/>
      <c r="Z392" s="213"/>
      <c r="AA392" s="213"/>
      <c r="AB392" s="213"/>
      <c r="AC392" s="213"/>
      <c r="AD392" s="213"/>
      <c r="AE392" s="213"/>
      <c r="AF392" s="213"/>
      <c r="AG392" s="213"/>
      <c r="AH392" s="213"/>
      <c r="AI392" s="213"/>
      <c r="AJ392" s="213"/>
      <c r="AK392" s="213"/>
      <c r="AL392" s="213"/>
      <c r="AM392" s="213"/>
      <c r="AN392" s="213"/>
      <c r="AO392" s="213"/>
      <c r="AP392" s="213"/>
      <c r="AQ392" s="213"/>
      <c r="AR392" s="213"/>
      <c r="AS392" s="213"/>
      <c r="AT392" s="213"/>
      <c r="AU392" s="213"/>
      <c r="AV392" s="213"/>
      <c r="AW392" s="213"/>
      <c r="AX392" s="213"/>
      <c r="AY392" s="213"/>
      <c r="AZ392" s="213"/>
      <c r="BA392" s="213"/>
      <c r="BB392" s="213"/>
      <c r="BC392" s="213"/>
      <c r="BD392" s="213"/>
      <c r="BE392" s="213"/>
      <c r="BF392" s="213"/>
      <c r="BG392" s="213"/>
      <c r="BH392" s="213"/>
      <c r="BI392" s="213"/>
      <c r="BJ392" s="213"/>
      <c r="BK392" s="213"/>
      <c r="BL392" s="213"/>
      <c r="BM392" s="213"/>
      <c r="BN392" s="213"/>
      <c r="BO392" s="213"/>
      <c r="BP392" s="213"/>
      <c r="BQ392" s="213"/>
      <c r="BR392" s="213"/>
      <c r="BS392" s="213"/>
      <c r="BT392" s="213"/>
      <c r="BU392" s="213"/>
      <c r="BV392" s="213"/>
      <c r="BW392" s="213"/>
      <c r="BX392" s="213"/>
      <c r="BY392" s="213"/>
      <c r="BZ392" s="213"/>
      <c r="CA392" s="213"/>
      <c r="CB392" s="213"/>
      <c r="CC392" s="213"/>
      <c r="CD392" s="213"/>
      <c r="CE392" s="213"/>
      <c r="CF392" s="213"/>
      <c r="CG392" s="213"/>
      <c r="CH392" s="213"/>
      <c r="CI392" s="213"/>
      <c r="CJ392" s="213"/>
      <c r="CK392" s="213"/>
      <c r="CL392" s="213"/>
      <c r="CM392" s="213"/>
      <c r="CN392" s="213"/>
      <c r="CO392" s="213"/>
      <c r="CP392" s="213"/>
      <c r="CQ392" s="213"/>
      <c r="CR392" s="213"/>
      <c r="CS392" s="213"/>
      <c r="CT392" s="213"/>
      <c r="CU392" s="213"/>
      <c r="CV392" s="213"/>
      <c r="CW392" s="213"/>
      <c r="CX392" s="213"/>
      <c r="CY392" s="213"/>
      <c r="CZ392" s="213"/>
      <c r="DA392" s="213"/>
      <c r="DB392" s="213"/>
      <c r="DC392" s="213"/>
      <c r="DD392" s="213"/>
      <c r="DE392" s="213"/>
      <c r="DF392" s="213"/>
      <c r="DG392" s="213"/>
      <c r="DH392" s="213"/>
      <c r="DI392" s="213"/>
      <c r="DJ392" s="213"/>
      <c r="DK392" s="213"/>
      <c r="DL392" s="213"/>
      <c r="DM392" s="213"/>
      <c r="DN392" s="213"/>
      <c r="DO392" s="213"/>
      <c r="DP392" s="213"/>
      <c r="DQ392" s="213"/>
      <c r="DR392" s="213"/>
      <c r="DS392" s="213"/>
      <c r="DT392" s="213"/>
      <c r="DU392" s="213"/>
      <c r="DV392" s="213"/>
      <c r="DW392" s="213"/>
      <c r="DX392" s="213"/>
      <c r="DY392" s="213"/>
      <c r="DZ392" s="213"/>
      <c r="EA392" s="213"/>
      <c r="EB392" s="213"/>
      <c r="EC392" s="213"/>
      <c r="ED392" s="213"/>
      <c r="EE392" s="213"/>
      <c r="EF392" s="213"/>
      <c r="EG392" s="213"/>
      <c r="EH392" s="213"/>
      <c r="EI392" s="213"/>
      <c r="EJ392" s="213"/>
      <c r="EK392" s="213"/>
      <c r="EL392" s="213"/>
      <c r="EM392" s="213"/>
      <c r="EN392" s="213"/>
      <c r="EO392" s="213"/>
      <c r="EP392" s="213"/>
      <c r="EQ392" s="213"/>
      <c r="ER392" s="213"/>
      <c r="ES392" s="213"/>
      <c r="ET392" s="213"/>
      <c r="EU392" s="213"/>
      <c r="EV392" s="213"/>
      <c r="EW392" s="213"/>
      <c r="EX392" s="213"/>
      <c r="EY392" s="213"/>
      <c r="EZ392" s="213"/>
      <c r="FA392" s="213"/>
      <c r="FB392" s="213"/>
      <c r="FC392" s="213"/>
      <c r="FD392" s="213"/>
      <c r="FE392" s="213"/>
      <c r="FF392" s="213"/>
      <c r="FG392" s="213"/>
      <c r="FH392" s="213"/>
      <c r="FI392" s="213"/>
      <c r="FJ392" s="213"/>
      <c r="FK392" s="213"/>
      <c r="FL392" s="213"/>
      <c r="FM392" s="213"/>
      <c r="FN392" s="213"/>
      <c r="FO392" s="213"/>
      <c r="FP392" s="213"/>
      <c r="FQ392" s="213"/>
      <c r="FR392" s="213"/>
      <c r="FS392" s="213"/>
      <c r="FT392" s="213"/>
      <c r="FU392" s="213"/>
      <c r="FV392" s="213"/>
      <c r="FW392" s="213"/>
      <c r="FX392" s="213"/>
      <c r="FY392" s="213"/>
      <c r="FZ392" s="213"/>
      <c r="GA392" s="213"/>
      <c r="GB392" s="213"/>
      <c r="GC392" s="213"/>
      <c r="GD392" s="213"/>
      <c r="GE392" s="213"/>
      <c r="GF392" s="213"/>
      <c r="GG392" s="213"/>
      <c r="GH392" s="213"/>
      <c r="GI392" s="213"/>
      <c r="GJ392" s="213"/>
      <c r="GK392" s="213"/>
      <c r="GL392" s="213"/>
      <c r="GM392" s="213"/>
      <c r="GN392" s="213"/>
      <c r="GO392" s="213"/>
      <c r="GP392" s="213"/>
      <c r="GQ392" s="213"/>
      <c r="GR392" s="213"/>
      <c r="GS392" s="213"/>
      <c r="GT392" s="213"/>
      <c r="GU392" s="213"/>
      <c r="GV392" s="213"/>
      <c r="GW392" s="213"/>
      <c r="GX392" s="213"/>
      <c r="GY392" s="213"/>
      <c r="GZ392" s="213"/>
    </row>
    <row r="393" s="212" customFormat="1" spans="1:208">
      <c r="A393" s="225"/>
      <c r="Q393" s="213"/>
      <c r="R393" s="213"/>
      <c r="S393" s="213"/>
      <c r="T393" s="213"/>
      <c r="U393" s="213"/>
      <c r="V393" s="213"/>
      <c r="W393" s="213"/>
      <c r="X393" s="213"/>
      <c r="Y393" s="213"/>
      <c r="Z393" s="213"/>
      <c r="AA393" s="213"/>
      <c r="AB393" s="213"/>
      <c r="AC393" s="213"/>
      <c r="AD393" s="213"/>
      <c r="AE393" s="213"/>
      <c r="AF393" s="213"/>
      <c r="AG393" s="213"/>
      <c r="AH393" s="213"/>
      <c r="AI393" s="213"/>
      <c r="AJ393" s="213"/>
      <c r="AK393" s="213"/>
      <c r="AL393" s="213"/>
      <c r="AM393" s="213"/>
      <c r="AN393" s="213"/>
      <c r="AO393" s="213"/>
      <c r="AP393" s="213"/>
      <c r="AQ393" s="213"/>
      <c r="AR393" s="213"/>
      <c r="AS393" s="213"/>
      <c r="AT393" s="213"/>
      <c r="AU393" s="213"/>
      <c r="AV393" s="213"/>
      <c r="AW393" s="213"/>
      <c r="AX393" s="213"/>
      <c r="AY393" s="213"/>
      <c r="AZ393" s="213"/>
      <c r="BA393" s="213"/>
      <c r="BB393" s="213"/>
      <c r="BC393" s="213"/>
      <c r="BD393" s="213"/>
      <c r="BE393" s="213"/>
      <c r="BF393" s="213"/>
      <c r="BG393" s="213"/>
      <c r="BH393" s="213"/>
      <c r="BI393" s="213"/>
      <c r="BJ393" s="213"/>
      <c r="BK393" s="213"/>
      <c r="BL393" s="213"/>
      <c r="BM393" s="213"/>
      <c r="BN393" s="213"/>
      <c r="BO393" s="213"/>
      <c r="BP393" s="213"/>
      <c r="BQ393" s="213"/>
      <c r="BR393" s="213"/>
      <c r="BS393" s="213"/>
      <c r="BT393" s="213"/>
      <c r="BU393" s="213"/>
      <c r="BV393" s="213"/>
      <c r="BW393" s="213"/>
      <c r="BX393" s="213"/>
      <c r="BY393" s="213"/>
      <c r="BZ393" s="213"/>
      <c r="CA393" s="213"/>
      <c r="CB393" s="213"/>
      <c r="CC393" s="213"/>
      <c r="CD393" s="213"/>
      <c r="CE393" s="213"/>
      <c r="CF393" s="213"/>
      <c r="CG393" s="213"/>
      <c r="CH393" s="213"/>
      <c r="CI393" s="213"/>
      <c r="CJ393" s="213"/>
      <c r="CK393" s="213"/>
      <c r="CL393" s="213"/>
      <c r="CM393" s="213"/>
      <c r="CN393" s="213"/>
      <c r="CO393" s="213"/>
      <c r="CP393" s="213"/>
      <c r="CQ393" s="213"/>
      <c r="CR393" s="213"/>
      <c r="CS393" s="213"/>
      <c r="CT393" s="213"/>
      <c r="CU393" s="213"/>
      <c r="CV393" s="213"/>
      <c r="CW393" s="213"/>
      <c r="CX393" s="213"/>
      <c r="CY393" s="213"/>
      <c r="CZ393" s="213"/>
      <c r="DA393" s="213"/>
      <c r="DB393" s="213"/>
      <c r="DC393" s="213"/>
      <c r="DD393" s="213"/>
      <c r="DE393" s="213"/>
      <c r="DF393" s="213"/>
      <c r="DG393" s="213"/>
      <c r="DH393" s="213"/>
      <c r="DI393" s="213"/>
      <c r="DJ393" s="213"/>
      <c r="DK393" s="213"/>
      <c r="DL393" s="213"/>
      <c r="DM393" s="213"/>
      <c r="DN393" s="213"/>
      <c r="DO393" s="213"/>
      <c r="DP393" s="213"/>
      <c r="DQ393" s="213"/>
      <c r="DR393" s="213"/>
      <c r="DS393" s="213"/>
      <c r="DT393" s="213"/>
      <c r="DU393" s="213"/>
      <c r="DV393" s="213"/>
      <c r="DW393" s="213"/>
      <c r="DX393" s="213"/>
      <c r="DY393" s="213"/>
      <c r="DZ393" s="213"/>
      <c r="EA393" s="213"/>
      <c r="EB393" s="213"/>
      <c r="EC393" s="213"/>
      <c r="ED393" s="213"/>
      <c r="EE393" s="213"/>
      <c r="EF393" s="213"/>
      <c r="EG393" s="213"/>
      <c r="EH393" s="213"/>
      <c r="EI393" s="213"/>
      <c r="EJ393" s="213"/>
      <c r="EK393" s="213"/>
      <c r="EL393" s="213"/>
      <c r="EM393" s="213"/>
      <c r="EN393" s="213"/>
      <c r="EO393" s="213"/>
      <c r="EP393" s="213"/>
      <c r="EQ393" s="213"/>
      <c r="ER393" s="213"/>
      <c r="ES393" s="213"/>
      <c r="ET393" s="213"/>
      <c r="EU393" s="213"/>
      <c r="EV393" s="213"/>
      <c r="EW393" s="213"/>
      <c r="EX393" s="213"/>
      <c r="EY393" s="213"/>
      <c r="EZ393" s="213"/>
      <c r="FA393" s="213"/>
      <c r="FB393" s="213"/>
      <c r="FC393" s="213"/>
      <c r="FD393" s="213"/>
      <c r="FE393" s="213"/>
      <c r="FF393" s="213"/>
      <c r="FG393" s="213"/>
      <c r="FH393" s="213"/>
      <c r="FI393" s="213"/>
      <c r="FJ393" s="213"/>
      <c r="FK393" s="213"/>
      <c r="FL393" s="213"/>
      <c r="FM393" s="213"/>
      <c r="FN393" s="213"/>
      <c r="FO393" s="213"/>
      <c r="FP393" s="213"/>
      <c r="FQ393" s="213"/>
      <c r="FR393" s="213"/>
      <c r="FS393" s="213"/>
      <c r="FT393" s="213"/>
      <c r="FU393" s="213"/>
      <c r="FV393" s="213"/>
      <c r="FW393" s="213"/>
      <c r="FX393" s="213"/>
      <c r="FY393" s="213"/>
      <c r="FZ393" s="213"/>
      <c r="GA393" s="213"/>
      <c r="GB393" s="213"/>
      <c r="GC393" s="213"/>
      <c r="GD393" s="213"/>
      <c r="GE393" s="213"/>
      <c r="GF393" s="213"/>
      <c r="GG393" s="213"/>
      <c r="GH393" s="213"/>
      <c r="GI393" s="213"/>
      <c r="GJ393" s="213"/>
      <c r="GK393" s="213"/>
      <c r="GL393" s="213"/>
      <c r="GM393" s="213"/>
      <c r="GN393" s="213"/>
      <c r="GO393" s="213"/>
      <c r="GP393" s="213"/>
      <c r="GQ393" s="213"/>
      <c r="GR393" s="213"/>
      <c r="GS393" s="213"/>
      <c r="GT393" s="213"/>
      <c r="GU393" s="213"/>
      <c r="GV393" s="213"/>
      <c r="GW393" s="213"/>
      <c r="GX393" s="213"/>
      <c r="GY393" s="213"/>
      <c r="GZ393" s="213"/>
    </row>
    <row r="394" s="212" customFormat="1" spans="1:208">
      <c r="A394" s="225"/>
      <c r="Q394" s="213"/>
      <c r="R394" s="213"/>
      <c r="S394" s="213"/>
      <c r="T394" s="213"/>
      <c r="U394" s="213"/>
      <c r="V394" s="213"/>
      <c r="W394" s="213"/>
      <c r="X394" s="213"/>
      <c r="Y394" s="213"/>
      <c r="Z394" s="213"/>
      <c r="AA394" s="213"/>
      <c r="AB394" s="213"/>
      <c r="AC394" s="213"/>
      <c r="AD394" s="213"/>
      <c r="AE394" s="213"/>
      <c r="AF394" s="213"/>
      <c r="AG394" s="213"/>
      <c r="AH394" s="213"/>
      <c r="AI394" s="213"/>
      <c r="AJ394" s="213"/>
      <c r="AK394" s="213"/>
      <c r="AL394" s="213"/>
      <c r="AM394" s="213"/>
      <c r="AN394" s="213"/>
      <c r="AO394" s="213"/>
      <c r="AP394" s="213"/>
      <c r="AQ394" s="213"/>
      <c r="AR394" s="213"/>
      <c r="AS394" s="213"/>
      <c r="AT394" s="213"/>
      <c r="AU394" s="213"/>
      <c r="AV394" s="213"/>
      <c r="AW394" s="213"/>
      <c r="AX394" s="213"/>
      <c r="AY394" s="213"/>
      <c r="AZ394" s="213"/>
      <c r="BA394" s="213"/>
      <c r="BB394" s="213"/>
      <c r="BC394" s="213"/>
      <c r="BD394" s="213"/>
      <c r="BE394" s="213"/>
      <c r="BF394" s="213"/>
      <c r="BG394" s="213"/>
      <c r="BH394" s="213"/>
      <c r="BI394" s="213"/>
      <c r="BJ394" s="213"/>
      <c r="BK394" s="213"/>
      <c r="BL394" s="213"/>
      <c r="BM394" s="213"/>
      <c r="BN394" s="213"/>
      <c r="BO394" s="213"/>
      <c r="BP394" s="213"/>
      <c r="BQ394" s="213"/>
      <c r="BR394" s="213"/>
      <c r="BS394" s="213"/>
      <c r="BT394" s="213"/>
      <c r="BU394" s="213"/>
      <c r="BV394" s="213"/>
      <c r="BW394" s="213"/>
      <c r="BX394" s="213"/>
      <c r="BY394" s="213"/>
      <c r="BZ394" s="213"/>
      <c r="CA394" s="213"/>
      <c r="CB394" s="213"/>
      <c r="CC394" s="213"/>
      <c r="CD394" s="213"/>
      <c r="CE394" s="213"/>
      <c r="CF394" s="213"/>
      <c r="CG394" s="213"/>
      <c r="CH394" s="213"/>
      <c r="CI394" s="213"/>
      <c r="CJ394" s="213"/>
      <c r="CK394" s="213"/>
      <c r="CL394" s="213"/>
      <c r="CM394" s="213"/>
      <c r="CN394" s="213"/>
      <c r="CO394" s="213"/>
      <c r="CP394" s="213"/>
      <c r="CQ394" s="213"/>
      <c r="CR394" s="213"/>
      <c r="CS394" s="213"/>
      <c r="CT394" s="213"/>
      <c r="CU394" s="213"/>
      <c r="CV394" s="213"/>
      <c r="CW394" s="213"/>
      <c r="CX394" s="213"/>
      <c r="CY394" s="213"/>
      <c r="CZ394" s="213"/>
      <c r="DA394" s="213"/>
      <c r="DB394" s="213"/>
      <c r="DC394" s="213"/>
      <c r="DD394" s="213"/>
      <c r="DE394" s="213"/>
      <c r="DF394" s="213"/>
      <c r="DG394" s="213"/>
      <c r="DH394" s="213"/>
      <c r="DI394" s="213"/>
      <c r="DJ394" s="213"/>
      <c r="DK394" s="213"/>
      <c r="DL394" s="213"/>
      <c r="DM394" s="213"/>
      <c r="DN394" s="213"/>
      <c r="DO394" s="213"/>
      <c r="DP394" s="213"/>
      <c r="DQ394" s="213"/>
      <c r="DR394" s="213"/>
      <c r="DS394" s="213"/>
      <c r="DT394" s="213"/>
      <c r="DU394" s="213"/>
      <c r="DV394" s="213"/>
      <c r="DW394" s="213"/>
      <c r="DX394" s="213"/>
      <c r="DY394" s="213"/>
      <c r="DZ394" s="213"/>
      <c r="EA394" s="213"/>
      <c r="EB394" s="213"/>
      <c r="EC394" s="213"/>
      <c r="ED394" s="213"/>
      <c r="EE394" s="213"/>
      <c r="EF394" s="213"/>
      <c r="EG394" s="213"/>
      <c r="EH394" s="213"/>
      <c r="EI394" s="213"/>
      <c r="EJ394" s="213"/>
      <c r="EK394" s="213"/>
      <c r="EL394" s="213"/>
      <c r="EM394" s="213"/>
      <c r="EN394" s="213"/>
      <c r="EO394" s="213"/>
      <c r="EP394" s="213"/>
      <c r="EQ394" s="213"/>
      <c r="ER394" s="213"/>
      <c r="ES394" s="213"/>
      <c r="ET394" s="213"/>
      <c r="EU394" s="213"/>
      <c r="EV394" s="213"/>
      <c r="EW394" s="213"/>
      <c r="EX394" s="213"/>
      <c r="EY394" s="213"/>
      <c r="EZ394" s="213"/>
      <c r="FA394" s="213"/>
      <c r="FB394" s="213"/>
      <c r="FC394" s="213"/>
      <c r="FD394" s="213"/>
      <c r="FE394" s="213"/>
      <c r="FF394" s="213"/>
      <c r="FG394" s="213"/>
      <c r="FH394" s="213"/>
      <c r="FI394" s="213"/>
      <c r="FJ394" s="213"/>
      <c r="FK394" s="213"/>
      <c r="FL394" s="213"/>
      <c r="FM394" s="213"/>
      <c r="FN394" s="213"/>
      <c r="FO394" s="213"/>
      <c r="FP394" s="213"/>
      <c r="FQ394" s="213"/>
      <c r="FR394" s="213"/>
      <c r="FS394" s="213"/>
      <c r="FT394" s="213"/>
      <c r="FU394" s="213"/>
      <c r="FV394" s="213"/>
      <c r="FW394" s="213"/>
      <c r="FX394" s="213"/>
      <c r="FY394" s="213"/>
      <c r="FZ394" s="213"/>
      <c r="GA394" s="213"/>
      <c r="GB394" s="213"/>
      <c r="GC394" s="213"/>
      <c r="GD394" s="213"/>
      <c r="GE394" s="213"/>
      <c r="GF394" s="213"/>
      <c r="GG394" s="213"/>
      <c r="GH394" s="213"/>
      <c r="GI394" s="213"/>
      <c r="GJ394" s="213"/>
      <c r="GK394" s="213"/>
      <c r="GL394" s="213"/>
      <c r="GM394" s="213"/>
      <c r="GN394" s="213"/>
      <c r="GO394" s="213"/>
      <c r="GP394" s="213"/>
      <c r="GQ394" s="213"/>
      <c r="GR394" s="213"/>
      <c r="GS394" s="213"/>
      <c r="GT394" s="213"/>
      <c r="GU394" s="213"/>
      <c r="GV394" s="213"/>
      <c r="GW394" s="213"/>
      <c r="GX394" s="213"/>
      <c r="GY394" s="213"/>
      <c r="GZ394" s="213"/>
    </row>
    <row r="395" s="212" customFormat="1" spans="1:208">
      <c r="A395" s="225"/>
      <c r="Q395" s="213"/>
      <c r="R395" s="213"/>
      <c r="S395" s="213"/>
      <c r="T395" s="213"/>
      <c r="U395" s="213"/>
      <c r="V395" s="213"/>
      <c r="W395" s="213"/>
      <c r="X395" s="213"/>
      <c r="Y395" s="213"/>
      <c r="Z395" s="213"/>
      <c r="AA395" s="213"/>
      <c r="AB395" s="213"/>
      <c r="AC395" s="213"/>
      <c r="AD395" s="213"/>
      <c r="AE395" s="213"/>
      <c r="AF395" s="213"/>
      <c r="AG395" s="213"/>
      <c r="AH395" s="213"/>
      <c r="AI395" s="213"/>
      <c r="AJ395" s="213"/>
      <c r="AK395" s="213"/>
      <c r="AL395" s="213"/>
      <c r="AM395" s="213"/>
      <c r="AN395" s="213"/>
      <c r="AO395" s="213"/>
      <c r="AP395" s="213"/>
      <c r="AQ395" s="213"/>
      <c r="AR395" s="213"/>
      <c r="AS395" s="213"/>
      <c r="AT395" s="213"/>
      <c r="AU395" s="213"/>
      <c r="AV395" s="213"/>
      <c r="AW395" s="213"/>
      <c r="AX395" s="213"/>
      <c r="AY395" s="213"/>
      <c r="AZ395" s="213"/>
      <c r="BA395" s="213"/>
      <c r="BB395" s="213"/>
      <c r="BC395" s="213"/>
      <c r="BD395" s="213"/>
      <c r="BE395" s="213"/>
      <c r="BF395" s="213"/>
      <c r="BG395" s="213"/>
      <c r="BH395" s="213"/>
      <c r="BI395" s="213"/>
      <c r="BJ395" s="213"/>
      <c r="BK395" s="213"/>
      <c r="BL395" s="213"/>
      <c r="BM395" s="213"/>
      <c r="BN395" s="213"/>
      <c r="BO395" s="213"/>
      <c r="BP395" s="213"/>
      <c r="BQ395" s="213"/>
      <c r="BR395" s="213"/>
      <c r="BS395" s="213"/>
      <c r="BT395" s="213"/>
      <c r="BU395" s="213"/>
      <c r="BV395" s="213"/>
      <c r="BW395" s="213"/>
      <c r="BX395" s="213"/>
      <c r="BY395" s="213"/>
      <c r="BZ395" s="213"/>
      <c r="CA395" s="213"/>
      <c r="CB395" s="213"/>
      <c r="CC395" s="213"/>
      <c r="CD395" s="213"/>
      <c r="CE395" s="213"/>
      <c r="CF395" s="213"/>
      <c r="CG395" s="213"/>
      <c r="CH395" s="213"/>
      <c r="CI395" s="213"/>
      <c r="CJ395" s="213"/>
      <c r="CK395" s="213"/>
      <c r="CL395" s="213"/>
      <c r="CM395" s="213"/>
      <c r="CN395" s="213"/>
      <c r="CO395" s="213"/>
      <c r="CP395" s="213"/>
      <c r="CQ395" s="213"/>
      <c r="CR395" s="213"/>
      <c r="CS395" s="213"/>
      <c r="CT395" s="213"/>
      <c r="CU395" s="213"/>
      <c r="CV395" s="213"/>
      <c r="CW395" s="213"/>
      <c r="CX395" s="213"/>
      <c r="CY395" s="213"/>
      <c r="CZ395" s="213"/>
      <c r="DA395" s="213"/>
      <c r="DB395" s="213"/>
      <c r="DC395" s="213"/>
      <c r="DD395" s="213"/>
      <c r="DE395" s="213"/>
      <c r="DF395" s="213"/>
      <c r="DG395" s="213"/>
      <c r="DH395" s="213"/>
      <c r="DI395" s="213"/>
      <c r="DJ395" s="213"/>
      <c r="DK395" s="213"/>
      <c r="DL395" s="213"/>
      <c r="DM395" s="213"/>
      <c r="DN395" s="213"/>
      <c r="DO395" s="213"/>
      <c r="DP395" s="213"/>
      <c r="DQ395" s="213"/>
      <c r="DR395" s="213"/>
      <c r="DS395" s="213"/>
      <c r="DT395" s="213"/>
      <c r="DU395" s="213"/>
      <c r="DV395" s="213"/>
      <c r="DW395" s="213"/>
      <c r="DX395" s="213"/>
      <c r="DY395" s="213"/>
      <c r="DZ395" s="213"/>
      <c r="EA395" s="213"/>
      <c r="EB395" s="213"/>
      <c r="EC395" s="213"/>
      <c r="ED395" s="213"/>
      <c r="EE395" s="213"/>
      <c r="EF395" s="213"/>
      <c r="EG395" s="213"/>
      <c r="EH395" s="213"/>
      <c r="EI395" s="213"/>
      <c r="EJ395" s="213"/>
      <c r="EK395" s="213"/>
      <c r="EL395" s="213"/>
      <c r="EM395" s="213"/>
      <c r="EN395" s="213"/>
      <c r="EO395" s="213"/>
      <c r="EP395" s="213"/>
      <c r="EQ395" s="213"/>
      <c r="ER395" s="213"/>
      <c r="ES395" s="213"/>
      <c r="ET395" s="213"/>
      <c r="EU395" s="213"/>
      <c r="EV395" s="213"/>
      <c r="EW395" s="213"/>
      <c r="EX395" s="213"/>
      <c r="EY395" s="213"/>
      <c r="EZ395" s="213"/>
      <c r="FA395" s="213"/>
      <c r="FB395" s="213"/>
      <c r="FC395" s="213"/>
      <c r="FD395" s="213"/>
      <c r="FE395" s="213"/>
      <c r="FF395" s="213"/>
      <c r="FG395" s="213"/>
      <c r="FH395" s="213"/>
      <c r="FI395" s="213"/>
      <c r="FJ395" s="213"/>
      <c r="FK395" s="213"/>
      <c r="FL395" s="213"/>
      <c r="FM395" s="213"/>
      <c r="FN395" s="213"/>
      <c r="FO395" s="213"/>
      <c r="FP395" s="213"/>
      <c r="FQ395" s="213"/>
      <c r="FR395" s="213"/>
      <c r="FS395" s="213"/>
      <c r="FT395" s="213"/>
      <c r="FU395" s="213"/>
      <c r="FV395" s="213"/>
      <c r="FW395" s="213"/>
      <c r="FX395" s="213"/>
      <c r="FY395" s="213"/>
      <c r="FZ395" s="213"/>
      <c r="GA395" s="213"/>
      <c r="GB395" s="213"/>
      <c r="GC395" s="213"/>
      <c r="GD395" s="213"/>
      <c r="GE395" s="213"/>
      <c r="GF395" s="213"/>
      <c r="GG395" s="213"/>
      <c r="GH395" s="213"/>
      <c r="GI395" s="213"/>
      <c r="GJ395" s="213"/>
      <c r="GK395" s="213"/>
      <c r="GL395" s="213"/>
      <c r="GM395" s="213"/>
      <c r="GN395" s="213"/>
      <c r="GO395" s="213"/>
      <c r="GP395" s="213"/>
      <c r="GQ395" s="213"/>
      <c r="GR395" s="213"/>
      <c r="GS395" s="213"/>
      <c r="GT395" s="213"/>
      <c r="GU395" s="213"/>
      <c r="GV395" s="213"/>
      <c r="GW395" s="213"/>
      <c r="GX395" s="213"/>
      <c r="GY395" s="213"/>
      <c r="GZ395" s="213"/>
    </row>
    <row r="396" s="212" customFormat="1" spans="1:208">
      <c r="A396" s="225"/>
      <c r="Q396" s="213"/>
      <c r="R396" s="213"/>
      <c r="S396" s="213"/>
      <c r="T396" s="213"/>
      <c r="U396" s="213"/>
      <c r="V396" s="213"/>
      <c r="W396" s="213"/>
      <c r="X396" s="213"/>
      <c r="Y396" s="213"/>
      <c r="Z396" s="213"/>
      <c r="AA396" s="213"/>
      <c r="AB396" s="213"/>
      <c r="AC396" s="213"/>
      <c r="AD396" s="213"/>
      <c r="AE396" s="213"/>
      <c r="AF396" s="213"/>
      <c r="AG396" s="213"/>
      <c r="AH396" s="213"/>
      <c r="AI396" s="213"/>
      <c r="AJ396" s="213"/>
      <c r="AK396" s="213"/>
      <c r="AL396" s="213"/>
      <c r="AM396" s="213"/>
      <c r="AN396" s="213"/>
      <c r="AO396" s="213"/>
      <c r="AP396" s="213"/>
      <c r="AQ396" s="213"/>
      <c r="AR396" s="213"/>
      <c r="AS396" s="213"/>
      <c r="AT396" s="213"/>
      <c r="AU396" s="213"/>
      <c r="AV396" s="213"/>
      <c r="AW396" s="213"/>
      <c r="AX396" s="213"/>
      <c r="AY396" s="213"/>
      <c r="AZ396" s="213"/>
      <c r="BA396" s="213"/>
      <c r="BB396" s="213"/>
      <c r="BC396" s="213"/>
      <c r="BD396" s="213"/>
      <c r="BE396" s="213"/>
      <c r="BF396" s="213"/>
      <c r="BG396" s="213"/>
      <c r="BH396" s="213"/>
      <c r="BI396" s="213"/>
      <c r="BJ396" s="213"/>
      <c r="BK396" s="213"/>
      <c r="BL396" s="213"/>
      <c r="BM396" s="213"/>
      <c r="BN396" s="213"/>
      <c r="BO396" s="213"/>
      <c r="BP396" s="213"/>
      <c r="BQ396" s="213"/>
      <c r="BR396" s="213"/>
      <c r="BS396" s="213"/>
      <c r="BT396" s="213"/>
      <c r="BU396" s="213"/>
      <c r="BV396" s="213"/>
      <c r="BW396" s="213"/>
      <c r="BX396" s="213"/>
      <c r="BY396" s="213"/>
      <c r="BZ396" s="213"/>
      <c r="CA396" s="213"/>
      <c r="CB396" s="213"/>
      <c r="CC396" s="213"/>
      <c r="CD396" s="213"/>
      <c r="CE396" s="213"/>
      <c r="CF396" s="213"/>
      <c r="CG396" s="213"/>
      <c r="CH396" s="213"/>
      <c r="CI396" s="213"/>
      <c r="CJ396" s="213"/>
      <c r="CK396" s="213"/>
      <c r="CL396" s="213"/>
      <c r="CM396" s="213"/>
      <c r="CN396" s="213"/>
      <c r="CO396" s="213"/>
      <c r="CP396" s="213"/>
      <c r="CQ396" s="213"/>
      <c r="CR396" s="213"/>
      <c r="CS396" s="213"/>
      <c r="CT396" s="213"/>
      <c r="CU396" s="213"/>
      <c r="CV396" s="213"/>
      <c r="CW396" s="213"/>
      <c r="CX396" s="213"/>
      <c r="CY396" s="213"/>
      <c r="CZ396" s="213"/>
      <c r="DA396" s="213"/>
      <c r="DB396" s="213"/>
      <c r="DC396" s="213"/>
      <c r="DD396" s="213"/>
      <c r="DE396" s="213"/>
      <c r="DF396" s="213"/>
      <c r="DG396" s="213"/>
      <c r="DH396" s="213"/>
      <c r="DI396" s="213"/>
      <c r="DJ396" s="213"/>
      <c r="DK396" s="213"/>
      <c r="DL396" s="213"/>
      <c r="DM396" s="213"/>
      <c r="DN396" s="213"/>
      <c r="DO396" s="213"/>
      <c r="DP396" s="213"/>
      <c r="DQ396" s="213"/>
      <c r="DR396" s="213"/>
      <c r="DS396" s="213"/>
      <c r="DT396" s="213"/>
      <c r="DU396" s="213"/>
      <c r="DV396" s="213"/>
      <c r="DW396" s="213"/>
      <c r="DX396" s="213"/>
      <c r="DY396" s="213"/>
      <c r="DZ396" s="213"/>
      <c r="EA396" s="213"/>
      <c r="EB396" s="213"/>
      <c r="EC396" s="213"/>
      <c r="ED396" s="213"/>
      <c r="EE396" s="213"/>
      <c r="EF396" s="213"/>
      <c r="EG396" s="213"/>
      <c r="EH396" s="213"/>
      <c r="EI396" s="213"/>
      <c r="EJ396" s="213"/>
      <c r="EK396" s="213"/>
      <c r="EL396" s="213"/>
      <c r="EM396" s="213"/>
      <c r="EN396" s="213"/>
      <c r="EO396" s="213"/>
      <c r="EP396" s="213"/>
      <c r="EQ396" s="213"/>
      <c r="ER396" s="213"/>
      <c r="ES396" s="213"/>
      <c r="ET396" s="213"/>
      <c r="EU396" s="213"/>
      <c r="EV396" s="213"/>
      <c r="EW396" s="213"/>
      <c r="EX396" s="213"/>
      <c r="EY396" s="213"/>
      <c r="EZ396" s="213"/>
      <c r="FA396" s="213"/>
      <c r="FB396" s="213"/>
      <c r="FC396" s="213"/>
      <c r="FD396" s="213"/>
      <c r="FE396" s="213"/>
      <c r="FF396" s="213"/>
      <c r="FG396" s="213"/>
      <c r="FH396" s="213"/>
      <c r="FI396" s="213"/>
      <c r="FJ396" s="213"/>
      <c r="FK396" s="213"/>
      <c r="FL396" s="213"/>
      <c r="FM396" s="213"/>
      <c r="FN396" s="213"/>
      <c r="FO396" s="213"/>
      <c r="FP396" s="213"/>
      <c r="FQ396" s="213"/>
      <c r="FR396" s="213"/>
      <c r="FS396" s="213"/>
      <c r="FT396" s="213"/>
      <c r="FU396" s="213"/>
      <c r="FV396" s="213"/>
      <c r="FW396" s="213"/>
      <c r="FX396" s="213"/>
      <c r="FY396" s="213"/>
      <c r="FZ396" s="213"/>
      <c r="GA396" s="213"/>
      <c r="GB396" s="213"/>
      <c r="GC396" s="213"/>
      <c r="GD396" s="213"/>
      <c r="GE396" s="213"/>
      <c r="GF396" s="213"/>
      <c r="GG396" s="213"/>
      <c r="GH396" s="213"/>
      <c r="GI396" s="213"/>
      <c r="GJ396" s="213"/>
      <c r="GK396" s="213"/>
      <c r="GL396" s="213"/>
      <c r="GM396" s="213"/>
      <c r="GN396" s="213"/>
      <c r="GO396" s="213"/>
      <c r="GP396" s="213"/>
      <c r="GQ396" s="213"/>
      <c r="GR396" s="213"/>
      <c r="GS396" s="213"/>
      <c r="GT396" s="213"/>
      <c r="GU396" s="213"/>
      <c r="GV396" s="213"/>
      <c r="GW396" s="213"/>
      <c r="GX396" s="213"/>
      <c r="GY396" s="213"/>
      <c r="GZ396" s="213"/>
    </row>
    <row r="397" s="212" customFormat="1" spans="1:208">
      <c r="A397" s="225"/>
      <c r="Q397" s="213"/>
      <c r="R397" s="213"/>
      <c r="S397" s="213"/>
      <c r="T397" s="213"/>
      <c r="U397" s="213"/>
      <c r="V397" s="213"/>
      <c r="W397" s="213"/>
      <c r="X397" s="213"/>
      <c r="Y397" s="213"/>
      <c r="Z397" s="213"/>
      <c r="AA397" s="213"/>
      <c r="AB397" s="213"/>
      <c r="AC397" s="213"/>
      <c r="AD397" s="213"/>
      <c r="AE397" s="213"/>
      <c r="AF397" s="213"/>
      <c r="AG397" s="213"/>
      <c r="AH397" s="213"/>
      <c r="AI397" s="213"/>
      <c r="AJ397" s="213"/>
      <c r="AK397" s="213"/>
      <c r="AL397" s="213"/>
      <c r="AM397" s="213"/>
      <c r="AN397" s="213"/>
      <c r="AO397" s="213"/>
      <c r="AP397" s="213"/>
      <c r="AQ397" s="213"/>
      <c r="AR397" s="213"/>
      <c r="AS397" s="213"/>
      <c r="AT397" s="213"/>
      <c r="AU397" s="213"/>
      <c r="AV397" s="213"/>
      <c r="AW397" s="213"/>
      <c r="AX397" s="213"/>
      <c r="AY397" s="213"/>
      <c r="AZ397" s="213"/>
      <c r="BA397" s="213"/>
      <c r="BB397" s="213"/>
      <c r="BC397" s="213"/>
      <c r="BD397" s="213"/>
      <c r="BE397" s="213"/>
      <c r="BF397" s="213"/>
      <c r="BG397" s="213"/>
      <c r="BH397" s="213"/>
      <c r="BI397" s="213"/>
      <c r="BJ397" s="213"/>
      <c r="BK397" s="213"/>
      <c r="BL397" s="213"/>
      <c r="BM397" s="213"/>
      <c r="BN397" s="213"/>
      <c r="BO397" s="213"/>
      <c r="BP397" s="213"/>
      <c r="BQ397" s="213"/>
      <c r="BR397" s="213"/>
      <c r="BS397" s="213"/>
      <c r="BT397" s="213"/>
      <c r="BU397" s="213"/>
      <c r="BV397" s="213"/>
      <c r="BW397" s="213"/>
      <c r="BX397" s="213"/>
      <c r="BY397" s="213"/>
      <c r="BZ397" s="213"/>
      <c r="CA397" s="213"/>
      <c r="CB397" s="213"/>
      <c r="CC397" s="213"/>
      <c r="CD397" s="213"/>
      <c r="CE397" s="213"/>
      <c r="CF397" s="213"/>
      <c r="CG397" s="213"/>
      <c r="CH397" s="213"/>
      <c r="CI397" s="213"/>
      <c r="CJ397" s="213"/>
      <c r="CK397" s="213"/>
      <c r="CL397" s="213"/>
      <c r="CM397" s="213"/>
      <c r="CN397" s="213"/>
      <c r="CO397" s="213"/>
      <c r="CP397" s="213"/>
      <c r="CQ397" s="213"/>
      <c r="CR397" s="213"/>
      <c r="CS397" s="213"/>
      <c r="CT397" s="213"/>
      <c r="CU397" s="213"/>
      <c r="CV397" s="213"/>
      <c r="CW397" s="213"/>
      <c r="CX397" s="213"/>
      <c r="CY397" s="213"/>
      <c r="CZ397" s="213"/>
      <c r="DA397" s="213"/>
      <c r="DB397" s="213"/>
      <c r="DC397" s="213"/>
      <c r="DD397" s="213"/>
      <c r="DE397" s="213"/>
      <c r="DF397" s="213"/>
      <c r="DG397" s="213"/>
      <c r="DH397" s="213"/>
      <c r="DI397" s="213"/>
      <c r="DJ397" s="213"/>
      <c r="DK397" s="213"/>
      <c r="DL397" s="213"/>
      <c r="DM397" s="213"/>
      <c r="DN397" s="213"/>
      <c r="DO397" s="213"/>
      <c r="DP397" s="213"/>
      <c r="DQ397" s="213"/>
      <c r="DR397" s="213"/>
      <c r="DS397" s="213"/>
      <c r="DT397" s="213"/>
      <c r="DU397" s="213"/>
      <c r="DV397" s="213"/>
      <c r="DW397" s="213"/>
      <c r="DX397" s="213"/>
      <c r="DY397" s="213"/>
      <c r="DZ397" s="213"/>
      <c r="EA397" s="213"/>
      <c r="EB397" s="213"/>
      <c r="EC397" s="213"/>
      <c r="ED397" s="213"/>
      <c r="EE397" s="213"/>
      <c r="EF397" s="213"/>
      <c r="EG397" s="213"/>
      <c r="EH397" s="213"/>
      <c r="EI397" s="213"/>
      <c r="EJ397" s="213"/>
      <c r="EK397" s="213"/>
      <c r="EL397" s="213"/>
      <c r="EM397" s="213"/>
      <c r="EN397" s="213"/>
      <c r="EO397" s="213"/>
      <c r="EP397" s="213"/>
      <c r="EQ397" s="213"/>
      <c r="ER397" s="213"/>
      <c r="ES397" s="213"/>
      <c r="ET397" s="213"/>
      <c r="EU397" s="213"/>
      <c r="EV397" s="213"/>
      <c r="EW397" s="213"/>
      <c r="EX397" s="213"/>
      <c r="EY397" s="213"/>
      <c r="EZ397" s="213"/>
      <c r="FA397" s="213"/>
      <c r="FB397" s="213"/>
      <c r="FC397" s="213"/>
      <c r="FD397" s="213"/>
      <c r="FE397" s="213"/>
      <c r="FF397" s="213"/>
      <c r="FG397" s="213"/>
      <c r="FH397" s="213"/>
      <c r="FI397" s="213"/>
      <c r="FJ397" s="213"/>
      <c r="FK397" s="213"/>
      <c r="FL397" s="213"/>
      <c r="FM397" s="213"/>
      <c r="FN397" s="213"/>
      <c r="FO397" s="213"/>
      <c r="FP397" s="213"/>
      <c r="FQ397" s="213"/>
      <c r="FR397" s="213"/>
      <c r="FS397" s="213"/>
      <c r="FT397" s="213"/>
      <c r="FU397" s="213"/>
      <c r="FV397" s="213"/>
      <c r="FW397" s="213"/>
      <c r="FX397" s="213"/>
      <c r="FY397" s="213"/>
      <c r="FZ397" s="213"/>
      <c r="GA397" s="213"/>
      <c r="GB397" s="213"/>
      <c r="GC397" s="213"/>
      <c r="GD397" s="213"/>
      <c r="GE397" s="213"/>
      <c r="GF397" s="213"/>
      <c r="GG397" s="213"/>
      <c r="GH397" s="213"/>
      <c r="GI397" s="213"/>
      <c r="GJ397" s="213"/>
      <c r="GK397" s="213"/>
      <c r="GL397" s="213"/>
      <c r="GM397" s="213"/>
      <c r="GN397" s="213"/>
      <c r="GO397" s="213"/>
      <c r="GP397" s="213"/>
      <c r="GQ397" s="213"/>
      <c r="GR397" s="213"/>
      <c r="GS397" s="213"/>
      <c r="GT397" s="213"/>
      <c r="GU397" s="213"/>
      <c r="GV397" s="213"/>
      <c r="GW397" s="213"/>
      <c r="GX397" s="213"/>
      <c r="GY397" s="213"/>
      <c r="GZ397" s="213"/>
    </row>
    <row r="398" s="212" customFormat="1" spans="1:208">
      <c r="A398" s="225"/>
      <c r="Q398" s="213"/>
      <c r="R398" s="213"/>
      <c r="S398" s="213"/>
      <c r="T398" s="213"/>
      <c r="U398" s="213"/>
      <c r="V398" s="213"/>
      <c r="W398" s="213"/>
      <c r="X398" s="213"/>
      <c r="Y398" s="213"/>
      <c r="Z398" s="213"/>
      <c r="AA398" s="213"/>
      <c r="AB398" s="213"/>
      <c r="AC398" s="213"/>
      <c r="AD398" s="213"/>
      <c r="AE398" s="213"/>
      <c r="AF398" s="213"/>
      <c r="AG398" s="213"/>
      <c r="AH398" s="213"/>
      <c r="AI398" s="213"/>
      <c r="AJ398" s="213"/>
      <c r="AK398" s="213"/>
      <c r="AL398" s="213"/>
      <c r="AM398" s="213"/>
      <c r="AN398" s="213"/>
      <c r="AO398" s="213"/>
      <c r="AP398" s="213"/>
      <c r="AQ398" s="213"/>
      <c r="AR398" s="213"/>
      <c r="AS398" s="213"/>
      <c r="AT398" s="213"/>
      <c r="AU398" s="213"/>
      <c r="AV398" s="213"/>
      <c r="AW398" s="213"/>
      <c r="AX398" s="213"/>
      <c r="AY398" s="213"/>
      <c r="AZ398" s="213"/>
      <c r="BA398" s="213"/>
      <c r="BB398" s="213"/>
      <c r="BC398" s="213"/>
      <c r="BD398" s="213"/>
      <c r="BE398" s="213"/>
      <c r="BF398" s="213"/>
      <c r="BG398" s="213"/>
      <c r="BH398" s="213"/>
      <c r="BI398" s="213"/>
      <c r="BJ398" s="213"/>
      <c r="BK398" s="213"/>
      <c r="BL398" s="213"/>
      <c r="BM398" s="213"/>
      <c r="BN398" s="213"/>
      <c r="BO398" s="213"/>
      <c r="BP398" s="213"/>
      <c r="BQ398" s="213"/>
      <c r="BR398" s="213"/>
      <c r="BS398" s="213"/>
      <c r="BT398" s="213"/>
      <c r="BU398" s="213"/>
      <c r="BV398" s="213"/>
      <c r="BW398" s="213"/>
      <c r="BX398" s="213"/>
      <c r="BY398" s="213"/>
      <c r="BZ398" s="213"/>
      <c r="CA398" s="213"/>
      <c r="CB398" s="213"/>
      <c r="CC398" s="213"/>
      <c r="CD398" s="213"/>
      <c r="CE398" s="213"/>
      <c r="CF398" s="213"/>
      <c r="CG398" s="213"/>
      <c r="CH398" s="213"/>
      <c r="CI398" s="213"/>
      <c r="CJ398" s="213"/>
      <c r="CK398" s="213"/>
      <c r="CL398" s="213"/>
      <c r="CM398" s="213"/>
      <c r="CN398" s="213"/>
      <c r="CO398" s="213"/>
      <c r="CP398" s="213"/>
      <c r="CQ398" s="213"/>
      <c r="CR398" s="213"/>
      <c r="CS398" s="213"/>
      <c r="CT398" s="213"/>
      <c r="CU398" s="213"/>
      <c r="CV398" s="213"/>
      <c r="CW398" s="213"/>
      <c r="CX398" s="213"/>
      <c r="CY398" s="213"/>
      <c r="CZ398" s="213"/>
      <c r="DA398" s="213"/>
      <c r="DB398" s="213"/>
      <c r="DC398" s="213"/>
      <c r="DD398" s="213"/>
      <c r="DE398" s="213"/>
      <c r="DF398" s="213"/>
      <c r="DG398" s="213"/>
      <c r="DH398" s="213"/>
      <c r="DI398" s="213"/>
      <c r="DJ398" s="213"/>
      <c r="DK398" s="213"/>
      <c r="DL398" s="213"/>
      <c r="DM398" s="213"/>
      <c r="DN398" s="213"/>
      <c r="DO398" s="213"/>
      <c r="DP398" s="213"/>
      <c r="DQ398" s="213"/>
      <c r="DR398" s="213"/>
      <c r="DS398" s="213"/>
      <c r="DT398" s="213"/>
      <c r="DU398" s="213"/>
      <c r="DV398" s="213"/>
      <c r="DW398" s="213"/>
      <c r="DX398" s="213"/>
      <c r="DY398" s="213"/>
      <c r="DZ398" s="213"/>
      <c r="EA398" s="213"/>
      <c r="EB398" s="213"/>
      <c r="EC398" s="213"/>
      <c r="ED398" s="213"/>
      <c r="EE398" s="213"/>
      <c r="EF398" s="213"/>
      <c r="EG398" s="213"/>
      <c r="EH398" s="213"/>
      <c r="EI398" s="213"/>
      <c r="EJ398" s="213"/>
      <c r="EK398" s="213"/>
      <c r="EL398" s="213"/>
      <c r="EM398" s="213"/>
      <c r="EN398" s="213"/>
      <c r="EO398" s="213"/>
      <c r="EP398" s="213"/>
      <c r="EQ398" s="213"/>
      <c r="ER398" s="213"/>
      <c r="ES398" s="213"/>
      <c r="ET398" s="213"/>
      <c r="EU398" s="213"/>
      <c r="EV398" s="213"/>
      <c r="EW398" s="213"/>
      <c r="EX398" s="213"/>
      <c r="EY398" s="213"/>
      <c r="EZ398" s="213"/>
      <c r="FA398" s="213"/>
      <c r="FB398" s="213"/>
      <c r="FC398" s="213"/>
      <c r="FD398" s="213"/>
      <c r="FE398" s="213"/>
      <c r="FF398" s="213"/>
      <c r="FG398" s="213"/>
      <c r="FH398" s="213"/>
      <c r="FI398" s="213"/>
      <c r="FJ398" s="213"/>
      <c r="FK398" s="213"/>
      <c r="FL398" s="213"/>
      <c r="FM398" s="213"/>
      <c r="FN398" s="213"/>
      <c r="FO398" s="213"/>
      <c r="FP398" s="213"/>
      <c r="FQ398" s="213"/>
      <c r="FR398" s="213"/>
      <c r="FS398" s="213"/>
      <c r="FT398" s="213"/>
      <c r="FU398" s="213"/>
      <c r="FV398" s="213"/>
      <c r="FW398" s="213"/>
      <c r="FX398" s="213"/>
      <c r="FY398" s="213"/>
      <c r="FZ398" s="213"/>
      <c r="GA398" s="213"/>
      <c r="GB398" s="213"/>
      <c r="GC398" s="213"/>
      <c r="GD398" s="213"/>
      <c r="GE398" s="213"/>
      <c r="GF398" s="213"/>
      <c r="GG398" s="213"/>
      <c r="GH398" s="213"/>
      <c r="GI398" s="213"/>
      <c r="GJ398" s="213"/>
      <c r="GK398" s="213"/>
      <c r="GL398" s="213"/>
      <c r="GM398" s="213"/>
      <c r="GN398" s="213"/>
      <c r="GO398" s="213"/>
      <c r="GP398" s="213"/>
      <c r="GQ398" s="213"/>
      <c r="GR398" s="213"/>
      <c r="GS398" s="213"/>
      <c r="GT398" s="213"/>
      <c r="GU398" s="213"/>
      <c r="GV398" s="213"/>
      <c r="GW398" s="213"/>
      <c r="GX398" s="213"/>
      <c r="GY398" s="213"/>
      <c r="GZ398" s="213"/>
    </row>
    <row r="399" s="212" customFormat="1" spans="1:208">
      <c r="A399" s="225"/>
      <c r="Q399" s="213"/>
      <c r="R399" s="213"/>
      <c r="S399" s="213"/>
      <c r="T399" s="213"/>
      <c r="U399" s="213"/>
      <c r="V399" s="213"/>
      <c r="W399" s="213"/>
      <c r="X399" s="213"/>
      <c r="Y399" s="213"/>
      <c r="Z399" s="213"/>
      <c r="AA399" s="213"/>
      <c r="AB399" s="213"/>
      <c r="AC399" s="213"/>
      <c r="AD399" s="213"/>
      <c r="AE399" s="213"/>
      <c r="AF399" s="213"/>
      <c r="AG399" s="213"/>
      <c r="AH399" s="213"/>
      <c r="AI399" s="213"/>
      <c r="AJ399" s="213"/>
      <c r="AK399" s="213"/>
      <c r="AL399" s="213"/>
      <c r="AM399" s="213"/>
      <c r="AN399" s="213"/>
      <c r="AO399" s="213"/>
      <c r="AP399" s="213"/>
      <c r="AQ399" s="213"/>
      <c r="AR399" s="213"/>
      <c r="AS399" s="213"/>
      <c r="AT399" s="213"/>
      <c r="AU399" s="213"/>
      <c r="AV399" s="213"/>
      <c r="AW399" s="213"/>
      <c r="AX399" s="213"/>
      <c r="AY399" s="213"/>
      <c r="AZ399" s="213"/>
      <c r="BA399" s="213"/>
      <c r="BB399" s="213"/>
      <c r="BC399" s="213"/>
      <c r="BD399" s="213"/>
      <c r="BE399" s="213"/>
      <c r="BF399" s="213"/>
      <c r="BG399" s="213"/>
      <c r="BH399" s="213"/>
      <c r="BI399" s="213"/>
      <c r="BJ399" s="213"/>
      <c r="BK399" s="213"/>
      <c r="BL399" s="213"/>
      <c r="BM399" s="213"/>
      <c r="BN399" s="213"/>
      <c r="BO399" s="213"/>
      <c r="BP399" s="213"/>
      <c r="BQ399" s="213"/>
      <c r="BR399" s="213"/>
      <c r="BS399" s="213"/>
      <c r="BT399" s="213"/>
      <c r="BU399" s="213"/>
      <c r="BV399" s="213"/>
      <c r="BW399" s="213"/>
      <c r="BX399" s="213"/>
      <c r="BY399" s="213"/>
      <c r="BZ399" s="213"/>
      <c r="CA399" s="213"/>
      <c r="CB399" s="213"/>
      <c r="CC399" s="213"/>
      <c r="CD399" s="213"/>
      <c r="CE399" s="213"/>
      <c r="CF399" s="213"/>
      <c r="CG399" s="213"/>
      <c r="CH399" s="213"/>
      <c r="CI399" s="213"/>
      <c r="CJ399" s="213"/>
      <c r="CK399" s="213"/>
      <c r="CL399" s="213"/>
      <c r="CM399" s="213"/>
      <c r="CN399" s="213"/>
      <c r="CO399" s="213"/>
      <c r="CP399" s="213"/>
      <c r="CQ399" s="213"/>
      <c r="CR399" s="213"/>
      <c r="CS399" s="213"/>
      <c r="CT399" s="213"/>
      <c r="CU399" s="213"/>
      <c r="CV399" s="213"/>
      <c r="CW399" s="213"/>
      <c r="CX399" s="213"/>
      <c r="CY399" s="213"/>
      <c r="CZ399" s="213"/>
      <c r="DA399" s="213"/>
      <c r="DB399" s="213"/>
      <c r="DC399" s="213"/>
      <c r="DD399" s="213"/>
      <c r="DE399" s="213"/>
      <c r="DF399" s="213"/>
      <c r="DG399" s="213"/>
      <c r="DH399" s="213"/>
      <c r="DI399" s="213"/>
      <c r="DJ399" s="213"/>
      <c r="DK399" s="213"/>
      <c r="DL399" s="213"/>
      <c r="DM399" s="213"/>
      <c r="DN399" s="213"/>
      <c r="DO399" s="213"/>
      <c r="DP399" s="213"/>
      <c r="DQ399" s="213"/>
      <c r="DR399" s="213"/>
      <c r="DS399" s="213"/>
      <c r="DT399" s="213"/>
      <c r="DU399" s="213"/>
      <c r="DV399" s="213"/>
      <c r="DW399" s="213"/>
      <c r="DX399" s="213"/>
      <c r="DY399" s="213"/>
      <c r="DZ399" s="213"/>
      <c r="EA399" s="213"/>
      <c r="EB399" s="213"/>
      <c r="EC399" s="213"/>
      <c r="ED399" s="213"/>
      <c r="EE399" s="213"/>
      <c r="EF399" s="213"/>
      <c r="EG399" s="213"/>
      <c r="EH399" s="213"/>
      <c r="EI399" s="213"/>
      <c r="EJ399" s="213"/>
      <c r="EK399" s="213"/>
      <c r="EL399" s="213"/>
      <c r="EM399" s="213"/>
      <c r="EN399" s="213"/>
      <c r="EO399" s="213"/>
      <c r="EP399" s="213"/>
      <c r="EQ399" s="213"/>
      <c r="ER399" s="213"/>
      <c r="ES399" s="213"/>
      <c r="ET399" s="213"/>
      <c r="EU399" s="213"/>
      <c r="EV399" s="213"/>
      <c r="EW399" s="213"/>
      <c r="EX399" s="213"/>
      <c r="EY399" s="213"/>
      <c r="EZ399" s="213"/>
      <c r="FA399" s="213"/>
      <c r="FB399" s="213"/>
      <c r="FC399" s="213"/>
      <c r="FD399" s="213"/>
      <c r="FE399" s="213"/>
      <c r="FF399" s="213"/>
      <c r="FG399" s="213"/>
      <c r="FH399" s="213"/>
      <c r="FI399" s="213"/>
      <c r="FJ399" s="213"/>
      <c r="FK399" s="213"/>
      <c r="FL399" s="213"/>
      <c r="FM399" s="213"/>
      <c r="FN399" s="213"/>
      <c r="FO399" s="213"/>
      <c r="FP399" s="213"/>
      <c r="FQ399" s="213"/>
      <c r="FR399" s="213"/>
      <c r="FS399" s="213"/>
      <c r="FT399" s="213"/>
      <c r="FU399" s="213"/>
      <c r="FV399" s="213"/>
      <c r="FW399" s="213"/>
      <c r="FX399" s="213"/>
      <c r="FY399" s="213"/>
      <c r="FZ399" s="213"/>
      <c r="GA399" s="213"/>
      <c r="GB399" s="213"/>
      <c r="GC399" s="213"/>
      <c r="GD399" s="213"/>
      <c r="GE399" s="213"/>
      <c r="GF399" s="213"/>
      <c r="GG399" s="213"/>
      <c r="GH399" s="213"/>
      <c r="GI399" s="213"/>
      <c r="GJ399" s="213"/>
      <c r="GK399" s="213"/>
      <c r="GL399" s="213"/>
      <c r="GM399" s="213"/>
      <c r="GN399" s="213"/>
      <c r="GO399" s="213"/>
      <c r="GP399" s="213"/>
      <c r="GQ399" s="213"/>
      <c r="GR399" s="213"/>
      <c r="GS399" s="213"/>
      <c r="GT399" s="213"/>
      <c r="GU399" s="213"/>
      <c r="GV399" s="213"/>
      <c r="GW399" s="213"/>
      <c r="GX399" s="213"/>
      <c r="GY399" s="213"/>
      <c r="GZ399" s="213"/>
    </row>
    <row r="400" s="212" customFormat="1" spans="1:208">
      <c r="A400" s="225"/>
      <c r="Q400" s="213"/>
      <c r="R400" s="213"/>
      <c r="S400" s="213"/>
      <c r="T400" s="213"/>
      <c r="U400" s="213"/>
      <c r="V400" s="213"/>
      <c r="W400" s="213"/>
      <c r="X400" s="213"/>
      <c r="Y400" s="213"/>
      <c r="Z400" s="213"/>
      <c r="AA400" s="213"/>
      <c r="AB400" s="213"/>
      <c r="AC400" s="213"/>
      <c r="AD400" s="213"/>
      <c r="AE400" s="213"/>
      <c r="AF400" s="213"/>
      <c r="AG400" s="213"/>
      <c r="AH400" s="213"/>
      <c r="AI400" s="213"/>
      <c r="AJ400" s="213"/>
      <c r="AK400" s="213"/>
      <c r="AL400" s="213"/>
      <c r="AM400" s="213"/>
      <c r="AN400" s="213"/>
      <c r="AO400" s="213"/>
      <c r="AP400" s="213"/>
      <c r="AQ400" s="213"/>
      <c r="AR400" s="213"/>
      <c r="AS400" s="213"/>
      <c r="AT400" s="213"/>
      <c r="AU400" s="213"/>
      <c r="AV400" s="213"/>
      <c r="AW400" s="213"/>
      <c r="AX400" s="213"/>
      <c r="AY400" s="213"/>
      <c r="AZ400" s="213"/>
      <c r="BA400" s="213"/>
      <c r="BB400" s="213"/>
      <c r="BC400" s="213"/>
      <c r="BD400" s="213"/>
      <c r="BE400" s="213"/>
      <c r="BF400" s="213"/>
      <c r="BG400" s="213"/>
      <c r="BH400" s="213"/>
      <c r="BI400" s="213"/>
      <c r="BJ400" s="213"/>
      <c r="BK400" s="213"/>
      <c r="BL400" s="213"/>
      <c r="BM400" s="213"/>
      <c r="BN400" s="213"/>
      <c r="BO400" s="213"/>
      <c r="BP400" s="213"/>
      <c r="BQ400" s="213"/>
      <c r="BR400" s="213"/>
      <c r="BS400" s="213"/>
      <c r="BT400" s="213"/>
      <c r="BU400" s="213"/>
      <c r="BV400" s="213"/>
      <c r="BW400" s="213"/>
      <c r="BX400" s="213"/>
      <c r="BY400" s="213"/>
      <c r="BZ400" s="213"/>
      <c r="CA400" s="213"/>
      <c r="CB400" s="213"/>
      <c r="CC400" s="213"/>
      <c r="CD400" s="213"/>
      <c r="CE400" s="213"/>
      <c r="CF400" s="213"/>
      <c r="CG400" s="213"/>
      <c r="CH400" s="213"/>
      <c r="CI400" s="213"/>
      <c r="CJ400" s="213"/>
      <c r="CK400" s="213"/>
      <c r="CL400" s="213"/>
      <c r="CM400" s="213"/>
      <c r="CN400" s="213"/>
      <c r="CO400" s="213"/>
      <c r="CP400" s="213"/>
      <c r="CQ400" s="213"/>
      <c r="CR400" s="213"/>
      <c r="CS400" s="213"/>
      <c r="CT400" s="213"/>
      <c r="CU400" s="213"/>
      <c r="CV400" s="213"/>
      <c r="CW400" s="213"/>
      <c r="CX400" s="213"/>
      <c r="CY400" s="213"/>
      <c r="CZ400" s="213"/>
      <c r="DA400" s="213"/>
      <c r="DB400" s="213"/>
      <c r="DC400" s="213"/>
      <c r="DD400" s="213"/>
      <c r="DE400" s="213"/>
      <c r="DF400" s="213"/>
      <c r="DG400" s="213"/>
      <c r="DH400" s="213"/>
      <c r="DI400" s="213"/>
      <c r="DJ400" s="213"/>
      <c r="DK400" s="213"/>
      <c r="DL400" s="213"/>
      <c r="DM400" s="213"/>
      <c r="DN400" s="213"/>
      <c r="DO400" s="213"/>
      <c r="DP400" s="213"/>
      <c r="DQ400" s="213"/>
      <c r="DR400" s="213"/>
      <c r="DS400" s="213"/>
      <c r="DT400" s="213"/>
      <c r="DU400" s="213"/>
      <c r="DV400" s="213"/>
      <c r="DW400" s="213"/>
      <c r="DX400" s="213"/>
      <c r="DY400" s="213"/>
      <c r="DZ400" s="213"/>
      <c r="EA400" s="213"/>
      <c r="EB400" s="213"/>
      <c r="EC400" s="213"/>
      <c r="ED400" s="213"/>
      <c r="EE400" s="213"/>
      <c r="EF400" s="213"/>
      <c r="EG400" s="213"/>
      <c r="EH400" s="213"/>
      <c r="EI400" s="213"/>
      <c r="EJ400" s="213"/>
      <c r="EK400" s="213"/>
      <c r="EL400" s="213"/>
      <c r="EM400" s="213"/>
      <c r="EN400" s="213"/>
      <c r="EO400" s="213"/>
      <c r="EP400" s="213"/>
      <c r="EQ400" s="213"/>
      <c r="ER400" s="213"/>
      <c r="ES400" s="213"/>
      <c r="ET400" s="213"/>
      <c r="EU400" s="213"/>
      <c r="EV400" s="213"/>
      <c r="EW400" s="213"/>
      <c r="EX400" s="213"/>
      <c r="EY400" s="213"/>
      <c r="EZ400" s="213"/>
      <c r="FA400" s="213"/>
      <c r="FB400" s="213"/>
      <c r="FC400" s="213"/>
      <c r="FD400" s="213"/>
      <c r="FE400" s="213"/>
      <c r="FF400" s="213"/>
      <c r="FG400" s="213"/>
      <c r="FH400" s="213"/>
      <c r="FI400" s="213"/>
      <c r="FJ400" s="213"/>
      <c r="FK400" s="213"/>
      <c r="FL400" s="213"/>
      <c r="FM400" s="213"/>
      <c r="FN400" s="213"/>
      <c r="FO400" s="213"/>
      <c r="FP400" s="213"/>
      <c r="FQ400" s="213"/>
      <c r="FR400" s="213"/>
      <c r="FS400" s="213"/>
      <c r="FT400" s="213"/>
      <c r="FU400" s="213"/>
      <c r="FV400" s="213"/>
      <c r="FW400" s="213"/>
      <c r="FX400" s="213"/>
      <c r="FY400" s="213"/>
      <c r="FZ400" s="213"/>
      <c r="GA400" s="213"/>
      <c r="GB400" s="213"/>
      <c r="GC400" s="213"/>
      <c r="GD400" s="213"/>
      <c r="GE400" s="213"/>
      <c r="GF400" s="213"/>
      <c r="GG400" s="213"/>
      <c r="GH400" s="213"/>
      <c r="GI400" s="213"/>
      <c r="GJ400" s="213"/>
      <c r="GK400" s="213"/>
      <c r="GL400" s="213"/>
      <c r="GM400" s="213"/>
      <c r="GN400" s="213"/>
      <c r="GO400" s="213"/>
      <c r="GP400" s="213"/>
      <c r="GQ400" s="213"/>
      <c r="GR400" s="213"/>
      <c r="GS400" s="213"/>
      <c r="GT400" s="213"/>
      <c r="GU400" s="213"/>
      <c r="GV400" s="213"/>
      <c r="GW400" s="213"/>
      <c r="GX400" s="213"/>
      <c r="GY400" s="213"/>
      <c r="GZ400" s="213"/>
    </row>
    <row r="401" s="212" customFormat="1" spans="1:208">
      <c r="A401" s="225"/>
      <c r="Q401" s="213"/>
      <c r="R401" s="213"/>
      <c r="S401" s="213"/>
      <c r="T401" s="213"/>
      <c r="U401" s="213"/>
      <c r="V401" s="213"/>
      <c r="W401" s="213"/>
      <c r="X401" s="213"/>
      <c r="Y401" s="213"/>
      <c r="Z401" s="213"/>
      <c r="AA401" s="213"/>
      <c r="AB401" s="213"/>
      <c r="AC401" s="213"/>
      <c r="AD401" s="213"/>
      <c r="AE401" s="213"/>
      <c r="AF401" s="213"/>
      <c r="AG401" s="213"/>
      <c r="AH401" s="213"/>
      <c r="AI401" s="213"/>
      <c r="AJ401" s="213"/>
      <c r="AK401" s="213"/>
      <c r="AL401" s="213"/>
      <c r="AM401" s="213"/>
      <c r="AN401" s="213"/>
      <c r="AO401" s="213"/>
      <c r="AP401" s="213"/>
      <c r="AQ401" s="213"/>
      <c r="AR401" s="213"/>
      <c r="AS401" s="213"/>
      <c r="AT401" s="213"/>
      <c r="AU401" s="213"/>
      <c r="AV401" s="213"/>
      <c r="AW401" s="213"/>
      <c r="AX401" s="213"/>
      <c r="AY401" s="213"/>
      <c r="AZ401" s="213"/>
      <c r="BA401" s="213"/>
      <c r="BB401" s="213"/>
      <c r="BC401" s="213"/>
      <c r="BD401" s="213"/>
      <c r="BE401" s="213"/>
      <c r="BF401" s="213"/>
      <c r="BG401" s="213"/>
      <c r="BH401" s="213"/>
      <c r="BI401" s="213"/>
      <c r="BJ401" s="213"/>
      <c r="BK401" s="213"/>
      <c r="BL401" s="213"/>
      <c r="BM401" s="213"/>
      <c r="BN401" s="213"/>
      <c r="BO401" s="213"/>
      <c r="BP401" s="213"/>
      <c r="BQ401" s="213"/>
      <c r="BR401" s="213"/>
      <c r="BS401" s="213"/>
      <c r="BT401" s="213"/>
      <c r="BU401" s="213"/>
      <c r="BV401" s="213"/>
      <c r="BW401" s="213"/>
      <c r="BX401" s="213"/>
      <c r="BY401" s="213"/>
      <c r="BZ401" s="213"/>
      <c r="CA401" s="213"/>
      <c r="CB401" s="213"/>
      <c r="CC401" s="213"/>
      <c r="CD401" s="213"/>
      <c r="CE401" s="213"/>
      <c r="CF401" s="213"/>
      <c r="CG401" s="213"/>
      <c r="CH401" s="213"/>
      <c r="CI401" s="213"/>
      <c r="CJ401" s="213"/>
      <c r="CK401" s="213"/>
      <c r="CL401" s="213"/>
      <c r="CM401" s="213"/>
      <c r="CN401" s="213"/>
      <c r="CO401" s="213"/>
      <c r="CP401" s="213"/>
      <c r="CQ401" s="213"/>
      <c r="CR401" s="213"/>
      <c r="CS401" s="213"/>
      <c r="CT401" s="213"/>
      <c r="CU401" s="213"/>
      <c r="CV401" s="213"/>
      <c r="CW401" s="213"/>
      <c r="CX401" s="213"/>
      <c r="CY401" s="213"/>
      <c r="CZ401" s="213"/>
      <c r="DA401" s="213"/>
      <c r="DB401" s="213"/>
      <c r="DC401" s="213"/>
      <c r="DD401" s="213"/>
      <c r="DE401" s="213"/>
      <c r="DF401" s="213"/>
      <c r="DG401" s="213"/>
      <c r="DH401" s="213"/>
      <c r="DI401" s="213"/>
      <c r="DJ401" s="213"/>
      <c r="DK401" s="213"/>
      <c r="DL401" s="213"/>
      <c r="DM401" s="213"/>
      <c r="DN401" s="213"/>
      <c r="DO401" s="213"/>
      <c r="DP401" s="213"/>
      <c r="DQ401" s="213"/>
      <c r="DR401" s="213"/>
      <c r="DS401" s="213"/>
      <c r="DT401" s="213"/>
      <c r="DU401" s="213"/>
      <c r="DV401" s="213"/>
      <c r="DW401" s="213"/>
      <c r="DX401" s="213"/>
      <c r="DY401" s="213"/>
      <c r="DZ401" s="213"/>
      <c r="EA401" s="213"/>
      <c r="EB401" s="213"/>
      <c r="EC401" s="213"/>
      <c r="ED401" s="213"/>
      <c r="EE401" s="213"/>
      <c r="EF401" s="213"/>
      <c r="EG401" s="213"/>
      <c r="EH401" s="213"/>
      <c r="EI401" s="213"/>
      <c r="EJ401" s="213"/>
      <c r="EK401" s="213"/>
      <c r="EL401" s="213"/>
      <c r="EM401" s="213"/>
      <c r="EN401" s="213"/>
      <c r="EO401" s="213"/>
      <c r="EP401" s="213"/>
      <c r="EQ401" s="213"/>
      <c r="ER401" s="213"/>
      <c r="ES401" s="213"/>
      <c r="ET401" s="213"/>
      <c r="EU401" s="213"/>
      <c r="EV401" s="213"/>
      <c r="EW401" s="213"/>
      <c r="EX401" s="213"/>
      <c r="EY401" s="213"/>
      <c r="EZ401" s="213"/>
      <c r="FA401" s="213"/>
      <c r="FB401" s="213"/>
      <c r="FC401" s="213"/>
      <c r="FD401" s="213"/>
      <c r="FE401" s="213"/>
      <c r="FF401" s="213"/>
      <c r="FG401" s="213"/>
      <c r="FH401" s="213"/>
      <c r="FI401" s="213"/>
      <c r="FJ401" s="213"/>
      <c r="FK401" s="213"/>
      <c r="FL401" s="213"/>
      <c r="FM401" s="213"/>
      <c r="FN401" s="213"/>
      <c r="FO401" s="213"/>
      <c r="FP401" s="213"/>
      <c r="FQ401" s="213"/>
      <c r="FR401" s="213"/>
      <c r="FS401" s="213"/>
      <c r="FT401" s="213"/>
      <c r="FU401" s="213"/>
      <c r="FV401" s="213"/>
      <c r="FW401" s="213"/>
      <c r="FX401" s="213"/>
      <c r="FY401" s="213"/>
      <c r="FZ401" s="213"/>
      <c r="GA401" s="213"/>
      <c r="GB401" s="213"/>
      <c r="GC401" s="213"/>
      <c r="GD401" s="213"/>
      <c r="GE401" s="213"/>
      <c r="GF401" s="213"/>
      <c r="GG401" s="213"/>
      <c r="GH401" s="213"/>
      <c r="GI401" s="213"/>
      <c r="GJ401" s="213"/>
      <c r="GK401" s="213"/>
      <c r="GL401" s="213"/>
      <c r="GM401" s="213"/>
      <c r="GN401" s="213"/>
      <c r="GO401" s="213"/>
      <c r="GP401" s="213"/>
      <c r="GQ401" s="213"/>
      <c r="GR401" s="213"/>
      <c r="GS401" s="213"/>
      <c r="GT401" s="213"/>
      <c r="GU401" s="213"/>
      <c r="GV401" s="213"/>
      <c r="GW401" s="213"/>
      <c r="GX401" s="213"/>
      <c r="GY401" s="213"/>
      <c r="GZ401" s="213"/>
    </row>
    <row r="402" s="212" customFormat="1" spans="1:208">
      <c r="A402" s="225"/>
      <c r="Q402" s="213"/>
      <c r="R402" s="213"/>
      <c r="S402" s="213"/>
      <c r="T402" s="213"/>
      <c r="U402" s="213"/>
      <c r="V402" s="213"/>
      <c r="W402" s="213"/>
      <c r="X402" s="213"/>
      <c r="Y402" s="213"/>
      <c r="Z402" s="213"/>
      <c r="AA402" s="213"/>
      <c r="AB402" s="213"/>
      <c r="AC402" s="213"/>
      <c r="AD402" s="213"/>
      <c r="AE402" s="213"/>
      <c r="AF402" s="213"/>
      <c r="AG402" s="213"/>
      <c r="AH402" s="213"/>
      <c r="AI402" s="213"/>
      <c r="AJ402" s="213"/>
      <c r="AK402" s="213"/>
      <c r="AL402" s="213"/>
      <c r="AM402" s="213"/>
      <c r="AN402" s="213"/>
      <c r="AO402" s="213"/>
      <c r="AP402" s="213"/>
      <c r="AQ402" s="213"/>
      <c r="AR402" s="213"/>
      <c r="AS402" s="213"/>
      <c r="AT402" s="213"/>
      <c r="AU402" s="213"/>
      <c r="AV402" s="213"/>
      <c r="AW402" s="213"/>
      <c r="AX402" s="213"/>
      <c r="AY402" s="213"/>
      <c r="AZ402" s="213"/>
      <c r="BA402" s="213"/>
      <c r="BB402" s="213"/>
      <c r="BC402" s="213"/>
      <c r="BD402" s="213"/>
      <c r="BE402" s="213"/>
      <c r="BF402" s="213"/>
      <c r="BG402" s="213"/>
      <c r="BH402" s="213"/>
      <c r="BI402" s="213"/>
      <c r="BJ402" s="213"/>
      <c r="BK402" s="213"/>
      <c r="BL402" s="213"/>
      <c r="BM402" s="213"/>
      <c r="BN402" s="213"/>
      <c r="BO402" s="213"/>
      <c r="BP402" s="213"/>
      <c r="BQ402" s="213"/>
      <c r="BR402" s="213"/>
      <c r="BS402" s="213"/>
      <c r="BT402" s="213"/>
      <c r="BU402" s="213"/>
      <c r="BV402" s="213"/>
      <c r="BW402" s="213"/>
      <c r="BX402" s="213"/>
      <c r="BY402" s="213"/>
      <c r="BZ402" s="213"/>
      <c r="CA402" s="213"/>
      <c r="CB402" s="213"/>
      <c r="CC402" s="213"/>
      <c r="CD402" s="213"/>
      <c r="CE402" s="213"/>
      <c r="CF402" s="213"/>
      <c r="CG402" s="213"/>
      <c r="CH402" s="213"/>
      <c r="CI402" s="213"/>
      <c r="CJ402" s="213"/>
      <c r="CK402" s="213"/>
      <c r="CL402" s="213"/>
      <c r="CM402" s="213"/>
      <c r="CN402" s="213"/>
      <c r="CO402" s="213"/>
      <c r="CP402" s="213"/>
      <c r="CQ402" s="213"/>
      <c r="CR402" s="213"/>
      <c r="CS402" s="213"/>
      <c r="CT402" s="213"/>
      <c r="CU402" s="213"/>
      <c r="CV402" s="213"/>
      <c r="CW402" s="213"/>
      <c r="CX402" s="213"/>
      <c r="CY402" s="213"/>
      <c r="CZ402" s="213"/>
      <c r="DA402" s="213"/>
      <c r="DB402" s="213"/>
      <c r="DC402" s="213"/>
      <c r="DD402" s="213"/>
      <c r="DE402" s="213"/>
      <c r="DF402" s="213"/>
      <c r="DG402" s="213"/>
      <c r="DH402" s="213"/>
      <c r="DI402" s="213"/>
      <c r="DJ402" s="213"/>
      <c r="DK402" s="213"/>
      <c r="DL402" s="213"/>
      <c r="DM402" s="213"/>
      <c r="DN402" s="213"/>
      <c r="DO402" s="213"/>
      <c r="DP402" s="213"/>
      <c r="DQ402" s="213"/>
      <c r="DR402" s="213"/>
      <c r="DS402" s="213"/>
      <c r="DT402" s="213"/>
      <c r="DU402" s="213"/>
      <c r="DV402" s="213"/>
      <c r="DW402" s="213"/>
      <c r="DX402" s="213"/>
      <c r="DY402" s="213"/>
      <c r="DZ402" s="213"/>
      <c r="EA402" s="213"/>
      <c r="EB402" s="213"/>
      <c r="EC402" s="213"/>
      <c r="ED402" s="213"/>
      <c r="EE402" s="213"/>
      <c r="EF402" s="213"/>
      <c r="EG402" s="213"/>
      <c r="EH402" s="213"/>
      <c r="EI402" s="213"/>
      <c r="EJ402" s="213"/>
      <c r="EK402" s="213"/>
      <c r="EL402" s="213"/>
      <c r="EM402" s="213"/>
      <c r="EN402" s="213"/>
      <c r="EO402" s="213"/>
      <c r="EP402" s="213"/>
      <c r="EQ402" s="213"/>
      <c r="ER402" s="213"/>
      <c r="ES402" s="213"/>
      <c r="ET402" s="213"/>
      <c r="EU402" s="213"/>
      <c r="EV402" s="213"/>
      <c r="EW402" s="213"/>
      <c r="EX402" s="213"/>
      <c r="EY402" s="213"/>
      <c r="EZ402" s="213"/>
      <c r="FA402" s="213"/>
      <c r="FB402" s="213"/>
      <c r="FC402" s="213"/>
      <c r="FD402" s="213"/>
      <c r="FE402" s="213"/>
      <c r="FF402" s="213"/>
      <c r="FG402" s="213"/>
      <c r="FH402" s="213"/>
      <c r="FI402" s="213"/>
      <c r="FJ402" s="213"/>
      <c r="FK402" s="213"/>
      <c r="FL402" s="213"/>
      <c r="FM402" s="213"/>
      <c r="FN402" s="213"/>
      <c r="FO402" s="213"/>
      <c r="FP402" s="213"/>
      <c r="FQ402" s="213"/>
      <c r="FR402" s="213"/>
      <c r="FS402" s="213"/>
      <c r="FT402" s="213"/>
      <c r="FU402" s="213"/>
      <c r="FV402" s="213"/>
      <c r="FW402" s="213"/>
      <c r="FX402" s="213"/>
      <c r="FY402" s="213"/>
      <c r="FZ402" s="213"/>
      <c r="GA402" s="213"/>
      <c r="GB402" s="213"/>
      <c r="GC402" s="213"/>
      <c r="GD402" s="213"/>
      <c r="GE402" s="213"/>
      <c r="GF402" s="213"/>
      <c r="GG402" s="213"/>
      <c r="GH402" s="213"/>
      <c r="GI402" s="213"/>
      <c r="GJ402" s="213"/>
      <c r="GK402" s="213"/>
      <c r="GL402" s="213"/>
      <c r="GM402" s="213"/>
      <c r="GN402" s="213"/>
      <c r="GO402" s="213"/>
      <c r="GP402" s="213"/>
      <c r="GQ402" s="213"/>
      <c r="GR402" s="213"/>
      <c r="GS402" s="213"/>
      <c r="GT402" s="213"/>
      <c r="GU402" s="213"/>
      <c r="GV402" s="213"/>
      <c r="GW402" s="213"/>
      <c r="GX402" s="213"/>
      <c r="GY402" s="213"/>
      <c r="GZ402" s="213"/>
    </row>
    <row r="403" s="212" customFormat="1" spans="1:208">
      <c r="A403" s="225"/>
      <c r="Q403" s="213"/>
      <c r="R403" s="213"/>
      <c r="S403" s="213"/>
      <c r="T403" s="213"/>
      <c r="U403" s="213"/>
      <c r="V403" s="213"/>
      <c r="W403" s="213"/>
      <c r="X403" s="213"/>
      <c r="Y403" s="213"/>
      <c r="Z403" s="213"/>
      <c r="AA403" s="213"/>
      <c r="AB403" s="213"/>
      <c r="AC403" s="213"/>
      <c r="AD403" s="213"/>
      <c r="AE403" s="213"/>
      <c r="AF403" s="213"/>
      <c r="AG403" s="213"/>
      <c r="AH403" s="213"/>
      <c r="AI403" s="213"/>
      <c r="AJ403" s="213"/>
      <c r="AK403" s="213"/>
      <c r="AL403" s="213"/>
      <c r="AM403" s="213"/>
      <c r="AN403" s="213"/>
      <c r="AO403" s="213"/>
      <c r="AP403" s="213"/>
      <c r="AQ403" s="213"/>
      <c r="AR403" s="213"/>
      <c r="AS403" s="213"/>
      <c r="AT403" s="213"/>
      <c r="AU403" s="213"/>
      <c r="AV403" s="213"/>
      <c r="AW403" s="213"/>
      <c r="AX403" s="213"/>
      <c r="AY403" s="213"/>
      <c r="AZ403" s="213"/>
      <c r="BA403" s="213"/>
      <c r="BB403" s="213"/>
      <c r="BC403" s="213"/>
      <c r="BD403" s="213"/>
      <c r="BE403" s="213"/>
      <c r="BF403" s="213"/>
      <c r="BG403" s="213"/>
      <c r="BH403" s="213"/>
      <c r="BI403" s="213"/>
      <c r="BJ403" s="213"/>
      <c r="BK403" s="213"/>
      <c r="BL403" s="213"/>
      <c r="BM403" s="213"/>
      <c r="BN403" s="213"/>
      <c r="BO403" s="213"/>
      <c r="BP403" s="213"/>
      <c r="BQ403" s="213"/>
      <c r="BR403" s="213"/>
      <c r="BS403" s="213"/>
      <c r="BT403" s="213"/>
      <c r="BU403" s="213"/>
      <c r="BV403" s="213"/>
      <c r="BW403" s="213"/>
      <c r="BX403" s="213"/>
      <c r="BY403" s="213"/>
      <c r="BZ403" s="213"/>
      <c r="CA403" s="213"/>
      <c r="CB403" s="213"/>
      <c r="CC403" s="213"/>
      <c r="CD403" s="213"/>
      <c r="CE403" s="213"/>
      <c r="CF403" s="213"/>
      <c r="CG403" s="213"/>
      <c r="CH403" s="213"/>
      <c r="CI403" s="213"/>
      <c r="CJ403" s="213"/>
      <c r="CK403" s="213"/>
      <c r="CL403" s="213"/>
      <c r="CM403" s="213"/>
      <c r="CN403" s="213"/>
      <c r="CO403" s="213"/>
      <c r="CP403" s="213"/>
      <c r="CQ403" s="213"/>
      <c r="CR403" s="213"/>
      <c r="CS403" s="213"/>
      <c r="CT403" s="213"/>
      <c r="CU403" s="213"/>
      <c r="CV403" s="213"/>
      <c r="CW403" s="213"/>
      <c r="CX403" s="213"/>
      <c r="CY403" s="213"/>
      <c r="CZ403" s="213"/>
      <c r="DA403" s="213"/>
      <c r="DB403" s="213"/>
      <c r="DC403" s="213"/>
      <c r="DD403" s="213"/>
      <c r="DE403" s="213"/>
      <c r="DF403" s="213"/>
      <c r="DG403" s="213"/>
      <c r="DH403" s="213"/>
      <c r="DI403" s="213"/>
      <c r="DJ403" s="213"/>
      <c r="DK403" s="213"/>
      <c r="DL403" s="213"/>
      <c r="DM403" s="213"/>
      <c r="DN403" s="213"/>
      <c r="DO403" s="213"/>
      <c r="DP403" s="213"/>
      <c r="DQ403" s="213"/>
      <c r="DR403" s="213"/>
      <c r="DS403" s="213"/>
      <c r="DT403" s="213"/>
      <c r="DU403" s="213"/>
      <c r="DV403" s="213"/>
      <c r="DW403" s="213"/>
      <c r="DX403" s="213"/>
      <c r="DY403" s="213"/>
      <c r="DZ403" s="213"/>
      <c r="EA403" s="213"/>
      <c r="EB403" s="213"/>
      <c r="EC403" s="213"/>
      <c r="ED403" s="213"/>
      <c r="EE403" s="213"/>
      <c r="EF403" s="213"/>
      <c r="EG403" s="213"/>
      <c r="EH403" s="213"/>
      <c r="EI403" s="213"/>
      <c r="EJ403" s="213"/>
      <c r="EK403" s="213"/>
      <c r="EL403" s="213"/>
      <c r="EM403" s="213"/>
      <c r="EN403" s="213"/>
      <c r="EO403" s="213"/>
      <c r="EP403" s="213"/>
      <c r="EQ403" s="213"/>
      <c r="ER403" s="213"/>
      <c r="ES403" s="213"/>
      <c r="ET403" s="213"/>
      <c r="EU403" s="213"/>
      <c r="EV403" s="213"/>
      <c r="EW403" s="213"/>
      <c r="EX403" s="213"/>
      <c r="EY403" s="213"/>
      <c r="EZ403" s="213"/>
      <c r="FA403" s="213"/>
      <c r="FB403" s="213"/>
      <c r="FC403" s="213"/>
      <c r="FD403" s="213"/>
      <c r="FE403" s="213"/>
      <c r="FF403" s="213"/>
      <c r="FG403" s="213"/>
      <c r="FH403" s="213"/>
      <c r="FI403" s="213"/>
      <c r="FJ403" s="213"/>
      <c r="FK403" s="213"/>
      <c r="FL403" s="213"/>
      <c r="FM403" s="213"/>
      <c r="FN403" s="213"/>
      <c r="FO403" s="213"/>
      <c r="FP403" s="213"/>
      <c r="FQ403" s="213"/>
      <c r="FR403" s="213"/>
      <c r="FS403" s="213"/>
      <c r="FT403" s="213"/>
      <c r="FU403" s="213"/>
      <c r="FV403" s="213"/>
      <c r="FW403" s="213"/>
      <c r="FX403" s="213"/>
      <c r="FY403" s="213"/>
      <c r="FZ403" s="213"/>
      <c r="GA403" s="213"/>
      <c r="GB403" s="213"/>
      <c r="GC403" s="213"/>
      <c r="GD403" s="213"/>
      <c r="GE403" s="213"/>
      <c r="GF403" s="213"/>
      <c r="GG403" s="213"/>
      <c r="GH403" s="213"/>
      <c r="GI403" s="213"/>
      <c r="GJ403" s="213"/>
      <c r="GK403" s="213"/>
      <c r="GL403" s="213"/>
      <c r="GM403" s="213"/>
      <c r="GN403" s="213"/>
      <c r="GO403" s="213"/>
      <c r="GP403" s="213"/>
      <c r="GQ403" s="213"/>
      <c r="GR403" s="213"/>
      <c r="GS403" s="213"/>
      <c r="GT403" s="213"/>
      <c r="GU403" s="213"/>
      <c r="GV403" s="213"/>
      <c r="GW403" s="213"/>
      <c r="GX403" s="213"/>
      <c r="GY403" s="213"/>
      <c r="GZ403" s="213"/>
    </row>
    <row r="404" s="212" customFormat="1" spans="1:208">
      <c r="A404" s="225"/>
      <c r="Q404" s="213"/>
      <c r="R404" s="213"/>
      <c r="S404" s="213"/>
      <c r="T404" s="213"/>
      <c r="U404" s="213"/>
      <c r="V404" s="213"/>
      <c r="W404" s="213"/>
      <c r="X404" s="213"/>
      <c r="Y404" s="213"/>
      <c r="Z404" s="213"/>
      <c r="AA404" s="213"/>
      <c r="AB404" s="213"/>
      <c r="AC404" s="213"/>
      <c r="AD404" s="213"/>
      <c r="AE404" s="213"/>
      <c r="AF404" s="213"/>
      <c r="AG404" s="213"/>
      <c r="AH404" s="213"/>
      <c r="AI404" s="213"/>
      <c r="AJ404" s="213"/>
      <c r="AK404" s="213"/>
      <c r="AL404" s="213"/>
      <c r="AM404" s="213"/>
      <c r="AN404" s="213"/>
      <c r="AO404" s="213"/>
      <c r="AP404" s="213"/>
      <c r="AQ404" s="213"/>
      <c r="AR404" s="213"/>
      <c r="AS404" s="213"/>
      <c r="AT404" s="213"/>
      <c r="AU404" s="213"/>
      <c r="AV404" s="213"/>
      <c r="AW404" s="213"/>
      <c r="AX404" s="213"/>
      <c r="AY404" s="213"/>
      <c r="AZ404" s="213"/>
      <c r="BA404" s="213"/>
      <c r="BB404" s="213"/>
      <c r="BC404" s="213"/>
      <c r="BD404" s="213"/>
      <c r="BE404" s="213"/>
      <c r="BF404" s="213"/>
      <c r="BG404" s="213"/>
      <c r="BH404" s="213"/>
      <c r="BI404" s="213"/>
      <c r="BJ404" s="213"/>
      <c r="BK404" s="213"/>
      <c r="BL404" s="213"/>
      <c r="BM404" s="213"/>
      <c r="BN404" s="213"/>
      <c r="BO404" s="213"/>
      <c r="BP404" s="213"/>
      <c r="BQ404" s="213"/>
      <c r="BR404" s="213"/>
      <c r="BS404" s="213"/>
      <c r="BT404" s="213"/>
      <c r="BU404" s="213"/>
      <c r="BV404" s="213"/>
      <c r="BW404" s="213"/>
      <c r="BX404" s="213"/>
      <c r="BY404" s="213"/>
      <c r="BZ404" s="213"/>
      <c r="CA404" s="213"/>
      <c r="CB404" s="213"/>
      <c r="CC404" s="213"/>
      <c r="CD404" s="213"/>
      <c r="CE404" s="213"/>
      <c r="CF404" s="213"/>
      <c r="CG404" s="213"/>
      <c r="CH404" s="213"/>
      <c r="CI404" s="213"/>
      <c r="CJ404" s="213"/>
      <c r="CK404" s="213"/>
      <c r="CL404" s="213"/>
      <c r="CM404" s="213"/>
      <c r="CN404" s="213"/>
      <c r="CO404" s="213"/>
      <c r="CP404" s="213"/>
      <c r="CQ404" s="213"/>
      <c r="CR404" s="213"/>
      <c r="CS404" s="213"/>
      <c r="CT404" s="213"/>
      <c r="CU404" s="213"/>
      <c r="CV404" s="213"/>
      <c r="CW404" s="213"/>
      <c r="CX404" s="213"/>
      <c r="CY404" s="213"/>
      <c r="CZ404" s="213"/>
      <c r="DA404" s="213"/>
      <c r="DB404" s="213"/>
      <c r="DC404" s="213"/>
      <c r="DD404" s="213"/>
      <c r="DE404" s="213"/>
      <c r="DF404" s="213"/>
      <c r="DG404" s="213"/>
      <c r="DH404" s="213"/>
      <c r="DI404" s="213"/>
      <c r="DJ404" s="213"/>
      <c r="DK404" s="213"/>
      <c r="DL404" s="213"/>
      <c r="DM404" s="213"/>
      <c r="DN404" s="213"/>
      <c r="DO404" s="213"/>
      <c r="DP404" s="213"/>
      <c r="DQ404" s="213"/>
      <c r="DR404" s="213"/>
      <c r="DS404" s="213"/>
      <c r="DT404" s="213"/>
      <c r="DU404" s="213"/>
      <c r="DV404" s="213"/>
      <c r="DW404" s="213"/>
      <c r="DX404" s="213"/>
      <c r="DY404" s="213"/>
      <c r="DZ404" s="213"/>
      <c r="EA404" s="213"/>
      <c r="EB404" s="213"/>
      <c r="EC404" s="213"/>
      <c r="ED404" s="213"/>
      <c r="EE404" s="213"/>
      <c r="EF404" s="213"/>
      <c r="EG404" s="213"/>
      <c r="EH404" s="213"/>
      <c r="EI404" s="213"/>
      <c r="EJ404" s="213"/>
      <c r="EK404" s="213"/>
      <c r="EL404" s="213"/>
      <c r="EM404" s="213"/>
      <c r="EN404" s="213"/>
      <c r="EO404" s="213"/>
      <c r="EP404" s="213"/>
      <c r="EQ404" s="213"/>
      <c r="ER404" s="213"/>
      <c r="ES404" s="213"/>
      <c r="ET404" s="213"/>
      <c r="EU404" s="213"/>
      <c r="EV404" s="213"/>
      <c r="EW404" s="213"/>
      <c r="EX404" s="213"/>
      <c r="EY404" s="213"/>
      <c r="EZ404" s="213"/>
      <c r="FA404" s="213"/>
      <c r="FB404" s="213"/>
      <c r="FC404" s="213"/>
      <c r="FD404" s="213"/>
      <c r="FE404" s="213"/>
      <c r="FF404" s="213"/>
      <c r="FG404" s="213"/>
      <c r="FH404" s="213"/>
      <c r="FI404" s="213"/>
      <c r="FJ404" s="213"/>
      <c r="FK404" s="213"/>
      <c r="FL404" s="213"/>
      <c r="FM404" s="213"/>
      <c r="FN404" s="213"/>
      <c r="FO404" s="213"/>
      <c r="FP404" s="213"/>
      <c r="FQ404" s="213"/>
      <c r="FR404" s="213"/>
      <c r="FS404" s="213"/>
      <c r="FT404" s="213"/>
      <c r="FU404" s="213"/>
      <c r="FV404" s="213"/>
      <c r="FW404" s="213"/>
      <c r="FX404" s="213"/>
      <c r="FY404" s="213"/>
      <c r="FZ404" s="213"/>
      <c r="GA404" s="213"/>
      <c r="GB404" s="213"/>
      <c r="GC404" s="213"/>
      <c r="GD404" s="213"/>
      <c r="GE404" s="213"/>
      <c r="GF404" s="213"/>
      <c r="GG404" s="213"/>
      <c r="GH404" s="213"/>
      <c r="GI404" s="213"/>
      <c r="GJ404" s="213"/>
      <c r="GK404" s="213"/>
      <c r="GL404" s="213"/>
      <c r="GM404" s="213"/>
      <c r="GN404" s="213"/>
      <c r="GO404" s="213"/>
      <c r="GP404" s="213"/>
      <c r="GQ404" s="213"/>
      <c r="GR404" s="213"/>
      <c r="GS404" s="213"/>
      <c r="GT404" s="213"/>
      <c r="GU404" s="213"/>
      <c r="GV404" s="213"/>
      <c r="GW404" s="213"/>
      <c r="GX404" s="213"/>
      <c r="GY404" s="213"/>
      <c r="GZ404" s="213"/>
    </row>
    <row r="405" s="212" customFormat="1" spans="1:208">
      <c r="A405" s="225"/>
      <c r="Q405" s="213"/>
      <c r="R405" s="213"/>
      <c r="S405" s="213"/>
      <c r="T405" s="213"/>
      <c r="U405" s="213"/>
      <c r="V405" s="213"/>
      <c r="W405" s="213"/>
      <c r="X405" s="213"/>
      <c r="Y405" s="213"/>
      <c r="Z405" s="213"/>
      <c r="AA405" s="213"/>
      <c r="AB405" s="213"/>
      <c r="AC405" s="213"/>
      <c r="AD405" s="213"/>
      <c r="AE405" s="213"/>
      <c r="AF405" s="213"/>
      <c r="AG405" s="213"/>
      <c r="AH405" s="213"/>
      <c r="AI405" s="213"/>
      <c r="AJ405" s="213"/>
      <c r="AK405" s="213"/>
      <c r="AL405" s="213"/>
      <c r="AM405" s="213"/>
      <c r="AN405" s="213"/>
      <c r="AO405" s="213"/>
      <c r="AP405" s="213"/>
      <c r="AQ405" s="213"/>
      <c r="AR405" s="213"/>
      <c r="AS405" s="213"/>
      <c r="AT405" s="213"/>
      <c r="AU405" s="213"/>
      <c r="AV405" s="213"/>
      <c r="AW405" s="213"/>
      <c r="AX405" s="213"/>
      <c r="AY405" s="213"/>
      <c r="AZ405" s="213"/>
      <c r="BA405" s="213"/>
      <c r="BB405" s="213"/>
      <c r="BC405" s="213"/>
      <c r="BD405" s="213"/>
      <c r="BE405" s="213"/>
      <c r="BF405" s="213"/>
      <c r="BG405" s="213"/>
      <c r="BH405" s="213"/>
      <c r="BI405" s="213"/>
      <c r="BJ405" s="213"/>
      <c r="BK405" s="213"/>
      <c r="BL405" s="213"/>
      <c r="BM405" s="213"/>
      <c r="BN405" s="213"/>
      <c r="BO405" s="213"/>
      <c r="BP405" s="213"/>
      <c r="BQ405" s="213"/>
      <c r="BR405" s="213"/>
      <c r="BS405" s="213"/>
      <c r="BT405" s="213"/>
      <c r="BU405" s="213"/>
      <c r="BV405" s="213"/>
      <c r="BW405" s="213"/>
      <c r="BX405" s="213"/>
      <c r="BY405" s="213"/>
      <c r="BZ405" s="213"/>
      <c r="CA405" s="213"/>
      <c r="CB405" s="213"/>
      <c r="CC405" s="213"/>
      <c r="CD405" s="213"/>
      <c r="CE405" s="213"/>
      <c r="CF405" s="213"/>
      <c r="CG405" s="213"/>
      <c r="CH405" s="213"/>
      <c r="CI405" s="213"/>
      <c r="CJ405" s="213"/>
      <c r="CK405" s="213"/>
      <c r="CL405" s="213"/>
      <c r="CM405" s="213"/>
      <c r="CN405" s="213"/>
      <c r="CO405" s="213"/>
      <c r="CP405" s="213"/>
      <c r="CQ405" s="213"/>
      <c r="CR405" s="213"/>
      <c r="CS405" s="213"/>
      <c r="CT405" s="213"/>
      <c r="CU405" s="213"/>
      <c r="CV405" s="213"/>
      <c r="CW405" s="213"/>
      <c r="CX405" s="213"/>
      <c r="CY405" s="213"/>
      <c r="CZ405" s="213"/>
      <c r="DA405" s="213"/>
      <c r="DB405" s="213"/>
      <c r="DC405" s="213"/>
      <c r="DD405" s="213"/>
      <c r="DE405" s="213"/>
      <c r="DF405" s="213"/>
      <c r="DG405" s="213"/>
      <c r="DH405" s="213"/>
      <c r="DI405" s="213"/>
      <c r="DJ405" s="213"/>
      <c r="DK405" s="213"/>
      <c r="DL405" s="213"/>
      <c r="DM405" s="213"/>
      <c r="DN405" s="213"/>
      <c r="DO405" s="213"/>
      <c r="DP405" s="213"/>
      <c r="DQ405" s="213"/>
      <c r="DR405" s="213"/>
      <c r="DS405" s="213"/>
      <c r="DT405" s="213"/>
      <c r="DU405" s="213"/>
      <c r="DV405" s="213"/>
      <c r="DW405" s="213"/>
      <c r="DX405" s="213"/>
      <c r="DY405" s="213"/>
      <c r="DZ405" s="213"/>
      <c r="EA405" s="213"/>
      <c r="EB405" s="213"/>
      <c r="EC405" s="213"/>
      <c r="ED405" s="213"/>
      <c r="EE405" s="213"/>
      <c r="EF405" s="213"/>
      <c r="EG405" s="213"/>
      <c r="EH405" s="213"/>
      <c r="EI405" s="213"/>
      <c r="EJ405" s="213"/>
      <c r="EK405" s="213"/>
      <c r="EL405" s="213"/>
      <c r="EM405" s="213"/>
      <c r="EN405" s="213"/>
      <c r="EO405" s="213"/>
      <c r="EP405" s="213"/>
      <c r="EQ405" s="213"/>
      <c r="ER405" s="213"/>
      <c r="ES405" s="213"/>
      <c r="ET405" s="213"/>
      <c r="EU405" s="213"/>
      <c r="EV405" s="213"/>
      <c r="EW405" s="213"/>
      <c r="EX405" s="213"/>
      <c r="EY405" s="213"/>
      <c r="EZ405" s="213"/>
      <c r="FA405" s="213"/>
      <c r="FB405" s="213"/>
      <c r="FC405" s="213"/>
      <c r="FD405" s="213"/>
      <c r="FE405" s="213"/>
      <c r="FF405" s="213"/>
      <c r="FG405" s="213"/>
      <c r="FH405" s="213"/>
      <c r="FI405" s="213"/>
      <c r="FJ405" s="213"/>
      <c r="FK405" s="213"/>
      <c r="FL405" s="213"/>
      <c r="FM405" s="213"/>
      <c r="FN405" s="213"/>
      <c r="FO405" s="213"/>
      <c r="FP405" s="213"/>
      <c r="FQ405" s="213"/>
      <c r="FR405" s="213"/>
      <c r="FS405" s="213"/>
      <c r="FT405" s="213"/>
      <c r="FU405" s="213"/>
      <c r="FV405" s="213"/>
      <c r="FW405" s="213"/>
      <c r="FX405" s="213"/>
      <c r="FY405" s="213"/>
      <c r="FZ405" s="213"/>
      <c r="GA405" s="213"/>
      <c r="GB405" s="213"/>
      <c r="GC405" s="213"/>
      <c r="GD405" s="213"/>
      <c r="GE405" s="213"/>
      <c r="GF405" s="213"/>
      <c r="GG405" s="213"/>
      <c r="GH405" s="213"/>
      <c r="GI405" s="213"/>
      <c r="GJ405" s="213"/>
      <c r="GK405" s="213"/>
      <c r="GL405" s="213"/>
      <c r="GM405" s="213"/>
      <c r="GN405" s="213"/>
      <c r="GO405" s="213"/>
      <c r="GP405" s="213"/>
      <c r="GQ405" s="213"/>
      <c r="GR405" s="213"/>
      <c r="GS405" s="213"/>
      <c r="GT405" s="213"/>
      <c r="GU405" s="213"/>
      <c r="GV405" s="213"/>
      <c r="GW405" s="213"/>
      <c r="GX405" s="213"/>
      <c r="GY405" s="213"/>
      <c r="GZ405" s="213"/>
    </row>
    <row r="406" s="212" customFormat="1" spans="1:208">
      <c r="A406" s="225"/>
      <c r="Q406" s="213"/>
      <c r="R406" s="213"/>
      <c r="S406" s="213"/>
      <c r="T406" s="213"/>
      <c r="U406" s="213"/>
      <c r="V406" s="213"/>
      <c r="W406" s="213"/>
      <c r="X406" s="213"/>
      <c r="Y406" s="213"/>
      <c r="Z406" s="213"/>
      <c r="AA406" s="213"/>
      <c r="AB406" s="213"/>
      <c r="AC406" s="213"/>
      <c r="AD406" s="213"/>
      <c r="AE406" s="213"/>
      <c r="AF406" s="213"/>
      <c r="AG406" s="213"/>
      <c r="AH406" s="213"/>
      <c r="AI406" s="213"/>
      <c r="AJ406" s="213"/>
      <c r="AK406" s="213"/>
      <c r="AL406" s="213"/>
      <c r="AM406" s="213"/>
      <c r="AN406" s="213"/>
      <c r="AO406" s="213"/>
      <c r="AP406" s="213"/>
      <c r="AQ406" s="213"/>
      <c r="AR406" s="213"/>
      <c r="AS406" s="213"/>
      <c r="AT406" s="213"/>
      <c r="AU406" s="213"/>
      <c r="AV406" s="213"/>
      <c r="AW406" s="213"/>
      <c r="AX406" s="213"/>
      <c r="AY406" s="213"/>
      <c r="AZ406" s="213"/>
      <c r="BA406" s="213"/>
      <c r="BB406" s="213"/>
      <c r="BC406" s="213"/>
      <c r="BD406" s="213"/>
      <c r="BE406" s="213"/>
      <c r="BF406" s="213"/>
      <c r="BG406" s="213"/>
      <c r="BH406" s="213"/>
      <c r="BI406" s="213"/>
      <c r="BJ406" s="213"/>
      <c r="BK406" s="213"/>
      <c r="BL406" s="213"/>
      <c r="BM406" s="213"/>
      <c r="BN406" s="213"/>
      <c r="BO406" s="213"/>
      <c r="BP406" s="213"/>
      <c r="BQ406" s="213"/>
      <c r="BR406" s="213"/>
      <c r="BS406" s="213"/>
      <c r="BT406" s="213"/>
      <c r="BU406" s="213"/>
      <c r="BV406" s="213"/>
      <c r="BW406" s="213"/>
      <c r="BX406" s="213"/>
      <c r="BY406" s="213"/>
      <c r="BZ406" s="213"/>
      <c r="CA406" s="213"/>
      <c r="CB406" s="213"/>
      <c r="CC406" s="213"/>
      <c r="CD406" s="213"/>
      <c r="CE406" s="213"/>
      <c r="CF406" s="213"/>
      <c r="CG406" s="213"/>
      <c r="CH406" s="213"/>
      <c r="CI406" s="213"/>
      <c r="CJ406" s="213"/>
      <c r="CK406" s="213"/>
      <c r="CL406" s="213"/>
      <c r="CM406" s="213"/>
      <c r="CN406" s="213"/>
      <c r="CO406" s="213"/>
      <c r="CP406" s="213"/>
      <c r="CQ406" s="213"/>
      <c r="CR406" s="213"/>
      <c r="CS406" s="213"/>
      <c r="CT406" s="213"/>
      <c r="CU406" s="213"/>
      <c r="CV406" s="213"/>
      <c r="CW406" s="213"/>
      <c r="CX406" s="213"/>
      <c r="CY406" s="213"/>
      <c r="CZ406" s="213"/>
      <c r="DA406" s="213"/>
      <c r="DB406" s="213"/>
      <c r="DC406" s="213"/>
      <c r="DD406" s="213"/>
      <c r="DE406" s="213"/>
      <c r="DF406" s="213"/>
      <c r="DG406" s="213"/>
      <c r="DH406" s="213"/>
      <c r="DI406" s="213"/>
      <c r="DJ406" s="213"/>
      <c r="DK406" s="213"/>
      <c r="DL406" s="213"/>
      <c r="DM406" s="213"/>
      <c r="DN406" s="213"/>
      <c r="DO406" s="213"/>
      <c r="DP406" s="213"/>
      <c r="DQ406" s="213"/>
      <c r="DR406" s="213"/>
      <c r="DS406" s="213"/>
      <c r="DT406" s="213"/>
      <c r="DU406" s="213"/>
      <c r="DV406" s="213"/>
      <c r="DW406" s="213"/>
      <c r="DX406" s="213"/>
      <c r="DY406" s="213"/>
      <c r="DZ406" s="213"/>
      <c r="EA406" s="213"/>
      <c r="EB406" s="213"/>
      <c r="EC406" s="213"/>
      <c r="ED406" s="213"/>
      <c r="EE406" s="213"/>
      <c r="EF406" s="213"/>
      <c r="EG406" s="213"/>
      <c r="EH406" s="213"/>
      <c r="EI406" s="213"/>
      <c r="EJ406" s="213"/>
      <c r="EK406" s="213"/>
      <c r="EL406" s="213"/>
      <c r="EM406" s="213"/>
      <c r="EN406" s="213"/>
      <c r="EO406" s="213"/>
      <c r="EP406" s="213"/>
      <c r="EQ406" s="213"/>
      <c r="ER406" s="213"/>
      <c r="ES406" s="213"/>
      <c r="ET406" s="213"/>
      <c r="EU406" s="213"/>
      <c r="EV406" s="213"/>
      <c r="EW406" s="213"/>
      <c r="EX406" s="213"/>
      <c r="EY406" s="213"/>
      <c r="EZ406" s="213"/>
      <c r="FA406" s="213"/>
      <c r="FB406" s="213"/>
      <c r="FC406" s="213"/>
      <c r="FD406" s="213"/>
      <c r="FE406" s="213"/>
      <c r="FF406" s="213"/>
      <c r="FG406" s="213"/>
      <c r="FH406" s="213"/>
      <c r="FI406" s="213"/>
      <c r="FJ406" s="213"/>
      <c r="FK406" s="213"/>
      <c r="FL406" s="213"/>
      <c r="FM406" s="213"/>
      <c r="FN406" s="213"/>
      <c r="FO406" s="213"/>
      <c r="FP406" s="213"/>
      <c r="FQ406" s="213"/>
      <c r="FR406" s="213"/>
      <c r="FS406" s="213"/>
      <c r="FT406" s="213"/>
      <c r="FU406" s="213"/>
      <c r="FV406" s="213"/>
      <c r="FW406" s="213"/>
      <c r="FX406" s="213"/>
      <c r="FY406" s="213"/>
      <c r="FZ406" s="213"/>
      <c r="GA406" s="213"/>
      <c r="GB406" s="213"/>
      <c r="GC406" s="213"/>
      <c r="GD406" s="213"/>
      <c r="GE406" s="213"/>
      <c r="GF406" s="213"/>
      <c r="GG406" s="213"/>
      <c r="GH406" s="213"/>
      <c r="GI406" s="213"/>
      <c r="GJ406" s="213"/>
      <c r="GK406" s="213"/>
      <c r="GL406" s="213"/>
      <c r="GM406" s="213"/>
      <c r="GN406" s="213"/>
      <c r="GO406" s="213"/>
      <c r="GP406" s="213"/>
      <c r="GQ406" s="213"/>
      <c r="GR406" s="213"/>
      <c r="GS406" s="213"/>
      <c r="GT406" s="213"/>
      <c r="GU406" s="213"/>
      <c r="GV406" s="213"/>
      <c r="GW406" s="213"/>
      <c r="GX406" s="213"/>
      <c r="GY406" s="213"/>
      <c r="GZ406" s="213"/>
    </row>
    <row r="407" s="212" customFormat="1" spans="1:208">
      <c r="A407" s="225"/>
      <c r="Q407" s="213"/>
      <c r="R407" s="213"/>
      <c r="S407" s="213"/>
      <c r="T407" s="213"/>
      <c r="U407" s="213"/>
      <c r="V407" s="213"/>
      <c r="W407" s="213"/>
      <c r="X407" s="213"/>
      <c r="Y407" s="213"/>
      <c r="Z407" s="213"/>
      <c r="AA407" s="213"/>
      <c r="AB407" s="213"/>
      <c r="AC407" s="213"/>
      <c r="AD407" s="213"/>
      <c r="AE407" s="213"/>
      <c r="AF407" s="213"/>
      <c r="AG407" s="213"/>
      <c r="AH407" s="213"/>
      <c r="AI407" s="213"/>
      <c r="AJ407" s="213"/>
      <c r="AK407" s="213"/>
      <c r="AL407" s="213"/>
      <c r="AM407" s="213"/>
      <c r="AN407" s="213"/>
      <c r="AO407" s="213"/>
      <c r="AP407" s="213"/>
      <c r="AQ407" s="213"/>
      <c r="AR407" s="213"/>
      <c r="AS407" s="213"/>
      <c r="AT407" s="213"/>
      <c r="AU407" s="213"/>
      <c r="AV407" s="213"/>
      <c r="AW407" s="213"/>
      <c r="AX407" s="213"/>
      <c r="AY407" s="213"/>
      <c r="AZ407" s="213"/>
      <c r="BA407" s="213"/>
      <c r="BB407" s="213"/>
      <c r="BC407" s="213"/>
      <c r="BD407" s="213"/>
      <c r="BE407" s="213"/>
      <c r="BF407" s="213"/>
      <c r="BG407" s="213"/>
      <c r="BH407" s="213"/>
      <c r="BI407" s="213"/>
      <c r="BJ407" s="213"/>
      <c r="BK407" s="213"/>
      <c r="BL407" s="213"/>
      <c r="BM407" s="213"/>
      <c r="BN407" s="213"/>
      <c r="BO407" s="213"/>
      <c r="BP407" s="213"/>
      <c r="BQ407" s="213"/>
      <c r="BR407" s="213"/>
      <c r="BS407" s="213"/>
      <c r="BT407" s="213"/>
      <c r="BU407" s="213"/>
      <c r="BV407" s="213"/>
      <c r="BW407" s="213"/>
      <c r="BX407" s="213"/>
      <c r="BY407" s="213"/>
      <c r="BZ407" s="213"/>
      <c r="CA407" s="213"/>
      <c r="CB407" s="213"/>
      <c r="CC407" s="213"/>
      <c r="CD407" s="213"/>
      <c r="CE407" s="213"/>
      <c r="CF407" s="213"/>
      <c r="CG407" s="213"/>
      <c r="CH407" s="213"/>
      <c r="CI407" s="213"/>
      <c r="CJ407" s="213"/>
      <c r="CK407" s="213"/>
      <c r="CL407" s="213"/>
      <c r="CM407" s="213"/>
      <c r="CN407" s="213"/>
      <c r="CO407" s="213"/>
      <c r="CP407" s="213"/>
      <c r="CQ407" s="213"/>
      <c r="CR407" s="213"/>
      <c r="CS407" s="213"/>
      <c r="CT407" s="213"/>
      <c r="CU407" s="213"/>
      <c r="CV407" s="213"/>
      <c r="CW407" s="213"/>
      <c r="CX407" s="213"/>
      <c r="CY407" s="213"/>
      <c r="CZ407" s="213"/>
      <c r="DA407" s="213"/>
      <c r="DB407" s="213"/>
      <c r="DC407" s="213"/>
      <c r="DD407" s="213"/>
      <c r="DE407" s="213"/>
      <c r="DF407" s="213"/>
      <c r="DG407" s="213"/>
      <c r="DH407" s="213"/>
      <c r="DI407" s="213"/>
      <c r="DJ407" s="213"/>
      <c r="DK407" s="213"/>
      <c r="DL407" s="213"/>
      <c r="DM407" s="213"/>
      <c r="DN407" s="213"/>
      <c r="DO407" s="213"/>
      <c r="DP407" s="213"/>
      <c r="DQ407" s="213"/>
      <c r="DR407" s="213"/>
      <c r="DS407" s="213"/>
      <c r="DT407" s="213"/>
      <c r="DU407" s="213"/>
      <c r="DV407" s="213"/>
      <c r="DW407" s="213"/>
      <c r="DX407" s="213"/>
      <c r="DY407" s="213"/>
      <c r="DZ407" s="213"/>
      <c r="EA407" s="213"/>
      <c r="EB407" s="213"/>
      <c r="EC407" s="213"/>
      <c r="ED407" s="213"/>
      <c r="EE407" s="213"/>
      <c r="EF407" s="213"/>
      <c r="EG407" s="213"/>
      <c r="EH407" s="213"/>
      <c r="EI407" s="213"/>
      <c r="EJ407" s="213"/>
      <c r="EK407" s="213"/>
      <c r="EL407" s="213"/>
      <c r="EM407" s="213"/>
      <c r="EN407" s="213"/>
      <c r="EO407" s="213"/>
      <c r="EP407" s="213"/>
      <c r="EQ407" s="213"/>
      <c r="ER407" s="213"/>
      <c r="ES407" s="213"/>
      <c r="ET407" s="213"/>
      <c r="EU407" s="213"/>
      <c r="EV407" s="213"/>
      <c r="EW407" s="213"/>
      <c r="EX407" s="213"/>
      <c r="EY407" s="213"/>
      <c r="EZ407" s="213"/>
      <c r="FA407" s="213"/>
      <c r="FB407" s="213"/>
      <c r="FC407" s="213"/>
      <c r="FD407" s="213"/>
      <c r="FE407" s="213"/>
      <c r="FF407" s="213"/>
      <c r="FG407" s="213"/>
      <c r="FH407" s="213"/>
      <c r="FI407" s="213"/>
      <c r="FJ407" s="213"/>
      <c r="FK407" s="213"/>
      <c r="FL407" s="213"/>
      <c r="FM407" s="213"/>
      <c r="FN407" s="213"/>
      <c r="FO407" s="213"/>
      <c r="FP407" s="213"/>
      <c r="FQ407" s="213"/>
      <c r="FR407" s="213"/>
      <c r="FS407" s="213"/>
      <c r="FT407" s="213"/>
      <c r="FU407" s="213"/>
      <c r="FV407" s="213"/>
      <c r="FW407" s="213"/>
      <c r="FX407" s="213"/>
      <c r="FY407" s="213"/>
      <c r="FZ407" s="213"/>
      <c r="GA407" s="213"/>
      <c r="GB407" s="213"/>
      <c r="GC407" s="213"/>
      <c r="GD407" s="213"/>
      <c r="GE407" s="213"/>
      <c r="GF407" s="213"/>
      <c r="GG407" s="213"/>
      <c r="GH407" s="213"/>
      <c r="GI407" s="213"/>
      <c r="GJ407" s="213"/>
      <c r="GK407" s="213"/>
      <c r="GL407" s="213"/>
      <c r="GM407" s="213"/>
      <c r="GN407" s="213"/>
      <c r="GO407" s="213"/>
      <c r="GP407" s="213"/>
      <c r="GQ407" s="213"/>
      <c r="GR407" s="213"/>
      <c r="GS407" s="213"/>
      <c r="GT407" s="213"/>
      <c r="GU407" s="213"/>
      <c r="GV407" s="213"/>
      <c r="GW407" s="213"/>
      <c r="GX407" s="213"/>
      <c r="GY407" s="213"/>
      <c r="GZ407" s="213"/>
    </row>
    <row r="408" s="212" customFormat="1" spans="1:208">
      <c r="A408" s="225"/>
      <c r="Q408" s="213"/>
      <c r="R408" s="213"/>
      <c r="S408" s="213"/>
      <c r="T408" s="213"/>
      <c r="U408" s="213"/>
      <c r="V408" s="213"/>
      <c r="W408" s="213"/>
      <c r="X408" s="213"/>
      <c r="Y408" s="213"/>
      <c r="Z408" s="213"/>
      <c r="AA408" s="213"/>
      <c r="AB408" s="213"/>
      <c r="AC408" s="213"/>
      <c r="AD408" s="213"/>
      <c r="AE408" s="213"/>
      <c r="AF408" s="213"/>
      <c r="AG408" s="213"/>
      <c r="AH408" s="213"/>
      <c r="AI408" s="213"/>
      <c r="AJ408" s="213"/>
      <c r="AK408" s="213"/>
      <c r="AL408" s="213"/>
      <c r="AM408" s="213"/>
      <c r="AN408" s="213"/>
      <c r="AO408" s="213"/>
      <c r="AP408" s="213"/>
      <c r="AQ408" s="213"/>
      <c r="AR408" s="213"/>
      <c r="AS408" s="213"/>
      <c r="AT408" s="213"/>
      <c r="AU408" s="213"/>
      <c r="AV408" s="213"/>
      <c r="AW408" s="213"/>
      <c r="AX408" s="213"/>
      <c r="AY408" s="213"/>
      <c r="AZ408" s="213"/>
      <c r="BA408" s="213"/>
      <c r="BB408" s="213"/>
      <c r="BC408" s="213"/>
      <c r="BD408" s="213"/>
      <c r="BE408" s="213"/>
      <c r="BF408" s="213"/>
      <c r="BG408" s="213"/>
      <c r="BH408" s="213"/>
      <c r="BI408" s="213"/>
      <c r="BJ408" s="213"/>
      <c r="BK408" s="213"/>
      <c r="BL408" s="213"/>
      <c r="BM408" s="213"/>
      <c r="BN408" s="213"/>
      <c r="BO408" s="213"/>
      <c r="BP408" s="213"/>
      <c r="BQ408" s="213"/>
      <c r="BR408" s="213"/>
      <c r="BS408" s="213"/>
      <c r="BT408" s="213"/>
      <c r="BU408" s="213"/>
      <c r="BV408" s="213"/>
      <c r="BW408" s="213"/>
      <c r="BX408" s="213"/>
      <c r="BY408" s="213"/>
      <c r="BZ408" s="213"/>
      <c r="CA408" s="213"/>
      <c r="CB408" s="213"/>
      <c r="CC408" s="213"/>
      <c r="CD408" s="213"/>
      <c r="CE408" s="213"/>
      <c r="CF408" s="213"/>
      <c r="CG408" s="213"/>
      <c r="CH408" s="213"/>
      <c r="CI408" s="213"/>
      <c r="CJ408" s="213"/>
      <c r="CK408" s="213"/>
      <c r="CL408" s="213"/>
      <c r="CM408" s="213"/>
      <c r="CN408" s="213"/>
      <c r="CO408" s="213"/>
      <c r="CP408" s="213"/>
      <c r="CQ408" s="213"/>
      <c r="CR408" s="213"/>
      <c r="CS408" s="213"/>
      <c r="CT408" s="213"/>
      <c r="CU408" s="213"/>
      <c r="CV408" s="213"/>
      <c r="CW408" s="213"/>
      <c r="CX408" s="213"/>
      <c r="CY408" s="213"/>
      <c r="CZ408" s="213"/>
      <c r="DA408" s="213"/>
      <c r="DB408" s="213"/>
      <c r="DC408" s="213"/>
      <c r="DD408" s="213"/>
      <c r="DE408" s="213"/>
      <c r="DF408" s="213"/>
      <c r="DG408" s="213"/>
      <c r="DH408" s="213"/>
      <c r="DI408" s="213"/>
      <c r="DJ408" s="213"/>
      <c r="DK408" s="213"/>
      <c r="DL408" s="213"/>
      <c r="DM408" s="213"/>
      <c r="DN408" s="213"/>
      <c r="DO408" s="213"/>
      <c r="DP408" s="213"/>
      <c r="DQ408" s="213"/>
      <c r="DR408" s="213"/>
      <c r="DS408" s="213"/>
      <c r="DT408" s="213"/>
      <c r="DU408" s="213"/>
      <c r="DV408" s="213"/>
      <c r="DW408" s="213"/>
      <c r="DX408" s="213"/>
      <c r="DY408" s="213"/>
      <c r="DZ408" s="213"/>
      <c r="EA408" s="213"/>
      <c r="EB408" s="213"/>
      <c r="EC408" s="213"/>
      <c r="ED408" s="213"/>
      <c r="EE408" s="213"/>
      <c r="EF408" s="213"/>
      <c r="EG408" s="213"/>
      <c r="EH408" s="213"/>
      <c r="EI408" s="213"/>
      <c r="EJ408" s="213"/>
      <c r="EK408" s="213"/>
      <c r="EL408" s="213"/>
      <c r="EM408" s="213"/>
      <c r="EN408" s="213"/>
      <c r="EO408" s="213"/>
      <c r="EP408" s="213"/>
      <c r="EQ408" s="213"/>
      <c r="ER408" s="213"/>
      <c r="ES408" s="213"/>
      <c r="ET408" s="213"/>
      <c r="EU408" s="213"/>
      <c r="EV408" s="213"/>
      <c r="EW408" s="213"/>
      <c r="EX408" s="213"/>
      <c r="EY408" s="213"/>
      <c r="EZ408" s="213"/>
      <c r="FA408" s="213"/>
      <c r="FB408" s="213"/>
      <c r="FC408" s="213"/>
      <c r="FD408" s="213"/>
      <c r="FE408" s="213"/>
      <c r="FF408" s="213"/>
      <c r="FG408" s="213"/>
      <c r="FH408" s="213"/>
      <c r="FI408" s="213"/>
      <c r="FJ408" s="213"/>
      <c r="FK408" s="213"/>
      <c r="FL408" s="213"/>
      <c r="FM408" s="213"/>
      <c r="FN408" s="213"/>
      <c r="FO408" s="213"/>
      <c r="FP408" s="213"/>
      <c r="FQ408" s="213"/>
      <c r="FR408" s="213"/>
      <c r="FS408" s="213"/>
      <c r="FT408" s="213"/>
      <c r="FU408" s="213"/>
      <c r="FV408" s="213"/>
      <c r="FW408" s="213"/>
      <c r="FX408" s="213"/>
      <c r="FY408" s="213"/>
      <c r="FZ408" s="213"/>
      <c r="GA408" s="213"/>
      <c r="GB408" s="213"/>
      <c r="GC408" s="213"/>
      <c r="GD408" s="213"/>
      <c r="GE408" s="213"/>
      <c r="GF408" s="213"/>
      <c r="GG408" s="213"/>
      <c r="GH408" s="213"/>
      <c r="GI408" s="213"/>
      <c r="GJ408" s="213"/>
      <c r="GK408" s="213"/>
      <c r="GL408" s="213"/>
      <c r="GM408" s="213"/>
      <c r="GN408" s="213"/>
      <c r="GO408" s="213"/>
      <c r="GP408" s="213"/>
      <c r="GQ408" s="213"/>
      <c r="GR408" s="213"/>
      <c r="GS408" s="213"/>
      <c r="GT408" s="213"/>
      <c r="GU408" s="213"/>
      <c r="GV408" s="213"/>
      <c r="GW408" s="213"/>
      <c r="GX408" s="213"/>
      <c r="GY408" s="213"/>
      <c r="GZ408" s="213"/>
    </row>
    <row r="409" s="212" customFormat="1" spans="1:208">
      <c r="A409" s="225"/>
      <c r="Q409" s="213"/>
      <c r="R409" s="213"/>
      <c r="S409" s="213"/>
      <c r="T409" s="213"/>
      <c r="U409" s="213"/>
      <c r="V409" s="213"/>
      <c r="W409" s="213"/>
      <c r="X409" s="213"/>
      <c r="Y409" s="213"/>
      <c r="Z409" s="213"/>
      <c r="AA409" s="213"/>
      <c r="AB409" s="213"/>
      <c r="AC409" s="213"/>
      <c r="AD409" s="213"/>
      <c r="AE409" s="213"/>
      <c r="AF409" s="213"/>
      <c r="AG409" s="213"/>
      <c r="AH409" s="213"/>
      <c r="AI409" s="213"/>
      <c r="AJ409" s="213"/>
      <c r="AK409" s="213"/>
      <c r="AL409" s="213"/>
      <c r="AM409" s="213"/>
      <c r="AN409" s="213"/>
      <c r="AO409" s="213"/>
      <c r="AP409" s="213"/>
      <c r="AQ409" s="213"/>
      <c r="AR409" s="213"/>
      <c r="AS409" s="213"/>
      <c r="AT409" s="213"/>
      <c r="AU409" s="213"/>
      <c r="AV409" s="213"/>
      <c r="AW409" s="213"/>
      <c r="AX409" s="213"/>
      <c r="AY409" s="213"/>
      <c r="AZ409" s="213"/>
      <c r="BA409" s="213"/>
      <c r="BB409" s="213"/>
      <c r="BC409" s="213"/>
      <c r="BD409" s="213"/>
      <c r="BE409" s="213"/>
      <c r="BF409" s="213"/>
      <c r="BG409" s="213"/>
      <c r="BH409" s="213"/>
      <c r="BI409" s="213"/>
      <c r="BJ409" s="213"/>
      <c r="BK409" s="213"/>
      <c r="BL409" s="213"/>
      <c r="BM409" s="213"/>
      <c r="BN409" s="213"/>
      <c r="BO409" s="213"/>
      <c r="BP409" s="213"/>
      <c r="BQ409" s="213"/>
      <c r="BR409" s="213"/>
      <c r="BS409" s="213"/>
      <c r="BT409" s="213"/>
      <c r="BU409" s="213"/>
      <c r="BV409" s="213"/>
      <c r="BW409" s="213"/>
      <c r="BX409" s="213"/>
      <c r="BY409" s="213"/>
      <c r="BZ409" s="213"/>
      <c r="CA409" s="213"/>
      <c r="CB409" s="213"/>
      <c r="CC409" s="213"/>
      <c r="CD409" s="213"/>
      <c r="CE409" s="213"/>
      <c r="CF409" s="213"/>
      <c r="CG409" s="213"/>
      <c r="CH409" s="213"/>
      <c r="CI409" s="213"/>
      <c r="CJ409" s="213"/>
      <c r="CK409" s="213"/>
      <c r="CL409" s="213"/>
      <c r="CM409" s="213"/>
      <c r="CN409" s="213"/>
      <c r="CO409" s="213"/>
      <c r="CP409" s="213"/>
      <c r="CQ409" s="213"/>
      <c r="CR409" s="213"/>
      <c r="CS409" s="213"/>
      <c r="CT409" s="213"/>
      <c r="CU409" s="213"/>
      <c r="CV409" s="213"/>
      <c r="CW409" s="213"/>
      <c r="CX409" s="213"/>
      <c r="CY409" s="213"/>
      <c r="CZ409" s="213"/>
      <c r="DA409" s="213"/>
      <c r="DB409" s="213"/>
      <c r="DC409" s="213"/>
      <c r="DD409" s="213"/>
      <c r="DE409" s="213"/>
      <c r="DF409" s="213"/>
      <c r="DG409" s="213"/>
      <c r="DH409" s="213"/>
      <c r="DI409" s="213"/>
      <c r="DJ409" s="213"/>
      <c r="DK409" s="213"/>
      <c r="DL409" s="213"/>
      <c r="DM409" s="213"/>
      <c r="DN409" s="213"/>
      <c r="DO409" s="213"/>
      <c r="DP409" s="213"/>
      <c r="DQ409" s="213"/>
      <c r="DR409" s="213"/>
      <c r="DS409" s="213"/>
      <c r="DT409" s="213"/>
      <c r="DU409" s="213"/>
      <c r="DV409" s="213"/>
      <c r="DW409" s="213"/>
      <c r="DX409" s="213"/>
      <c r="DY409" s="213"/>
      <c r="DZ409" s="213"/>
      <c r="EA409" s="213"/>
      <c r="EB409" s="213"/>
      <c r="EC409" s="213"/>
      <c r="ED409" s="213"/>
      <c r="EE409" s="213"/>
      <c r="EF409" s="213"/>
      <c r="EG409" s="213"/>
      <c r="EH409" s="213"/>
      <c r="EI409" s="213"/>
      <c r="EJ409" s="213"/>
      <c r="EK409" s="213"/>
      <c r="EL409" s="213"/>
      <c r="EM409" s="213"/>
      <c r="EN409" s="213"/>
      <c r="EO409" s="213"/>
      <c r="EP409" s="213"/>
      <c r="EQ409" s="213"/>
      <c r="ER409" s="213"/>
      <c r="ES409" s="213"/>
      <c r="ET409" s="213"/>
      <c r="EU409" s="213"/>
      <c r="EV409" s="213"/>
      <c r="EW409" s="213"/>
      <c r="EX409" s="213"/>
      <c r="EY409" s="213"/>
      <c r="EZ409" s="213"/>
      <c r="FA409" s="213"/>
      <c r="FB409" s="213"/>
      <c r="FC409" s="213"/>
      <c r="FD409" s="213"/>
      <c r="FE409" s="213"/>
      <c r="FF409" s="213"/>
      <c r="FG409" s="213"/>
      <c r="FH409" s="213"/>
      <c r="FI409" s="213"/>
      <c r="FJ409" s="213"/>
      <c r="FK409" s="213"/>
      <c r="FL409" s="213"/>
      <c r="FM409" s="213"/>
      <c r="FN409" s="213"/>
      <c r="FO409" s="213"/>
      <c r="FP409" s="213"/>
      <c r="FQ409" s="213"/>
      <c r="FR409" s="213"/>
      <c r="FS409" s="213"/>
      <c r="FT409" s="213"/>
      <c r="FU409" s="213"/>
      <c r="FV409" s="213"/>
      <c r="FW409" s="213"/>
      <c r="FX409" s="213"/>
      <c r="FY409" s="213"/>
      <c r="FZ409" s="213"/>
      <c r="GA409" s="213"/>
      <c r="GB409" s="213"/>
      <c r="GC409" s="213"/>
      <c r="GD409" s="213"/>
      <c r="GE409" s="213"/>
      <c r="GF409" s="213"/>
      <c r="GG409" s="213"/>
      <c r="GH409" s="213"/>
      <c r="GI409" s="213"/>
      <c r="GJ409" s="213"/>
      <c r="GK409" s="213"/>
      <c r="GL409" s="213"/>
      <c r="GM409" s="213"/>
      <c r="GN409" s="213"/>
      <c r="GO409" s="213"/>
      <c r="GP409" s="213"/>
      <c r="GQ409" s="213"/>
      <c r="GR409" s="213"/>
      <c r="GS409" s="213"/>
      <c r="GT409" s="213"/>
      <c r="GU409" s="213"/>
      <c r="GV409" s="213"/>
      <c r="GW409" s="213"/>
      <c r="GX409" s="213"/>
      <c r="GY409" s="213"/>
      <c r="GZ409" s="213"/>
    </row>
    <row r="410" s="212" customFormat="1" spans="1:208">
      <c r="A410" s="225"/>
      <c r="Q410" s="213"/>
      <c r="R410" s="213"/>
      <c r="S410" s="213"/>
      <c r="T410" s="213"/>
      <c r="U410" s="213"/>
      <c r="V410" s="213"/>
      <c r="W410" s="213"/>
      <c r="X410" s="213"/>
      <c r="Y410" s="213"/>
      <c r="Z410" s="213"/>
      <c r="AA410" s="213"/>
      <c r="AB410" s="213"/>
      <c r="AC410" s="213"/>
      <c r="AD410" s="213"/>
      <c r="AE410" s="213"/>
      <c r="AF410" s="213"/>
      <c r="AG410" s="213"/>
      <c r="AH410" s="213"/>
      <c r="AI410" s="213"/>
      <c r="AJ410" s="213"/>
      <c r="AK410" s="213"/>
      <c r="AL410" s="213"/>
      <c r="AM410" s="213"/>
      <c r="AN410" s="213"/>
      <c r="AO410" s="213"/>
      <c r="AP410" s="213"/>
      <c r="AQ410" s="213"/>
      <c r="AR410" s="213"/>
      <c r="AS410" s="213"/>
      <c r="AT410" s="213"/>
      <c r="AU410" s="213"/>
      <c r="AV410" s="213"/>
      <c r="AW410" s="213"/>
      <c r="AX410" s="213"/>
      <c r="AY410" s="213"/>
      <c r="AZ410" s="213"/>
      <c r="BA410" s="213"/>
      <c r="BB410" s="213"/>
      <c r="BC410" s="213"/>
      <c r="BD410" s="213"/>
      <c r="BE410" s="213"/>
      <c r="BF410" s="213"/>
      <c r="BG410" s="213"/>
      <c r="BH410" s="213"/>
      <c r="BI410" s="213"/>
      <c r="BJ410" s="213"/>
      <c r="BK410" s="213"/>
      <c r="BL410" s="213"/>
      <c r="BM410" s="213"/>
      <c r="BN410" s="213"/>
      <c r="BO410" s="213"/>
      <c r="BP410" s="213"/>
      <c r="BQ410" s="213"/>
      <c r="BR410" s="213"/>
      <c r="BS410" s="213"/>
      <c r="BT410" s="213"/>
      <c r="BU410" s="213"/>
      <c r="BV410" s="213"/>
      <c r="BW410" s="213"/>
      <c r="BX410" s="213"/>
      <c r="BY410" s="213"/>
      <c r="BZ410" s="213"/>
      <c r="CA410" s="213"/>
      <c r="CB410" s="213"/>
      <c r="CC410" s="213"/>
      <c r="CD410" s="213"/>
      <c r="CE410" s="213"/>
      <c r="CF410" s="213"/>
      <c r="CG410" s="213"/>
      <c r="CH410" s="213"/>
      <c r="CI410" s="213"/>
      <c r="CJ410" s="213"/>
      <c r="CK410" s="213"/>
      <c r="CL410" s="213"/>
      <c r="CM410" s="213"/>
      <c r="CN410" s="213"/>
      <c r="CO410" s="213"/>
      <c r="CP410" s="213"/>
      <c r="CQ410" s="213"/>
      <c r="CR410" s="213"/>
      <c r="CS410" s="213"/>
      <c r="CT410" s="213"/>
      <c r="CU410" s="213"/>
      <c r="CV410" s="213"/>
      <c r="CW410" s="213"/>
      <c r="CX410" s="213"/>
      <c r="CY410" s="213"/>
      <c r="CZ410" s="213"/>
      <c r="DA410" s="213"/>
      <c r="DB410" s="213"/>
      <c r="DC410" s="213"/>
      <c r="DD410" s="213"/>
      <c r="DE410" s="213"/>
      <c r="DF410" s="213"/>
      <c r="DG410" s="213"/>
      <c r="DH410" s="213"/>
      <c r="DI410" s="213"/>
      <c r="DJ410" s="213"/>
      <c r="DK410" s="213"/>
      <c r="DL410" s="213"/>
      <c r="DM410" s="213"/>
      <c r="DN410" s="213"/>
      <c r="DO410" s="213"/>
      <c r="DP410" s="213"/>
      <c r="DQ410" s="213"/>
      <c r="DR410" s="213"/>
      <c r="DS410" s="213"/>
      <c r="DT410" s="213"/>
      <c r="DU410" s="213"/>
      <c r="DV410" s="213"/>
      <c r="DW410" s="213"/>
      <c r="DX410" s="213"/>
      <c r="DY410" s="213"/>
      <c r="DZ410" s="213"/>
      <c r="EA410" s="213"/>
      <c r="EB410" s="213"/>
      <c r="EC410" s="213"/>
      <c r="ED410" s="213"/>
      <c r="EE410" s="213"/>
      <c r="EF410" s="213"/>
      <c r="EG410" s="213"/>
      <c r="EH410" s="213"/>
      <c r="EI410" s="213"/>
      <c r="EJ410" s="213"/>
      <c r="EK410" s="213"/>
      <c r="EL410" s="213"/>
      <c r="EM410" s="213"/>
      <c r="EN410" s="213"/>
      <c r="EO410" s="213"/>
      <c r="EP410" s="213"/>
      <c r="EQ410" s="213"/>
      <c r="ER410" s="213"/>
      <c r="ES410" s="213"/>
      <c r="ET410" s="213"/>
      <c r="EU410" s="213"/>
      <c r="EV410" s="213"/>
      <c r="EW410" s="213"/>
      <c r="EX410" s="213"/>
      <c r="EY410" s="213"/>
      <c r="EZ410" s="213"/>
      <c r="FA410" s="213"/>
      <c r="FB410" s="213"/>
      <c r="FC410" s="213"/>
      <c r="FD410" s="213"/>
      <c r="FE410" s="213"/>
      <c r="FF410" s="213"/>
      <c r="FG410" s="213"/>
      <c r="FH410" s="213"/>
      <c r="FI410" s="213"/>
      <c r="FJ410" s="213"/>
      <c r="FK410" s="213"/>
      <c r="FL410" s="213"/>
      <c r="FM410" s="213"/>
      <c r="FN410" s="213"/>
      <c r="FO410" s="213"/>
      <c r="FP410" s="213"/>
      <c r="FQ410" s="213"/>
      <c r="FR410" s="213"/>
      <c r="FS410" s="213"/>
      <c r="FT410" s="213"/>
      <c r="FU410" s="213"/>
      <c r="FV410" s="213"/>
      <c r="FW410" s="213"/>
      <c r="FX410" s="213"/>
      <c r="FY410" s="213"/>
      <c r="FZ410" s="213"/>
      <c r="GA410" s="213"/>
      <c r="GB410" s="213"/>
      <c r="GC410" s="213"/>
      <c r="GD410" s="213"/>
      <c r="GE410" s="213"/>
      <c r="GF410" s="213"/>
      <c r="GG410" s="213"/>
      <c r="GH410" s="213"/>
      <c r="GI410" s="213"/>
      <c r="GJ410" s="213"/>
      <c r="GK410" s="213"/>
      <c r="GL410" s="213"/>
      <c r="GM410" s="213"/>
      <c r="GN410" s="213"/>
      <c r="GO410" s="213"/>
      <c r="GP410" s="213"/>
      <c r="GQ410" s="213"/>
      <c r="GR410" s="213"/>
      <c r="GS410" s="213"/>
      <c r="GT410" s="213"/>
      <c r="GU410" s="213"/>
      <c r="GV410" s="213"/>
      <c r="GW410" s="213"/>
      <c r="GX410" s="213"/>
      <c r="GY410" s="213"/>
      <c r="GZ410" s="213"/>
    </row>
    <row r="411" s="212" customFormat="1" spans="1:208">
      <c r="A411" s="225"/>
      <c r="Q411" s="213"/>
      <c r="R411" s="213"/>
      <c r="S411" s="213"/>
      <c r="T411" s="213"/>
      <c r="U411" s="213"/>
      <c r="V411" s="213"/>
      <c r="W411" s="213"/>
      <c r="X411" s="213"/>
      <c r="Y411" s="213"/>
      <c r="Z411" s="213"/>
      <c r="AA411" s="213"/>
      <c r="AB411" s="213"/>
      <c r="AC411" s="213"/>
      <c r="AD411" s="213"/>
      <c r="AE411" s="213"/>
      <c r="AF411" s="213"/>
      <c r="AG411" s="213"/>
      <c r="AH411" s="213"/>
      <c r="AI411" s="213"/>
      <c r="AJ411" s="213"/>
      <c r="AK411" s="213"/>
      <c r="AL411" s="213"/>
      <c r="AM411" s="213"/>
      <c r="AN411" s="213"/>
      <c r="AO411" s="213"/>
      <c r="AP411" s="213"/>
      <c r="AQ411" s="213"/>
      <c r="AR411" s="213"/>
      <c r="AS411" s="213"/>
      <c r="AT411" s="213"/>
      <c r="AU411" s="213"/>
      <c r="AV411" s="213"/>
      <c r="AW411" s="213"/>
      <c r="AX411" s="213"/>
      <c r="AY411" s="213"/>
      <c r="AZ411" s="213"/>
      <c r="BA411" s="213"/>
      <c r="BB411" s="213"/>
      <c r="BC411" s="213"/>
      <c r="BD411" s="213"/>
      <c r="BE411" s="213"/>
      <c r="BF411" s="213"/>
      <c r="BG411" s="213"/>
      <c r="BH411" s="213"/>
      <c r="BI411" s="213"/>
      <c r="BJ411" s="213"/>
      <c r="BK411" s="213"/>
      <c r="BL411" s="213"/>
      <c r="BM411" s="213"/>
      <c r="BN411" s="213"/>
      <c r="BO411" s="213"/>
      <c r="BP411" s="213"/>
      <c r="BQ411" s="213"/>
      <c r="BR411" s="213"/>
      <c r="BS411" s="213"/>
      <c r="BT411" s="213"/>
      <c r="BU411" s="213"/>
      <c r="BV411" s="213"/>
      <c r="BW411" s="213"/>
      <c r="BX411" s="213"/>
      <c r="BY411" s="213"/>
      <c r="BZ411" s="213"/>
      <c r="CA411" s="213"/>
      <c r="CB411" s="213"/>
      <c r="CC411" s="213"/>
      <c r="CD411" s="213"/>
      <c r="CE411" s="213"/>
      <c r="CF411" s="213"/>
      <c r="CG411" s="213"/>
      <c r="CH411" s="213"/>
      <c r="CI411" s="213"/>
      <c r="CJ411" s="213"/>
      <c r="CK411" s="213"/>
      <c r="CL411" s="213"/>
      <c r="CM411" s="213"/>
      <c r="CN411" s="213"/>
      <c r="CO411" s="213"/>
      <c r="CP411" s="213"/>
      <c r="CQ411" s="213"/>
      <c r="CR411" s="213"/>
      <c r="CS411" s="213"/>
      <c r="CT411" s="213"/>
      <c r="CU411" s="213"/>
      <c r="CV411" s="213"/>
      <c r="CW411" s="213"/>
      <c r="CX411" s="213"/>
      <c r="CY411" s="213"/>
      <c r="CZ411" s="213"/>
      <c r="DA411" s="213"/>
      <c r="DB411" s="213"/>
      <c r="DC411" s="213"/>
      <c r="DD411" s="213"/>
      <c r="DE411" s="213"/>
      <c r="DF411" s="213"/>
      <c r="DG411" s="213"/>
      <c r="DH411" s="213"/>
      <c r="DI411" s="213"/>
      <c r="DJ411" s="213"/>
      <c r="DK411" s="213"/>
      <c r="DL411" s="213"/>
      <c r="DM411" s="213"/>
      <c r="DN411" s="213"/>
      <c r="DO411" s="213"/>
      <c r="DP411" s="213"/>
      <c r="DQ411" s="213"/>
      <c r="DR411" s="213"/>
      <c r="DS411" s="213"/>
      <c r="DT411" s="213"/>
      <c r="DU411" s="213"/>
      <c r="DV411" s="213"/>
      <c r="DW411" s="213"/>
      <c r="DX411" s="213"/>
      <c r="DY411" s="213"/>
      <c r="DZ411" s="213"/>
      <c r="EA411" s="213"/>
      <c r="EB411" s="213"/>
      <c r="EC411" s="213"/>
      <c r="ED411" s="213"/>
      <c r="EE411" s="213"/>
      <c r="EF411" s="213"/>
      <c r="EG411" s="213"/>
      <c r="EH411" s="213"/>
      <c r="EI411" s="213"/>
      <c r="EJ411" s="213"/>
      <c r="EK411" s="213"/>
      <c r="EL411" s="213"/>
      <c r="EM411" s="213"/>
      <c r="EN411" s="213"/>
      <c r="EO411" s="213"/>
      <c r="EP411" s="213"/>
      <c r="EQ411" s="213"/>
      <c r="ER411" s="213"/>
      <c r="ES411" s="213"/>
      <c r="ET411" s="213"/>
      <c r="EU411" s="213"/>
      <c r="EV411" s="213"/>
      <c r="EW411" s="213"/>
      <c r="EX411" s="213"/>
      <c r="EY411" s="213"/>
      <c r="EZ411" s="213"/>
      <c r="FA411" s="213"/>
      <c r="FB411" s="213"/>
      <c r="FC411" s="213"/>
      <c r="FD411" s="213"/>
      <c r="FE411" s="213"/>
      <c r="FF411" s="213"/>
      <c r="FG411" s="213"/>
      <c r="FH411" s="213"/>
      <c r="FI411" s="213"/>
      <c r="FJ411" s="213"/>
      <c r="FK411" s="213"/>
      <c r="FL411" s="213"/>
      <c r="FM411" s="213"/>
      <c r="FN411" s="213"/>
      <c r="FO411" s="213"/>
      <c r="FP411" s="213"/>
      <c r="FQ411" s="213"/>
      <c r="FR411" s="213"/>
      <c r="FS411" s="213"/>
      <c r="FT411" s="213"/>
      <c r="FU411" s="213"/>
      <c r="FV411" s="213"/>
      <c r="FW411" s="213"/>
      <c r="FX411" s="213"/>
      <c r="FY411" s="213"/>
      <c r="FZ411" s="213"/>
      <c r="GA411" s="213"/>
      <c r="GB411" s="213"/>
      <c r="GC411" s="213"/>
      <c r="GD411" s="213"/>
      <c r="GE411" s="213"/>
      <c r="GF411" s="213"/>
      <c r="GG411" s="213"/>
      <c r="GH411" s="213"/>
      <c r="GI411" s="213"/>
      <c r="GJ411" s="213"/>
      <c r="GK411" s="213"/>
      <c r="GL411" s="213"/>
      <c r="GM411" s="213"/>
      <c r="GN411" s="213"/>
      <c r="GO411" s="213"/>
      <c r="GP411" s="213"/>
      <c r="GQ411" s="213"/>
      <c r="GR411" s="213"/>
      <c r="GS411" s="213"/>
      <c r="GT411" s="213"/>
      <c r="GU411" s="213"/>
      <c r="GV411" s="213"/>
      <c r="GW411" s="213"/>
      <c r="GX411" s="213"/>
      <c r="GY411" s="213"/>
      <c r="GZ411" s="213"/>
    </row>
    <row r="412" s="212" customFormat="1" spans="1:208">
      <c r="A412" s="225"/>
      <c r="Q412" s="213"/>
      <c r="R412" s="213"/>
      <c r="S412" s="213"/>
      <c r="T412" s="213"/>
      <c r="U412" s="213"/>
      <c r="V412" s="213"/>
      <c r="W412" s="213"/>
      <c r="X412" s="213"/>
      <c r="Y412" s="213"/>
      <c r="Z412" s="213"/>
      <c r="AA412" s="213"/>
      <c r="AB412" s="213"/>
      <c r="AC412" s="213"/>
      <c r="AD412" s="213"/>
      <c r="AE412" s="213"/>
      <c r="AF412" s="213"/>
      <c r="AG412" s="213"/>
      <c r="AH412" s="213"/>
      <c r="AI412" s="213"/>
      <c r="AJ412" s="213"/>
      <c r="AK412" s="213"/>
      <c r="AL412" s="213"/>
      <c r="AM412" s="213"/>
      <c r="AN412" s="213"/>
      <c r="AO412" s="213"/>
      <c r="AP412" s="213"/>
      <c r="AQ412" s="213"/>
      <c r="AR412" s="213"/>
      <c r="AS412" s="213"/>
      <c r="AT412" s="213"/>
      <c r="AU412" s="213"/>
      <c r="AV412" s="213"/>
      <c r="AW412" s="213"/>
      <c r="AX412" s="213"/>
      <c r="AY412" s="213"/>
      <c r="AZ412" s="213"/>
      <c r="BA412" s="213"/>
      <c r="BB412" s="213"/>
      <c r="BC412" s="213"/>
      <c r="BD412" s="213"/>
      <c r="BE412" s="213"/>
      <c r="BF412" s="213"/>
      <c r="BG412" s="213"/>
      <c r="BH412" s="213"/>
      <c r="BI412" s="213"/>
      <c r="BJ412" s="213"/>
      <c r="BK412" s="213"/>
      <c r="BL412" s="213"/>
      <c r="BM412" s="213"/>
      <c r="BN412" s="213"/>
      <c r="BO412" s="213"/>
      <c r="BP412" s="213"/>
      <c r="BQ412" s="213"/>
      <c r="BR412" s="213"/>
      <c r="BS412" s="213"/>
      <c r="BT412" s="213"/>
      <c r="BU412" s="213"/>
      <c r="BV412" s="213"/>
      <c r="BW412" s="213"/>
      <c r="BX412" s="213"/>
      <c r="BY412" s="213"/>
      <c r="BZ412" s="213"/>
      <c r="CA412" s="213"/>
      <c r="CB412" s="213"/>
      <c r="CC412" s="213"/>
      <c r="CD412" s="213"/>
      <c r="CE412" s="213"/>
      <c r="CF412" s="213"/>
      <c r="CG412" s="213"/>
      <c r="CH412" s="213"/>
      <c r="CI412" s="213"/>
      <c r="CJ412" s="213"/>
      <c r="CK412" s="213"/>
      <c r="CL412" s="213"/>
      <c r="CM412" s="213"/>
      <c r="CN412" s="213"/>
      <c r="CO412" s="213"/>
      <c r="CP412" s="213"/>
      <c r="CQ412" s="213"/>
      <c r="CR412" s="213"/>
      <c r="CS412" s="213"/>
      <c r="CT412" s="213"/>
      <c r="CU412" s="213"/>
      <c r="CV412" s="213"/>
      <c r="CW412" s="213"/>
      <c r="CX412" s="213"/>
      <c r="CY412" s="213"/>
      <c r="CZ412" s="213"/>
      <c r="DA412" s="213"/>
      <c r="DB412" s="213"/>
      <c r="DC412" s="213"/>
      <c r="DD412" s="213"/>
      <c r="DE412" s="213"/>
      <c r="DF412" s="213"/>
      <c r="DG412" s="213"/>
      <c r="DH412" s="213"/>
      <c r="DI412" s="213"/>
      <c r="DJ412" s="213"/>
      <c r="DK412" s="213"/>
      <c r="DL412" s="213"/>
      <c r="DM412" s="213"/>
      <c r="DN412" s="213"/>
      <c r="DO412" s="213"/>
      <c r="DP412" s="213"/>
      <c r="DQ412" s="213"/>
      <c r="DR412" s="213"/>
      <c r="DS412" s="213"/>
      <c r="DT412" s="213"/>
      <c r="DU412" s="213"/>
      <c r="DV412" s="213"/>
      <c r="DW412" s="213"/>
      <c r="DX412" s="213"/>
      <c r="DY412" s="213"/>
      <c r="DZ412" s="213"/>
      <c r="EA412" s="213"/>
      <c r="EB412" s="213"/>
      <c r="EC412" s="213"/>
      <c r="ED412" s="213"/>
      <c r="EE412" s="213"/>
      <c r="EF412" s="213"/>
      <c r="EG412" s="213"/>
      <c r="EH412" s="213"/>
      <c r="EI412" s="213"/>
      <c r="EJ412" s="213"/>
      <c r="EK412" s="213"/>
      <c r="EL412" s="213"/>
      <c r="EM412" s="213"/>
      <c r="EN412" s="213"/>
      <c r="EO412" s="213"/>
      <c r="EP412" s="213"/>
      <c r="EQ412" s="213"/>
      <c r="ER412" s="213"/>
      <c r="ES412" s="213"/>
      <c r="ET412" s="213"/>
      <c r="EU412" s="213"/>
      <c r="EV412" s="213"/>
      <c r="EW412" s="213"/>
      <c r="EX412" s="213"/>
      <c r="EY412" s="213"/>
      <c r="EZ412" s="213"/>
      <c r="FA412" s="213"/>
      <c r="FB412" s="213"/>
      <c r="FC412" s="213"/>
      <c r="FD412" s="213"/>
      <c r="FE412" s="213"/>
      <c r="FF412" s="213"/>
      <c r="FG412" s="213"/>
      <c r="FH412" s="213"/>
      <c r="FI412" s="213"/>
      <c r="FJ412" s="213"/>
      <c r="FK412" s="213"/>
      <c r="FL412" s="213"/>
      <c r="FM412" s="213"/>
      <c r="FN412" s="213"/>
      <c r="FO412" s="213"/>
      <c r="FP412" s="213"/>
      <c r="FQ412" s="213"/>
      <c r="FR412" s="213"/>
      <c r="FS412" s="213"/>
      <c r="FT412" s="213"/>
      <c r="FU412" s="213"/>
      <c r="FV412" s="213"/>
      <c r="FW412" s="213"/>
      <c r="FX412" s="213"/>
      <c r="FY412" s="213"/>
      <c r="FZ412" s="213"/>
      <c r="GA412" s="213"/>
      <c r="GB412" s="213"/>
      <c r="GC412" s="213"/>
      <c r="GD412" s="213"/>
      <c r="GE412" s="213"/>
      <c r="GF412" s="213"/>
      <c r="GG412" s="213"/>
      <c r="GH412" s="213"/>
      <c r="GI412" s="213"/>
      <c r="GJ412" s="213"/>
      <c r="GK412" s="213"/>
      <c r="GL412" s="213"/>
      <c r="GM412" s="213"/>
      <c r="GN412" s="213"/>
      <c r="GO412" s="213"/>
      <c r="GP412" s="213"/>
      <c r="GQ412" s="213"/>
      <c r="GR412" s="213"/>
      <c r="GS412" s="213"/>
      <c r="GT412" s="213"/>
      <c r="GU412" s="213"/>
      <c r="GV412" s="213"/>
      <c r="GW412" s="213"/>
      <c r="GX412" s="213"/>
      <c r="GY412" s="213"/>
      <c r="GZ412" s="213"/>
    </row>
    <row r="413" s="212" customFormat="1" spans="1:208">
      <c r="A413" s="225"/>
      <c r="Q413" s="213"/>
      <c r="R413" s="213"/>
      <c r="S413" s="213"/>
      <c r="T413" s="213"/>
      <c r="U413" s="213"/>
      <c r="V413" s="213"/>
      <c r="W413" s="213"/>
      <c r="X413" s="213"/>
      <c r="Y413" s="213"/>
      <c r="Z413" s="213"/>
      <c r="AA413" s="213"/>
      <c r="AB413" s="213"/>
      <c r="AC413" s="213"/>
      <c r="AD413" s="213"/>
      <c r="AE413" s="213"/>
      <c r="AF413" s="213"/>
      <c r="AG413" s="213"/>
      <c r="AH413" s="213"/>
      <c r="AI413" s="213"/>
      <c r="AJ413" s="213"/>
      <c r="AK413" s="213"/>
      <c r="AL413" s="213"/>
      <c r="AM413" s="213"/>
      <c r="AN413" s="213"/>
      <c r="AO413" s="213"/>
      <c r="AP413" s="213"/>
      <c r="AQ413" s="213"/>
      <c r="AR413" s="213"/>
      <c r="AS413" s="213"/>
      <c r="AT413" s="213"/>
      <c r="AU413" s="213"/>
      <c r="AV413" s="213"/>
      <c r="AW413" s="213"/>
      <c r="AX413" s="213"/>
      <c r="AY413" s="213"/>
      <c r="AZ413" s="213"/>
      <c r="BA413" s="213"/>
      <c r="BB413" s="213"/>
      <c r="BC413" s="213"/>
      <c r="BD413" s="213"/>
      <c r="BE413" s="213"/>
      <c r="BF413" s="213"/>
      <c r="BG413" s="213"/>
      <c r="BH413" s="213"/>
      <c r="BI413" s="213"/>
      <c r="BJ413" s="213"/>
      <c r="BK413" s="213"/>
      <c r="BL413" s="213"/>
      <c r="BM413" s="213"/>
      <c r="BN413" s="213"/>
      <c r="BO413" s="213"/>
      <c r="BP413" s="213"/>
      <c r="BQ413" s="213"/>
      <c r="BR413" s="213"/>
      <c r="BS413" s="213"/>
      <c r="BT413" s="213"/>
      <c r="BU413" s="213"/>
      <c r="BV413" s="213"/>
      <c r="BW413" s="213"/>
      <c r="BX413" s="213"/>
      <c r="BY413" s="213"/>
      <c r="BZ413" s="213"/>
      <c r="CA413" s="213"/>
      <c r="CB413" s="213"/>
      <c r="CC413" s="213"/>
      <c r="CD413" s="213"/>
      <c r="CE413" s="213"/>
      <c r="CF413" s="213"/>
      <c r="CG413" s="213"/>
      <c r="CH413" s="213"/>
      <c r="CI413" s="213"/>
      <c r="CJ413" s="213"/>
      <c r="CK413" s="213"/>
      <c r="CL413" s="213"/>
      <c r="CM413" s="213"/>
      <c r="CN413" s="213"/>
      <c r="CO413" s="213"/>
      <c r="CP413" s="213"/>
      <c r="CQ413" s="213"/>
      <c r="CR413" s="213"/>
      <c r="CS413" s="213"/>
      <c r="CT413" s="213"/>
      <c r="CU413" s="213"/>
      <c r="CV413" s="213"/>
      <c r="CW413" s="213"/>
      <c r="CX413" s="213"/>
      <c r="CY413" s="213"/>
      <c r="CZ413" s="213"/>
      <c r="DA413" s="213"/>
      <c r="DB413" s="213"/>
      <c r="DC413" s="213"/>
      <c r="DD413" s="213"/>
      <c r="DE413" s="213"/>
      <c r="DF413" s="213"/>
      <c r="DG413" s="213"/>
      <c r="DH413" s="213"/>
      <c r="DI413" s="213"/>
      <c r="DJ413" s="213"/>
      <c r="DK413" s="213"/>
      <c r="DL413" s="213"/>
      <c r="DM413" s="213"/>
      <c r="DN413" s="213"/>
      <c r="DO413" s="213"/>
      <c r="DP413" s="213"/>
      <c r="DQ413" s="213"/>
      <c r="DR413" s="213"/>
      <c r="DS413" s="213"/>
      <c r="DT413" s="213"/>
      <c r="DU413" s="213"/>
      <c r="DV413" s="213"/>
      <c r="DW413" s="213"/>
      <c r="DX413" s="213"/>
      <c r="DY413" s="213"/>
      <c r="DZ413" s="213"/>
      <c r="EA413" s="213"/>
      <c r="EB413" s="213"/>
      <c r="EC413" s="213"/>
      <c r="ED413" s="213"/>
      <c r="EE413" s="213"/>
      <c r="EF413" s="213"/>
      <c r="EG413" s="213"/>
      <c r="EH413" s="213"/>
      <c r="EI413" s="213"/>
      <c r="EJ413" s="213"/>
      <c r="EK413" s="213"/>
      <c r="EL413" s="213"/>
      <c r="EM413" s="213"/>
      <c r="EN413" s="213"/>
      <c r="EO413" s="213"/>
      <c r="EP413" s="213"/>
      <c r="EQ413" s="213"/>
      <c r="ER413" s="213"/>
      <c r="ES413" s="213"/>
      <c r="ET413" s="213"/>
      <c r="EU413" s="213"/>
      <c r="EV413" s="213"/>
      <c r="EW413" s="213"/>
      <c r="EX413" s="213"/>
      <c r="EY413" s="213"/>
      <c r="EZ413" s="213"/>
      <c r="FA413" s="213"/>
      <c r="FB413" s="213"/>
      <c r="FC413" s="213"/>
      <c r="FD413" s="213"/>
      <c r="FE413" s="213"/>
      <c r="FF413" s="213"/>
      <c r="FG413" s="213"/>
      <c r="FH413" s="213"/>
      <c r="FI413" s="213"/>
      <c r="FJ413" s="213"/>
      <c r="FK413" s="213"/>
      <c r="FL413" s="213"/>
      <c r="FM413" s="213"/>
      <c r="FN413" s="213"/>
      <c r="FO413" s="213"/>
      <c r="FP413" s="213"/>
      <c r="FQ413" s="213"/>
      <c r="FR413" s="213"/>
      <c r="FS413" s="213"/>
      <c r="FT413" s="213"/>
      <c r="FU413" s="213"/>
      <c r="FV413" s="213"/>
      <c r="FW413" s="213"/>
      <c r="FX413" s="213"/>
      <c r="FY413" s="213"/>
      <c r="FZ413" s="213"/>
      <c r="GA413" s="213"/>
      <c r="GB413" s="213"/>
      <c r="GC413" s="213"/>
      <c r="GD413" s="213"/>
      <c r="GE413" s="213"/>
      <c r="GF413" s="213"/>
      <c r="GG413" s="213"/>
      <c r="GH413" s="213"/>
      <c r="GI413" s="213"/>
      <c r="GJ413" s="213"/>
      <c r="GK413" s="213"/>
      <c r="GL413" s="213"/>
      <c r="GM413" s="213"/>
      <c r="GN413" s="213"/>
      <c r="GO413" s="213"/>
      <c r="GP413" s="213"/>
      <c r="GQ413" s="213"/>
      <c r="GR413" s="213"/>
      <c r="GS413" s="213"/>
      <c r="GT413" s="213"/>
      <c r="GU413" s="213"/>
      <c r="GV413" s="213"/>
      <c r="GW413" s="213"/>
      <c r="GX413" s="213"/>
      <c r="GY413" s="213"/>
      <c r="GZ413" s="213"/>
    </row>
    <row r="414" s="212" customFormat="1" spans="1:208">
      <c r="A414" s="225"/>
      <c r="Q414" s="213"/>
      <c r="R414" s="213"/>
      <c r="S414" s="213"/>
      <c r="T414" s="213"/>
      <c r="U414" s="213"/>
      <c r="V414" s="213"/>
      <c r="W414" s="213"/>
      <c r="X414" s="213"/>
      <c r="Y414" s="213"/>
      <c r="Z414" s="213"/>
      <c r="AA414" s="213"/>
      <c r="AB414" s="213"/>
      <c r="AC414" s="213"/>
      <c r="AD414" s="213"/>
      <c r="AE414" s="213"/>
      <c r="AF414" s="213"/>
      <c r="AG414" s="213"/>
      <c r="AH414" s="213"/>
      <c r="AI414" s="213"/>
      <c r="AJ414" s="213"/>
      <c r="AK414" s="213"/>
      <c r="AL414" s="213"/>
      <c r="AM414" s="213"/>
      <c r="AN414" s="213"/>
      <c r="AO414" s="213"/>
      <c r="AP414" s="213"/>
      <c r="AQ414" s="213"/>
      <c r="AR414" s="213"/>
      <c r="AS414" s="213"/>
      <c r="AT414" s="213"/>
      <c r="AU414" s="213"/>
      <c r="AV414" s="213"/>
      <c r="AW414" s="213"/>
      <c r="AX414" s="213"/>
      <c r="AY414" s="213"/>
      <c r="AZ414" s="213"/>
      <c r="BA414" s="213"/>
      <c r="BB414" s="213"/>
      <c r="BC414" s="213"/>
      <c r="BD414" s="213"/>
      <c r="BE414" s="213"/>
      <c r="BF414" s="213"/>
      <c r="BG414" s="213"/>
      <c r="BH414" s="213"/>
      <c r="BI414" s="213"/>
      <c r="BJ414" s="213"/>
      <c r="BK414" s="213"/>
      <c r="BL414" s="213"/>
      <c r="BM414" s="213"/>
      <c r="BN414" s="213"/>
      <c r="BO414" s="213"/>
      <c r="BP414" s="213"/>
      <c r="BQ414" s="213"/>
      <c r="BR414" s="213"/>
      <c r="BS414" s="213"/>
      <c r="BT414" s="213"/>
      <c r="BU414" s="213"/>
      <c r="BV414" s="213"/>
      <c r="BW414" s="213"/>
      <c r="BX414" s="213"/>
      <c r="BY414" s="213"/>
      <c r="BZ414" s="213"/>
      <c r="CA414" s="213"/>
      <c r="CB414" s="213"/>
      <c r="CC414" s="213"/>
      <c r="CD414" s="213"/>
      <c r="CE414" s="213"/>
      <c r="CF414" s="213"/>
      <c r="CG414" s="213"/>
      <c r="CH414" s="213"/>
      <c r="CI414" s="213"/>
      <c r="CJ414" s="213"/>
      <c r="CK414" s="213"/>
      <c r="CL414" s="213"/>
      <c r="CM414" s="213"/>
      <c r="CN414" s="213"/>
      <c r="CO414" s="213"/>
      <c r="CP414" s="213"/>
      <c r="CQ414" s="213"/>
      <c r="CR414" s="213"/>
      <c r="CS414" s="213"/>
      <c r="CT414" s="213"/>
      <c r="CU414" s="213"/>
      <c r="CV414" s="213"/>
      <c r="CW414" s="213"/>
      <c r="CX414" s="213"/>
      <c r="CY414" s="213"/>
      <c r="CZ414" s="213"/>
      <c r="DA414" s="213"/>
      <c r="DB414" s="213"/>
      <c r="DC414" s="213"/>
      <c r="DD414" s="213"/>
      <c r="DE414" s="213"/>
      <c r="DF414" s="213"/>
      <c r="DG414" s="213"/>
      <c r="DH414" s="213"/>
      <c r="DI414" s="213"/>
      <c r="DJ414" s="213"/>
      <c r="DK414" s="213"/>
      <c r="DL414" s="213"/>
      <c r="DM414" s="213"/>
      <c r="DN414" s="213"/>
      <c r="DO414" s="213"/>
      <c r="DP414" s="213"/>
      <c r="DQ414" s="213"/>
      <c r="DR414" s="213"/>
      <c r="DS414" s="213"/>
      <c r="DT414" s="213"/>
      <c r="DU414" s="213"/>
      <c r="DV414" s="213"/>
      <c r="DW414" s="213"/>
      <c r="DX414" s="213"/>
      <c r="DY414" s="213"/>
      <c r="DZ414" s="213"/>
      <c r="EA414" s="213"/>
      <c r="EB414" s="213"/>
      <c r="EC414" s="213"/>
      <c r="ED414" s="213"/>
      <c r="EE414" s="213"/>
      <c r="EF414" s="213"/>
      <c r="EG414" s="213"/>
      <c r="EH414" s="213"/>
      <c r="EI414" s="213"/>
      <c r="EJ414" s="213"/>
      <c r="EK414" s="213"/>
      <c r="EL414" s="213"/>
      <c r="EM414" s="213"/>
      <c r="EN414" s="213"/>
      <c r="EO414" s="213"/>
      <c r="EP414" s="213"/>
      <c r="EQ414" s="213"/>
      <c r="ER414" s="213"/>
      <c r="ES414" s="213"/>
      <c r="ET414" s="213"/>
      <c r="EU414" s="213"/>
      <c r="EV414" s="213"/>
      <c r="EW414" s="213"/>
      <c r="EX414" s="213"/>
      <c r="EY414" s="213"/>
      <c r="EZ414" s="213"/>
      <c r="FA414" s="213"/>
      <c r="FB414" s="213"/>
      <c r="FC414" s="213"/>
      <c r="FD414" s="213"/>
      <c r="FE414" s="213"/>
      <c r="FF414" s="213"/>
      <c r="FG414" s="213"/>
      <c r="FH414" s="213"/>
      <c r="FI414" s="213"/>
      <c r="FJ414" s="213"/>
      <c r="FK414" s="213"/>
      <c r="FL414" s="213"/>
      <c r="FM414" s="213"/>
      <c r="FN414" s="213"/>
      <c r="FO414" s="213"/>
      <c r="FP414" s="213"/>
      <c r="FQ414" s="213"/>
      <c r="FR414" s="213"/>
      <c r="FS414" s="213"/>
      <c r="FT414" s="213"/>
      <c r="FU414" s="213"/>
      <c r="FV414" s="213"/>
      <c r="FW414" s="213"/>
      <c r="FX414" s="213"/>
      <c r="FY414" s="213"/>
      <c r="FZ414" s="213"/>
      <c r="GA414" s="213"/>
      <c r="GB414" s="213"/>
      <c r="GC414" s="213"/>
      <c r="GD414" s="213"/>
      <c r="GE414" s="213"/>
      <c r="GF414" s="213"/>
      <c r="GG414" s="213"/>
      <c r="GH414" s="213"/>
      <c r="GI414" s="213"/>
      <c r="GJ414" s="213"/>
      <c r="GK414" s="213"/>
      <c r="GL414" s="213"/>
      <c r="GM414" s="213"/>
      <c r="GN414" s="213"/>
      <c r="GO414" s="213"/>
      <c r="GP414" s="213"/>
      <c r="GQ414" s="213"/>
      <c r="GR414" s="213"/>
      <c r="GS414" s="213"/>
      <c r="GT414" s="213"/>
      <c r="GU414" s="213"/>
      <c r="GV414" s="213"/>
      <c r="GW414" s="213"/>
      <c r="GX414" s="213"/>
      <c r="GY414" s="213"/>
      <c r="GZ414" s="213"/>
    </row>
    <row r="415" s="212" customFormat="1" spans="1:208">
      <c r="A415" s="225"/>
      <c r="Q415" s="213"/>
      <c r="R415" s="213"/>
      <c r="S415" s="213"/>
      <c r="T415" s="213"/>
      <c r="U415" s="213"/>
      <c r="V415" s="213"/>
      <c r="W415" s="213"/>
      <c r="X415" s="213"/>
      <c r="Y415" s="213"/>
      <c r="Z415" s="213"/>
      <c r="AA415" s="213"/>
      <c r="AB415" s="213"/>
      <c r="AC415" s="213"/>
      <c r="AD415" s="213"/>
      <c r="AE415" s="213"/>
      <c r="AF415" s="213"/>
      <c r="AG415" s="213"/>
      <c r="AH415" s="213"/>
      <c r="AI415" s="213"/>
      <c r="AJ415" s="213"/>
      <c r="AK415" s="213"/>
      <c r="AL415" s="213"/>
      <c r="AM415" s="213"/>
      <c r="AN415" s="213"/>
      <c r="AO415" s="213"/>
      <c r="AP415" s="213"/>
      <c r="AQ415" s="213"/>
      <c r="AR415" s="213"/>
      <c r="AS415" s="213"/>
      <c r="AT415" s="213"/>
      <c r="AU415" s="213"/>
      <c r="AV415" s="213"/>
      <c r="AW415" s="213"/>
      <c r="AX415" s="213"/>
      <c r="AY415" s="213"/>
      <c r="AZ415" s="213"/>
      <c r="BA415" s="213"/>
      <c r="BB415" s="213"/>
      <c r="BC415" s="213"/>
      <c r="BD415" s="213"/>
      <c r="BE415" s="213"/>
      <c r="BF415" s="213"/>
      <c r="BG415" s="213"/>
      <c r="BH415" s="213"/>
      <c r="BI415" s="213"/>
      <c r="BJ415" s="213"/>
      <c r="BK415" s="213"/>
      <c r="BL415" s="213"/>
      <c r="BM415" s="213"/>
      <c r="BN415" s="213"/>
      <c r="BO415" s="213"/>
      <c r="BP415" s="213"/>
      <c r="BQ415" s="213"/>
      <c r="BR415" s="213"/>
      <c r="BS415" s="213"/>
      <c r="BT415" s="213"/>
      <c r="BU415" s="213"/>
      <c r="BV415" s="213"/>
      <c r="BW415" s="213"/>
      <c r="BX415" s="213"/>
      <c r="BY415" s="213"/>
      <c r="BZ415" s="213"/>
      <c r="CA415" s="213"/>
      <c r="CB415" s="213"/>
      <c r="CC415" s="213"/>
      <c r="CD415" s="213"/>
      <c r="CE415" s="213"/>
      <c r="CF415" s="213"/>
      <c r="CG415" s="213"/>
      <c r="CH415" s="213"/>
      <c r="CI415" s="213"/>
      <c r="CJ415" s="213"/>
      <c r="CK415" s="213"/>
      <c r="CL415" s="213"/>
      <c r="CM415" s="213"/>
      <c r="CN415" s="213"/>
      <c r="CO415" s="213"/>
      <c r="CP415" s="213"/>
      <c r="CQ415" s="213"/>
      <c r="CR415" s="213"/>
      <c r="CS415" s="213"/>
      <c r="CT415" s="213"/>
      <c r="CU415" s="213"/>
      <c r="CV415" s="213"/>
      <c r="CW415" s="213"/>
      <c r="CX415" s="213"/>
      <c r="CY415" s="213"/>
      <c r="CZ415" s="213"/>
      <c r="DA415" s="213"/>
      <c r="DB415" s="213"/>
      <c r="DC415" s="213"/>
      <c r="DD415" s="213"/>
      <c r="DE415" s="213"/>
      <c r="DF415" s="213"/>
      <c r="DG415" s="213"/>
      <c r="DH415" s="213"/>
      <c r="DI415" s="213"/>
      <c r="DJ415" s="213"/>
      <c r="DK415" s="213"/>
      <c r="DL415" s="213"/>
      <c r="DM415" s="213"/>
      <c r="DN415" s="213"/>
      <c r="DO415" s="213"/>
      <c r="DP415" s="213"/>
      <c r="DQ415" s="213"/>
      <c r="DR415" s="213"/>
      <c r="DS415" s="213"/>
      <c r="DT415" s="213"/>
      <c r="DU415" s="213"/>
      <c r="DV415" s="213"/>
      <c r="DW415" s="213"/>
      <c r="DX415" s="213"/>
      <c r="DY415" s="213"/>
      <c r="DZ415" s="213"/>
      <c r="EA415" s="213"/>
      <c r="EB415" s="213"/>
      <c r="EC415" s="213"/>
      <c r="ED415" s="213"/>
      <c r="EE415" s="213"/>
      <c r="EF415" s="213"/>
      <c r="EG415" s="213"/>
      <c r="EH415" s="213"/>
      <c r="EI415" s="213"/>
      <c r="EJ415" s="213"/>
      <c r="EK415" s="213"/>
      <c r="EL415" s="213"/>
      <c r="EM415" s="213"/>
      <c r="EN415" s="213"/>
      <c r="EO415" s="213"/>
      <c r="EP415" s="213"/>
      <c r="EQ415" s="213"/>
      <c r="ER415" s="213"/>
      <c r="ES415" s="213"/>
      <c r="ET415" s="213"/>
      <c r="EU415" s="213"/>
      <c r="EV415" s="213"/>
      <c r="EW415" s="213"/>
      <c r="EX415" s="213"/>
      <c r="EY415" s="213"/>
      <c r="EZ415" s="213"/>
      <c r="FA415" s="213"/>
      <c r="FB415" s="213"/>
      <c r="FC415" s="213"/>
      <c r="FD415" s="213"/>
      <c r="FE415" s="213"/>
      <c r="FF415" s="213"/>
      <c r="FG415" s="213"/>
      <c r="FH415" s="213"/>
      <c r="FI415" s="213"/>
      <c r="FJ415" s="213"/>
      <c r="FK415" s="213"/>
      <c r="FL415" s="213"/>
      <c r="FM415" s="213"/>
      <c r="FN415" s="213"/>
      <c r="FO415" s="213"/>
      <c r="FP415" s="213"/>
      <c r="FQ415" s="213"/>
      <c r="FR415" s="213"/>
      <c r="FS415" s="213"/>
      <c r="FT415" s="213"/>
      <c r="FU415" s="213"/>
      <c r="FV415" s="213"/>
      <c r="FW415" s="213"/>
      <c r="FX415" s="213"/>
      <c r="FY415" s="213"/>
      <c r="FZ415" s="213"/>
      <c r="GA415" s="213"/>
      <c r="GB415" s="213"/>
      <c r="GC415" s="213"/>
      <c r="GD415" s="213"/>
      <c r="GE415" s="213"/>
      <c r="GF415" s="213"/>
      <c r="GG415" s="213"/>
      <c r="GH415" s="213"/>
      <c r="GI415" s="213"/>
      <c r="GJ415" s="213"/>
      <c r="GK415" s="213"/>
      <c r="GL415" s="213"/>
      <c r="GM415" s="213"/>
      <c r="GN415" s="213"/>
      <c r="GO415" s="213"/>
      <c r="GP415" s="213"/>
      <c r="GQ415" s="213"/>
      <c r="GR415" s="213"/>
      <c r="GS415" s="213"/>
      <c r="GT415" s="213"/>
      <c r="GU415" s="213"/>
      <c r="GV415" s="213"/>
      <c r="GW415" s="213"/>
      <c r="GX415" s="213"/>
      <c r="GY415" s="213"/>
      <c r="GZ415" s="213"/>
    </row>
    <row r="416" s="212" customFormat="1" spans="1:208">
      <c r="A416" s="225"/>
      <c r="Q416" s="213"/>
      <c r="R416" s="213"/>
      <c r="S416" s="213"/>
      <c r="T416" s="213"/>
      <c r="U416" s="213"/>
      <c r="V416" s="213"/>
      <c r="W416" s="213"/>
      <c r="X416" s="213"/>
      <c r="Y416" s="213"/>
      <c r="Z416" s="213"/>
      <c r="AA416" s="213"/>
      <c r="AB416" s="213"/>
      <c r="AC416" s="213"/>
      <c r="AD416" s="213"/>
      <c r="AE416" s="213"/>
      <c r="AF416" s="213"/>
      <c r="AG416" s="213"/>
      <c r="AH416" s="213"/>
      <c r="AI416" s="213"/>
      <c r="AJ416" s="213"/>
      <c r="AK416" s="213"/>
      <c r="AL416" s="213"/>
      <c r="AM416" s="213"/>
      <c r="AN416" s="213"/>
      <c r="AO416" s="213"/>
      <c r="AP416" s="213"/>
      <c r="AQ416" s="213"/>
      <c r="AR416" s="213"/>
      <c r="AS416" s="213"/>
      <c r="AT416" s="213"/>
      <c r="AU416" s="213"/>
      <c r="AV416" s="213"/>
      <c r="AW416" s="213"/>
      <c r="AX416" s="213"/>
      <c r="AY416" s="213"/>
      <c r="AZ416" s="213"/>
      <c r="BA416" s="213"/>
      <c r="BB416" s="213"/>
      <c r="BC416" s="213"/>
      <c r="BD416" s="213"/>
      <c r="BE416" s="213"/>
      <c r="BF416" s="213"/>
      <c r="BG416" s="213"/>
      <c r="BH416" s="213"/>
      <c r="BI416" s="213"/>
      <c r="BJ416" s="213"/>
      <c r="BK416" s="213"/>
      <c r="BL416" s="213"/>
      <c r="BM416" s="213"/>
      <c r="BN416" s="213"/>
      <c r="BO416" s="213"/>
      <c r="BP416" s="213"/>
      <c r="BQ416" s="213"/>
      <c r="BR416" s="213"/>
      <c r="BS416" s="213"/>
      <c r="BT416" s="213"/>
      <c r="BU416" s="213"/>
      <c r="BV416" s="213"/>
      <c r="BW416" s="213"/>
      <c r="BX416" s="213"/>
      <c r="BY416" s="213"/>
      <c r="BZ416" s="213"/>
      <c r="CA416" s="213"/>
      <c r="CB416" s="213"/>
      <c r="CC416" s="213"/>
      <c r="CD416" s="213"/>
      <c r="CE416" s="213"/>
      <c r="CF416" s="213"/>
      <c r="CG416" s="213"/>
      <c r="CH416" s="213"/>
      <c r="CI416" s="213"/>
      <c r="CJ416" s="213"/>
      <c r="CK416" s="213"/>
      <c r="CL416" s="213"/>
      <c r="CM416" s="213"/>
      <c r="CN416" s="213"/>
      <c r="CO416" s="213"/>
      <c r="CP416" s="213"/>
      <c r="CQ416" s="213"/>
      <c r="CR416" s="213"/>
      <c r="CS416" s="213"/>
      <c r="CT416" s="213"/>
      <c r="CU416" s="213"/>
      <c r="CV416" s="213"/>
      <c r="CW416" s="213"/>
      <c r="CX416" s="213"/>
      <c r="CY416" s="213"/>
      <c r="CZ416" s="213"/>
      <c r="DA416" s="213"/>
      <c r="DB416" s="213"/>
      <c r="DC416" s="213"/>
      <c r="DD416" s="213"/>
      <c r="DE416" s="213"/>
      <c r="DF416" s="213"/>
      <c r="DG416" s="213"/>
      <c r="DH416" s="213"/>
      <c r="DI416" s="213"/>
      <c r="DJ416" s="213"/>
      <c r="DK416" s="213"/>
      <c r="DL416" s="213"/>
      <c r="DM416" s="213"/>
      <c r="DN416" s="213"/>
      <c r="DO416" s="213"/>
      <c r="DP416" s="213"/>
      <c r="DQ416" s="213"/>
      <c r="DR416" s="213"/>
      <c r="DS416" s="213"/>
      <c r="DT416" s="213"/>
      <c r="DU416" s="213"/>
      <c r="DV416" s="213"/>
      <c r="DW416" s="213"/>
      <c r="DX416" s="213"/>
      <c r="DY416" s="213"/>
      <c r="DZ416" s="213"/>
      <c r="EA416" s="213"/>
      <c r="EB416" s="213"/>
      <c r="EC416" s="213"/>
      <c r="ED416" s="213"/>
      <c r="EE416" s="213"/>
      <c r="EF416" s="213"/>
      <c r="EG416" s="213"/>
      <c r="EH416" s="213"/>
      <c r="EI416" s="213"/>
      <c r="EJ416" s="213"/>
      <c r="EK416" s="213"/>
      <c r="EL416" s="213"/>
      <c r="EM416" s="213"/>
      <c r="EN416" s="213"/>
      <c r="EO416" s="213"/>
      <c r="EP416" s="213"/>
      <c r="EQ416" s="213"/>
      <c r="ER416" s="213"/>
      <c r="ES416" s="213"/>
      <c r="ET416" s="213"/>
      <c r="EU416" s="213"/>
      <c r="EV416" s="213"/>
      <c r="EW416" s="213"/>
      <c r="EX416" s="213"/>
      <c r="EY416" s="213"/>
      <c r="EZ416" s="213"/>
      <c r="FA416" s="213"/>
      <c r="FB416" s="213"/>
      <c r="FC416" s="213"/>
      <c r="FD416" s="213"/>
      <c r="FE416" s="213"/>
      <c r="FF416" s="213"/>
      <c r="FG416" s="213"/>
      <c r="FH416" s="213"/>
      <c r="FI416" s="213"/>
      <c r="FJ416" s="213"/>
      <c r="FK416" s="213"/>
      <c r="FL416" s="213"/>
      <c r="FM416" s="213"/>
      <c r="FN416" s="213"/>
      <c r="FO416" s="213"/>
      <c r="FP416" s="213"/>
      <c r="FQ416" s="213"/>
      <c r="FR416" s="213"/>
      <c r="FS416" s="213"/>
      <c r="FT416" s="213"/>
      <c r="FU416" s="213"/>
      <c r="FV416" s="213"/>
      <c r="FW416" s="213"/>
      <c r="FX416" s="213"/>
      <c r="FY416" s="213"/>
      <c r="FZ416" s="213"/>
      <c r="GA416" s="213"/>
      <c r="GB416" s="213"/>
      <c r="GC416" s="213"/>
      <c r="GD416" s="213"/>
      <c r="GE416" s="213"/>
      <c r="GF416" s="213"/>
      <c r="GG416" s="213"/>
      <c r="GH416" s="213"/>
      <c r="GI416" s="213"/>
      <c r="GJ416" s="213"/>
      <c r="GK416" s="213"/>
      <c r="GL416" s="213"/>
      <c r="GM416" s="213"/>
      <c r="GN416" s="213"/>
      <c r="GO416" s="213"/>
      <c r="GP416" s="213"/>
      <c r="GQ416" s="213"/>
      <c r="GR416" s="213"/>
      <c r="GS416" s="213"/>
      <c r="GT416" s="213"/>
      <c r="GU416" s="213"/>
      <c r="GV416" s="213"/>
      <c r="GW416" s="213"/>
      <c r="GX416" s="213"/>
      <c r="GY416" s="213"/>
      <c r="GZ416" s="213"/>
    </row>
    <row r="417" s="212" customFormat="1" spans="1:208">
      <c r="A417" s="225"/>
      <c r="Q417" s="213"/>
      <c r="R417" s="213"/>
      <c r="S417" s="213"/>
      <c r="T417" s="213"/>
      <c r="U417" s="213"/>
      <c r="V417" s="213"/>
      <c r="W417" s="213"/>
      <c r="X417" s="213"/>
      <c r="Y417" s="213"/>
      <c r="Z417" s="213"/>
      <c r="AA417" s="213"/>
      <c r="AB417" s="213"/>
      <c r="AC417" s="213"/>
      <c r="AD417" s="213"/>
      <c r="AE417" s="213"/>
      <c r="AF417" s="213"/>
      <c r="AG417" s="213"/>
      <c r="AH417" s="213"/>
      <c r="AI417" s="213"/>
      <c r="AJ417" s="213"/>
      <c r="AK417" s="213"/>
      <c r="AL417" s="213"/>
      <c r="AM417" s="213"/>
      <c r="AN417" s="213"/>
      <c r="AO417" s="213"/>
      <c r="AP417" s="213"/>
      <c r="AQ417" s="213"/>
      <c r="AR417" s="213"/>
      <c r="AS417" s="213"/>
      <c r="AT417" s="213"/>
      <c r="AU417" s="213"/>
      <c r="AV417" s="213"/>
      <c r="AW417" s="213"/>
      <c r="AX417" s="213"/>
      <c r="AY417" s="213"/>
      <c r="AZ417" s="213"/>
      <c r="BA417" s="213"/>
      <c r="BB417" s="213"/>
      <c r="BC417" s="213"/>
      <c r="BD417" s="213"/>
      <c r="BE417" s="213"/>
      <c r="BF417" s="213"/>
      <c r="BG417" s="213"/>
      <c r="BH417" s="213"/>
      <c r="BI417" s="213"/>
      <c r="BJ417" s="213"/>
      <c r="BK417" s="213"/>
      <c r="BL417" s="213"/>
      <c r="BM417" s="213"/>
      <c r="BN417" s="213"/>
      <c r="BO417" s="213"/>
      <c r="BP417" s="213"/>
      <c r="BQ417" s="213"/>
      <c r="BR417" s="213"/>
      <c r="BS417" s="213"/>
      <c r="BT417" s="213"/>
      <c r="BU417" s="213"/>
      <c r="BV417" s="213"/>
      <c r="BW417" s="213"/>
      <c r="BX417" s="213"/>
      <c r="BY417" s="213"/>
      <c r="BZ417" s="213"/>
      <c r="CA417" s="213"/>
      <c r="CB417" s="213"/>
      <c r="CC417" s="213"/>
      <c r="CD417" s="213"/>
      <c r="CE417" s="213"/>
      <c r="CF417" s="213"/>
      <c r="CG417" s="213"/>
      <c r="CH417" s="213"/>
      <c r="CI417" s="213"/>
      <c r="CJ417" s="213"/>
      <c r="CK417" s="213"/>
      <c r="CL417" s="213"/>
      <c r="CM417" s="213"/>
      <c r="CN417" s="213"/>
      <c r="CO417" s="213"/>
      <c r="CP417" s="213"/>
      <c r="CQ417" s="213"/>
      <c r="CR417" s="213"/>
      <c r="CS417" s="213"/>
      <c r="CT417" s="213"/>
      <c r="CU417" s="213"/>
      <c r="CV417" s="213"/>
      <c r="CW417" s="213"/>
      <c r="CX417" s="213"/>
      <c r="CY417" s="213"/>
      <c r="CZ417" s="213"/>
      <c r="DA417" s="213"/>
      <c r="DB417" s="213"/>
      <c r="DC417" s="213"/>
      <c r="DD417" s="213"/>
      <c r="DE417" s="213"/>
      <c r="DF417" s="213"/>
      <c r="DG417" s="213"/>
      <c r="DH417" s="213"/>
      <c r="DI417" s="213"/>
      <c r="DJ417" s="213"/>
      <c r="DK417" s="213"/>
      <c r="DL417" s="213"/>
      <c r="DM417" s="213"/>
      <c r="DN417" s="213"/>
      <c r="DO417" s="213"/>
      <c r="DP417" s="213"/>
      <c r="DQ417" s="213"/>
      <c r="DR417" s="213"/>
      <c r="DS417" s="213"/>
      <c r="DT417" s="213"/>
      <c r="DU417" s="213"/>
      <c r="DV417" s="213"/>
      <c r="DW417" s="213"/>
      <c r="DX417" s="213"/>
      <c r="DY417" s="213"/>
      <c r="DZ417" s="213"/>
      <c r="EA417" s="213"/>
      <c r="EB417" s="213"/>
      <c r="EC417" s="213"/>
      <c r="ED417" s="213"/>
      <c r="EE417" s="213"/>
      <c r="EF417" s="213"/>
      <c r="EG417" s="213"/>
      <c r="EH417" s="213"/>
      <c r="EI417" s="213"/>
      <c r="EJ417" s="213"/>
      <c r="EK417" s="213"/>
      <c r="EL417" s="213"/>
      <c r="EM417" s="213"/>
      <c r="EN417" s="213"/>
      <c r="EO417" s="213"/>
      <c r="EP417" s="213"/>
      <c r="EQ417" s="213"/>
      <c r="ER417" s="213"/>
      <c r="ES417" s="213"/>
      <c r="ET417" s="213"/>
      <c r="EU417" s="213"/>
      <c r="EV417" s="213"/>
      <c r="EW417" s="213"/>
      <c r="EX417" s="213"/>
      <c r="EY417" s="213"/>
      <c r="EZ417" s="213"/>
      <c r="FA417" s="213"/>
      <c r="FB417" s="213"/>
      <c r="FC417" s="213"/>
      <c r="FD417" s="213"/>
      <c r="FE417" s="213"/>
      <c r="FF417" s="213"/>
      <c r="FG417" s="213"/>
      <c r="FH417" s="213"/>
      <c r="FI417" s="213"/>
      <c r="FJ417" s="213"/>
      <c r="FK417" s="213"/>
      <c r="FL417" s="213"/>
      <c r="FM417" s="213"/>
      <c r="FN417" s="213"/>
      <c r="FO417" s="213"/>
      <c r="FP417" s="213"/>
      <c r="FQ417" s="213"/>
      <c r="FR417" s="213"/>
      <c r="FS417" s="213"/>
      <c r="FT417" s="213"/>
      <c r="FU417" s="213"/>
      <c r="FV417" s="213"/>
      <c r="FW417" s="213"/>
      <c r="FX417" s="213"/>
      <c r="FY417" s="213"/>
      <c r="FZ417" s="213"/>
      <c r="GA417" s="213"/>
      <c r="GB417" s="213"/>
      <c r="GC417" s="213"/>
      <c r="GD417" s="213"/>
      <c r="GE417" s="213"/>
      <c r="GF417" s="213"/>
      <c r="GG417" s="213"/>
      <c r="GH417" s="213"/>
      <c r="GI417" s="213"/>
      <c r="GJ417" s="213"/>
      <c r="GK417" s="213"/>
      <c r="GL417" s="213"/>
      <c r="GM417" s="213"/>
      <c r="GN417" s="213"/>
      <c r="GO417" s="213"/>
      <c r="GP417" s="213"/>
      <c r="GQ417" s="213"/>
      <c r="GR417" s="213"/>
      <c r="GS417" s="213"/>
      <c r="GT417" s="213"/>
      <c r="GU417" s="213"/>
      <c r="GV417" s="213"/>
      <c r="GW417" s="213"/>
      <c r="GX417" s="213"/>
      <c r="GY417" s="213"/>
      <c r="GZ417" s="213"/>
    </row>
    <row r="418" s="212" customFormat="1" spans="1:208">
      <c r="A418" s="225"/>
      <c r="Q418" s="213"/>
      <c r="R418" s="213"/>
      <c r="S418" s="213"/>
      <c r="T418" s="213"/>
      <c r="U418" s="213"/>
      <c r="V418" s="213"/>
      <c r="W418" s="213"/>
      <c r="X418" s="213"/>
      <c r="Y418" s="213"/>
      <c r="Z418" s="213"/>
      <c r="AA418" s="213"/>
      <c r="AB418" s="213"/>
      <c r="AC418" s="213"/>
      <c r="AD418" s="213"/>
      <c r="AE418" s="213"/>
      <c r="AF418" s="213"/>
      <c r="AG418" s="213"/>
      <c r="AH418" s="213"/>
      <c r="AI418" s="213"/>
      <c r="AJ418" s="213"/>
      <c r="AK418" s="213"/>
      <c r="AL418" s="213"/>
      <c r="AM418" s="213"/>
      <c r="AN418" s="213"/>
      <c r="AO418" s="213"/>
      <c r="AP418" s="213"/>
      <c r="AQ418" s="213"/>
      <c r="AR418" s="213"/>
      <c r="AS418" s="213"/>
      <c r="AT418" s="213"/>
      <c r="AU418" s="213"/>
      <c r="AV418" s="213"/>
      <c r="AW418" s="213"/>
      <c r="AX418" s="213"/>
      <c r="AY418" s="213"/>
      <c r="AZ418" s="213"/>
      <c r="BA418" s="213"/>
      <c r="BB418" s="213"/>
      <c r="BC418" s="213"/>
      <c r="BD418" s="213"/>
      <c r="BE418" s="213"/>
      <c r="BF418" s="213"/>
      <c r="BG418" s="213"/>
      <c r="BH418" s="213"/>
      <c r="BI418" s="213"/>
      <c r="BJ418" s="213"/>
      <c r="BK418" s="213"/>
      <c r="BL418" s="213"/>
      <c r="BM418" s="213"/>
      <c r="BN418" s="213"/>
      <c r="BO418" s="213"/>
      <c r="BP418" s="213"/>
      <c r="BQ418" s="213"/>
      <c r="BR418" s="213"/>
      <c r="BS418" s="213"/>
      <c r="BT418" s="213"/>
      <c r="BU418" s="213"/>
      <c r="BV418" s="213"/>
      <c r="BW418" s="213"/>
      <c r="BX418" s="213"/>
      <c r="BY418" s="213"/>
      <c r="BZ418" s="213"/>
      <c r="CA418" s="213"/>
      <c r="CB418" s="213"/>
      <c r="CC418" s="213"/>
      <c r="CD418" s="213"/>
      <c r="CE418" s="213"/>
      <c r="CF418" s="213"/>
      <c r="CG418" s="213"/>
      <c r="CH418" s="213"/>
      <c r="CI418" s="213"/>
      <c r="CJ418" s="213"/>
      <c r="CK418" s="213"/>
      <c r="CL418" s="213"/>
      <c r="CM418" s="213"/>
      <c r="CN418" s="213"/>
      <c r="CO418" s="213"/>
      <c r="CP418" s="213"/>
      <c r="CQ418" s="213"/>
      <c r="CR418" s="213"/>
      <c r="CS418" s="213"/>
      <c r="CT418" s="213"/>
      <c r="CU418" s="213"/>
      <c r="CV418" s="213"/>
      <c r="CW418" s="213"/>
      <c r="CX418" s="213"/>
      <c r="CY418" s="213"/>
      <c r="CZ418" s="213"/>
      <c r="DA418" s="213"/>
      <c r="DB418" s="213"/>
      <c r="DC418" s="213"/>
      <c r="DD418" s="213"/>
      <c r="DE418" s="213"/>
      <c r="DF418" s="213"/>
      <c r="DG418" s="213"/>
      <c r="DH418" s="213"/>
      <c r="DI418" s="213"/>
      <c r="DJ418" s="213"/>
      <c r="DK418" s="213"/>
      <c r="DL418" s="213"/>
      <c r="DM418" s="213"/>
      <c r="DN418" s="213"/>
      <c r="DO418" s="213"/>
      <c r="DP418" s="213"/>
      <c r="DQ418" s="213"/>
      <c r="DR418" s="213"/>
      <c r="DS418" s="213"/>
      <c r="DT418" s="213"/>
      <c r="DU418" s="213"/>
      <c r="DV418" s="213"/>
      <c r="DW418" s="213"/>
      <c r="DX418" s="213"/>
      <c r="DY418" s="213"/>
      <c r="DZ418" s="213"/>
      <c r="EA418" s="213"/>
      <c r="EB418" s="213"/>
      <c r="EC418" s="213"/>
      <c r="ED418" s="213"/>
      <c r="EE418" s="213"/>
      <c r="EF418" s="213"/>
      <c r="EG418" s="213"/>
      <c r="EH418" s="213"/>
      <c r="EI418" s="213"/>
      <c r="EJ418" s="213"/>
      <c r="EK418" s="213"/>
      <c r="EL418" s="213"/>
      <c r="EM418" s="213"/>
      <c r="EN418" s="213"/>
      <c r="EO418" s="213"/>
      <c r="EP418" s="213"/>
      <c r="EQ418" s="213"/>
      <c r="ER418" s="213"/>
      <c r="ES418" s="213"/>
      <c r="ET418" s="213"/>
      <c r="EU418" s="213"/>
      <c r="EV418" s="213"/>
      <c r="EW418" s="213"/>
      <c r="EX418" s="213"/>
      <c r="EY418" s="213"/>
      <c r="EZ418" s="213"/>
      <c r="FA418" s="213"/>
      <c r="FB418" s="213"/>
      <c r="FC418" s="213"/>
      <c r="FD418" s="213"/>
      <c r="FE418" s="213"/>
      <c r="FF418" s="213"/>
      <c r="FG418" s="213"/>
      <c r="FH418" s="213"/>
      <c r="FI418" s="213"/>
      <c r="FJ418" s="213"/>
      <c r="FK418" s="213"/>
      <c r="FL418" s="213"/>
      <c r="FM418" s="213"/>
      <c r="FN418" s="213"/>
      <c r="FO418" s="213"/>
      <c r="FP418" s="213"/>
      <c r="FQ418" s="213"/>
      <c r="FR418" s="213"/>
      <c r="FS418" s="213"/>
      <c r="FT418" s="213"/>
      <c r="FU418" s="213"/>
      <c r="FV418" s="213"/>
      <c r="FW418" s="213"/>
      <c r="FX418" s="213"/>
      <c r="FY418" s="213"/>
      <c r="FZ418" s="213"/>
      <c r="GA418" s="213"/>
      <c r="GB418" s="213"/>
      <c r="GC418" s="213"/>
      <c r="GD418" s="213"/>
      <c r="GE418" s="213"/>
      <c r="GF418" s="213"/>
      <c r="GG418" s="213"/>
      <c r="GH418" s="213"/>
      <c r="GI418" s="213"/>
      <c r="GJ418" s="213"/>
      <c r="GK418" s="213"/>
      <c r="GL418" s="213"/>
      <c r="GM418" s="213"/>
      <c r="GN418" s="213"/>
      <c r="GO418" s="213"/>
      <c r="GP418" s="213"/>
      <c r="GQ418" s="213"/>
      <c r="GR418" s="213"/>
      <c r="GS418" s="213"/>
      <c r="GT418" s="213"/>
      <c r="GU418" s="213"/>
      <c r="GV418" s="213"/>
      <c r="GW418" s="213"/>
      <c r="GX418" s="213"/>
      <c r="GY418" s="213"/>
      <c r="GZ418" s="213"/>
    </row>
    <row r="419" s="212" customFormat="1" spans="1:208">
      <c r="A419" s="225"/>
      <c r="Q419" s="213"/>
      <c r="R419" s="213"/>
      <c r="S419" s="213"/>
      <c r="T419" s="213"/>
      <c r="U419" s="213"/>
      <c r="V419" s="213"/>
      <c r="W419" s="213"/>
      <c r="X419" s="213"/>
      <c r="Y419" s="213"/>
      <c r="Z419" s="213"/>
      <c r="AA419" s="213"/>
      <c r="AB419" s="213"/>
      <c r="AC419" s="213"/>
      <c r="AD419" s="213"/>
      <c r="AE419" s="213"/>
      <c r="AF419" s="213"/>
      <c r="AG419" s="213"/>
      <c r="AH419" s="213"/>
      <c r="AI419" s="213"/>
      <c r="AJ419" s="213"/>
      <c r="AK419" s="213"/>
      <c r="AL419" s="213"/>
      <c r="AM419" s="213"/>
      <c r="AN419" s="213"/>
      <c r="AO419" s="213"/>
      <c r="AP419" s="213"/>
      <c r="AQ419" s="213"/>
      <c r="AR419" s="213"/>
      <c r="AS419" s="213"/>
      <c r="AT419" s="213"/>
      <c r="AU419" s="213"/>
      <c r="AV419" s="213"/>
      <c r="AW419" s="213"/>
      <c r="AX419" s="213"/>
      <c r="AY419" s="213"/>
      <c r="AZ419" s="213"/>
      <c r="BA419" s="213"/>
      <c r="BB419" s="213"/>
      <c r="BC419" s="213"/>
      <c r="BD419" s="213"/>
      <c r="BE419" s="213"/>
      <c r="BF419" s="213"/>
      <c r="BG419" s="213"/>
      <c r="BH419" s="213"/>
      <c r="BI419" s="213"/>
      <c r="BJ419" s="213"/>
      <c r="BK419" s="213"/>
      <c r="BL419" s="213"/>
      <c r="BM419" s="213"/>
      <c r="BN419" s="213"/>
      <c r="BO419" s="213"/>
      <c r="BP419" s="213"/>
      <c r="BQ419" s="213"/>
      <c r="BR419" s="213"/>
      <c r="BS419" s="213"/>
      <c r="BT419" s="213"/>
      <c r="BU419" s="213"/>
      <c r="BV419" s="213"/>
      <c r="BW419" s="213"/>
      <c r="BX419" s="213"/>
      <c r="BY419" s="213"/>
      <c r="BZ419" s="213"/>
      <c r="CA419" s="213"/>
      <c r="CB419" s="213"/>
      <c r="CC419" s="213"/>
      <c r="CD419" s="213"/>
      <c r="CE419" s="213"/>
      <c r="CF419" s="213"/>
      <c r="CG419" s="213"/>
      <c r="CH419" s="213"/>
      <c r="CI419" s="213"/>
      <c r="CJ419" s="213"/>
      <c r="CK419" s="213"/>
      <c r="CL419" s="213"/>
      <c r="CM419" s="213"/>
      <c r="CN419" s="213"/>
      <c r="CO419" s="213"/>
      <c r="CP419" s="213"/>
      <c r="CQ419" s="213"/>
      <c r="CR419" s="213"/>
      <c r="CS419" s="213"/>
      <c r="CT419" s="213"/>
      <c r="CU419" s="213"/>
      <c r="CV419" s="213"/>
      <c r="CW419" s="213"/>
      <c r="CX419" s="213"/>
      <c r="CY419" s="213"/>
      <c r="CZ419" s="213"/>
      <c r="DA419" s="213"/>
      <c r="DB419" s="213"/>
      <c r="DC419" s="213"/>
      <c r="DD419" s="213"/>
      <c r="DE419" s="213"/>
      <c r="DF419" s="213"/>
      <c r="DG419" s="213"/>
      <c r="DH419" s="213"/>
      <c r="DI419" s="213"/>
      <c r="DJ419" s="213"/>
      <c r="DK419" s="213"/>
      <c r="DL419" s="213"/>
      <c r="DM419" s="213"/>
      <c r="DN419" s="213"/>
      <c r="DO419" s="213"/>
      <c r="DP419" s="213"/>
      <c r="DQ419" s="213"/>
      <c r="DR419" s="213"/>
      <c r="DS419" s="213"/>
      <c r="DT419" s="213"/>
      <c r="DU419" s="213"/>
      <c r="DV419" s="213"/>
      <c r="DW419" s="213"/>
      <c r="DX419" s="213"/>
      <c r="DY419" s="213"/>
      <c r="DZ419" s="213"/>
      <c r="EA419" s="213"/>
      <c r="EB419" s="213"/>
      <c r="EC419" s="213"/>
      <c r="ED419" s="213"/>
      <c r="EE419" s="213"/>
      <c r="EF419" s="213"/>
      <c r="EG419" s="213"/>
      <c r="EH419" s="213"/>
      <c r="EI419" s="213"/>
      <c r="EJ419" s="213"/>
      <c r="EK419" s="213"/>
      <c r="EL419" s="213"/>
      <c r="EM419" s="213"/>
      <c r="EN419" s="213"/>
      <c r="EO419" s="213"/>
      <c r="EP419" s="213"/>
      <c r="EQ419" s="213"/>
      <c r="ER419" s="213"/>
      <c r="ES419" s="213"/>
      <c r="ET419" s="213"/>
      <c r="EU419" s="213"/>
      <c r="EV419" s="213"/>
      <c r="EW419" s="213"/>
      <c r="EX419" s="213"/>
      <c r="EY419" s="213"/>
      <c r="EZ419" s="213"/>
      <c r="FA419" s="213"/>
      <c r="FB419" s="213"/>
      <c r="FC419" s="213"/>
      <c r="FD419" s="213"/>
      <c r="FE419" s="213"/>
      <c r="FF419" s="213"/>
      <c r="FG419" s="213"/>
      <c r="FH419" s="213"/>
      <c r="FI419" s="213"/>
      <c r="FJ419" s="213"/>
      <c r="FK419" s="213"/>
      <c r="FL419" s="213"/>
      <c r="FM419" s="213"/>
      <c r="FN419" s="213"/>
      <c r="FO419" s="213"/>
      <c r="FP419" s="213"/>
      <c r="FQ419" s="213"/>
      <c r="FR419" s="213"/>
      <c r="FS419" s="213"/>
      <c r="FT419" s="213"/>
      <c r="FU419" s="213"/>
      <c r="FV419" s="213"/>
      <c r="FW419" s="213"/>
      <c r="FX419" s="213"/>
      <c r="FY419" s="213"/>
      <c r="FZ419" s="213"/>
      <c r="GA419" s="213"/>
      <c r="GB419" s="213"/>
      <c r="GC419" s="213"/>
      <c r="GD419" s="213"/>
      <c r="GE419" s="213"/>
      <c r="GF419" s="213"/>
      <c r="GG419" s="213"/>
      <c r="GH419" s="213"/>
      <c r="GI419" s="213"/>
      <c r="GJ419" s="213"/>
      <c r="GK419" s="213"/>
      <c r="GL419" s="213"/>
      <c r="GM419" s="213"/>
      <c r="GN419" s="213"/>
      <c r="GO419" s="213"/>
      <c r="GP419" s="213"/>
      <c r="GQ419" s="213"/>
      <c r="GR419" s="213"/>
      <c r="GS419" s="213"/>
      <c r="GT419" s="213"/>
      <c r="GU419" s="213"/>
      <c r="GV419" s="213"/>
      <c r="GW419" s="213"/>
      <c r="GX419" s="213"/>
      <c r="GY419" s="213"/>
      <c r="GZ419" s="213"/>
    </row>
    <row r="420" s="212" customFormat="1" spans="1:208">
      <c r="A420" s="225"/>
      <c r="Q420" s="213"/>
      <c r="R420" s="213"/>
      <c r="S420" s="213"/>
      <c r="T420" s="213"/>
      <c r="U420" s="213"/>
      <c r="V420" s="213"/>
      <c r="W420" s="213"/>
      <c r="X420" s="213"/>
      <c r="Y420" s="213"/>
      <c r="Z420" s="213"/>
      <c r="AA420" s="213"/>
      <c r="AB420" s="213"/>
      <c r="AC420" s="213"/>
      <c r="AD420" s="213"/>
      <c r="AE420" s="213"/>
      <c r="AF420" s="213"/>
      <c r="AG420" s="213"/>
      <c r="AH420" s="213"/>
      <c r="AI420" s="213"/>
      <c r="AJ420" s="213"/>
      <c r="AK420" s="213"/>
      <c r="AL420" s="213"/>
      <c r="AM420" s="213"/>
      <c r="AN420" s="213"/>
      <c r="AO420" s="213"/>
      <c r="AP420" s="213"/>
      <c r="AQ420" s="213"/>
      <c r="AR420" s="213"/>
      <c r="AS420" s="213"/>
      <c r="AT420" s="213"/>
      <c r="AU420" s="213"/>
      <c r="AV420" s="213"/>
      <c r="AW420" s="213"/>
      <c r="AX420" s="213"/>
      <c r="AY420" s="213"/>
      <c r="AZ420" s="213"/>
      <c r="BA420" s="213"/>
      <c r="BB420" s="213"/>
      <c r="BC420" s="213"/>
      <c r="BD420" s="213"/>
      <c r="BE420" s="213"/>
      <c r="BF420" s="213"/>
      <c r="BG420" s="213"/>
      <c r="BH420" s="213"/>
      <c r="BI420" s="213"/>
      <c r="BJ420" s="213"/>
      <c r="BK420" s="213"/>
      <c r="BL420" s="213"/>
      <c r="BM420" s="213"/>
      <c r="BN420" s="213"/>
      <c r="BO420" s="213"/>
      <c r="BP420" s="213"/>
      <c r="BQ420" s="213"/>
      <c r="BR420" s="213"/>
      <c r="BS420" s="213"/>
      <c r="BT420" s="213"/>
      <c r="BU420" s="213"/>
      <c r="BV420" s="213"/>
      <c r="BW420" s="213"/>
      <c r="BX420" s="213"/>
      <c r="BY420" s="213"/>
      <c r="BZ420" s="213"/>
      <c r="CA420" s="213"/>
      <c r="CB420" s="213"/>
      <c r="CC420" s="213"/>
      <c r="CD420" s="213"/>
      <c r="CE420" s="213"/>
      <c r="CF420" s="213"/>
      <c r="CG420" s="213"/>
      <c r="CH420" s="213"/>
      <c r="CI420" s="213"/>
      <c r="CJ420" s="213"/>
      <c r="CK420" s="213"/>
      <c r="CL420" s="213"/>
      <c r="CM420" s="213"/>
      <c r="CN420" s="213"/>
      <c r="CO420" s="213"/>
      <c r="CP420" s="213"/>
      <c r="CQ420" s="213"/>
      <c r="CR420" s="213"/>
      <c r="CS420" s="213"/>
      <c r="CT420" s="213"/>
      <c r="CU420" s="213"/>
      <c r="CV420" s="213"/>
      <c r="CW420" s="213"/>
      <c r="CX420" s="213"/>
      <c r="CY420" s="213"/>
      <c r="CZ420" s="213"/>
      <c r="DA420" s="213"/>
      <c r="DB420" s="213"/>
      <c r="DC420" s="213"/>
      <c r="DD420" s="213"/>
      <c r="DE420" s="213"/>
      <c r="DF420" s="213"/>
      <c r="DG420" s="213"/>
      <c r="DH420" s="213"/>
      <c r="DI420" s="213"/>
      <c r="DJ420" s="213"/>
      <c r="DK420" s="213"/>
      <c r="DL420" s="213"/>
      <c r="DM420" s="213"/>
      <c r="DN420" s="213"/>
      <c r="DO420" s="213"/>
      <c r="DP420" s="213"/>
      <c r="DQ420" s="213"/>
      <c r="DR420" s="213"/>
      <c r="DS420" s="213"/>
      <c r="DT420" s="213"/>
      <c r="DU420" s="213"/>
      <c r="DV420" s="213"/>
      <c r="DW420" s="213"/>
      <c r="DX420" s="213"/>
      <c r="DY420" s="213"/>
      <c r="DZ420" s="213"/>
      <c r="EA420" s="213"/>
      <c r="EB420" s="213"/>
      <c r="EC420" s="213"/>
      <c r="ED420" s="213"/>
      <c r="EE420" s="213"/>
      <c r="EF420" s="213"/>
      <c r="EG420" s="213"/>
      <c r="EH420" s="213"/>
      <c r="EI420" s="213"/>
      <c r="EJ420" s="213"/>
      <c r="EK420" s="213"/>
      <c r="EL420" s="213"/>
      <c r="EM420" s="213"/>
      <c r="EN420" s="213"/>
      <c r="EO420" s="213"/>
      <c r="EP420" s="213"/>
      <c r="EQ420" s="213"/>
      <c r="ER420" s="213"/>
      <c r="ES420" s="213"/>
      <c r="ET420" s="213"/>
      <c r="EU420" s="213"/>
      <c r="EV420" s="213"/>
      <c r="EW420" s="213"/>
      <c r="EX420" s="213"/>
      <c r="EY420" s="213"/>
      <c r="EZ420" s="213"/>
      <c r="FA420" s="213"/>
      <c r="FB420" s="213"/>
      <c r="FC420" s="213"/>
      <c r="FD420" s="213"/>
      <c r="FE420" s="213"/>
      <c r="FF420" s="213"/>
      <c r="FG420" s="213"/>
      <c r="FH420" s="213"/>
      <c r="FI420" s="213"/>
      <c r="FJ420" s="213"/>
      <c r="FK420" s="213"/>
      <c r="FL420" s="213"/>
      <c r="FM420" s="213"/>
      <c r="FN420" s="213"/>
      <c r="FO420" s="213"/>
      <c r="FP420" s="213"/>
      <c r="FQ420" s="213"/>
      <c r="FR420" s="213"/>
      <c r="FS420" s="213"/>
      <c r="FT420" s="213"/>
      <c r="FU420" s="213"/>
      <c r="FV420" s="213"/>
      <c r="FW420" s="213"/>
      <c r="FX420" s="213"/>
      <c r="FY420" s="213"/>
      <c r="FZ420" s="213"/>
      <c r="GA420" s="213"/>
      <c r="GB420" s="213"/>
      <c r="GC420" s="213"/>
      <c r="GD420" s="213"/>
      <c r="GE420" s="213"/>
      <c r="GF420" s="213"/>
      <c r="GG420" s="213"/>
      <c r="GH420" s="213"/>
      <c r="GI420" s="213"/>
      <c r="GJ420" s="213"/>
      <c r="GK420" s="213"/>
      <c r="GL420" s="213"/>
      <c r="GM420" s="213"/>
      <c r="GN420" s="213"/>
      <c r="GO420" s="213"/>
      <c r="GP420" s="213"/>
      <c r="GQ420" s="213"/>
      <c r="GR420" s="213"/>
      <c r="GS420" s="213"/>
      <c r="GT420" s="213"/>
      <c r="GU420" s="213"/>
      <c r="GV420" s="213"/>
      <c r="GW420" s="213"/>
      <c r="GX420" s="213"/>
      <c r="GY420" s="213"/>
      <c r="GZ420" s="213"/>
    </row>
    <row r="421" s="212" customFormat="1" spans="1:208">
      <c r="A421" s="225"/>
      <c r="Q421" s="213"/>
      <c r="R421" s="213"/>
      <c r="S421" s="213"/>
      <c r="T421" s="213"/>
      <c r="U421" s="213"/>
      <c r="V421" s="213"/>
      <c r="W421" s="213"/>
      <c r="X421" s="213"/>
      <c r="Y421" s="213"/>
      <c r="Z421" s="213"/>
      <c r="AA421" s="213"/>
      <c r="AB421" s="213"/>
      <c r="AC421" s="213"/>
      <c r="AD421" s="213"/>
      <c r="AE421" s="213"/>
      <c r="AF421" s="213"/>
      <c r="AG421" s="213"/>
      <c r="AH421" s="213"/>
      <c r="AI421" s="213"/>
      <c r="AJ421" s="213"/>
      <c r="AK421" s="213"/>
      <c r="AL421" s="213"/>
      <c r="AM421" s="213"/>
      <c r="AN421" s="213"/>
      <c r="AO421" s="213"/>
      <c r="AP421" s="213"/>
      <c r="AQ421" s="213"/>
      <c r="AR421" s="213"/>
      <c r="AS421" s="213"/>
      <c r="AT421" s="213"/>
      <c r="AU421" s="213"/>
      <c r="AV421" s="213"/>
      <c r="AW421" s="213"/>
      <c r="AX421" s="213"/>
      <c r="AY421" s="213"/>
      <c r="AZ421" s="213"/>
      <c r="BA421" s="213"/>
      <c r="BB421" s="213"/>
      <c r="BC421" s="213"/>
      <c r="BD421" s="213"/>
      <c r="BE421" s="213"/>
      <c r="BF421" s="213"/>
      <c r="BG421" s="213"/>
      <c r="BH421" s="213"/>
      <c r="BI421" s="213"/>
      <c r="BJ421" s="213"/>
      <c r="BK421" s="213"/>
      <c r="BL421" s="213"/>
      <c r="BM421" s="213"/>
      <c r="BN421" s="213"/>
      <c r="BO421" s="213"/>
      <c r="BP421" s="213"/>
      <c r="BQ421" s="213"/>
      <c r="BR421" s="213"/>
      <c r="BS421" s="213"/>
      <c r="BT421" s="213"/>
      <c r="BU421" s="213"/>
      <c r="BV421" s="213"/>
      <c r="BW421" s="213"/>
      <c r="BX421" s="213"/>
      <c r="BY421" s="213"/>
      <c r="BZ421" s="213"/>
      <c r="CA421" s="213"/>
      <c r="CB421" s="213"/>
      <c r="CC421" s="213"/>
      <c r="CD421" s="213"/>
      <c r="CE421" s="213"/>
      <c r="CF421" s="213"/>
      <c r="CG421" s="213"/>
      <c r="CH421" s="213"/>
      <c r="CI421" s="213"/>
      <c r="CJ421" s="213"/>
      <c r="CK421" s="213"/>
      <c r="CL421" s="213"/>
      <c r="CM421" s="213"/>
      <c r="CN421" s="213"/>
      <c r="CO421" s="213"/>
      <c r="CP421" s="213"/>
      <c r="CQ421" s="213"/>
      <c r="CR421" s="213"/>
      <c r="CS421" s="213"/>
      <c r="CT421" s="213"/>
      <c r="CU421" s="213"/>
      <c r="CV421" s="213"/>
      <c r="CW421" s="213"/>
      <c r="CX421" s="213"/>
      <c r="CY421" s="213"/>
      <c r="CZ421" s="213"/>
      <c r="DA421" s="213"/>
      <c r="DB421" s="213"/>
      <c r="DC421" s="213"/>
      <c r="DD421" s="213"/>
      <c r="DE421" s="213"/>
      <c r="DF421" s="213"/>
      <c r="DG421" s="213"/>
      <c r="DH421" s="213"/>
      <c r="DI421" s="213"/>
      <c r="DJ421" s="213"/>
      <c r="DK421" s="213"/>
      <c r="DL421" s="213"/>
      <c r="DM421" s="213"/>
      <c r="DN421" s="213"/>
      <c r="DO421" s="213"/>
      <c r="DP421" s="213"/>
      <c r="DQ421" s="213"/>
      <c r="DR421" s="213"/>
      <c r="DS421" s="213"/>
      <c r="DT421" s="213"/>
      <c r="DU421" s="213"/>
      <c r="DV421" s="213"/>
      <c r="DW421" s="213"/>
      <c r="DX421" s="213"/>
      <c r="DY421" s="213"/>
      <c r="DZ421" s="213"/>
      <c r="EA421" s="213"/>
      <c r="EB421" s="213"/>
      <c r="EC421" s="213"/>
      <c r="ED421" s="213"/>
      <c r="EE421" s="213"/>
      <c r="EF421" s="213"/>
      <c r="EG421" s="213"/>
      <c r="EH421" s="213"/>
      <c r="EI421" s="213"/>
      <c r="EJ421" s="213"/>
      <c r="EK421" s="213"/>
      <c r="EL421" s="213"/>
      <c r="EM421" s="213"/>
      <c r="EN421" s="213"/>
      <c r="EO421" s="213"/>
      <c r="EP421" s="213"/>
      <c r="EQ421" s="213"/>
      <c r="ER421" s="213"/>
      <c r="ES421" s="213"/>
      <c r="ET421" s="213"/>
      <c r="EU421" s="213"/>
      <c r="EV421" s="213"/>
      <c r="EW421" s="213"/>
      <c r="EX421" s="213"/>
      <c r="EY421" s="213"/>
      <c r="EZ421" s="213"/>
      <c r="FA421" s="213"/>
      <c r="FB421" s="213"/>
      <c r="FC421" s="213"/>
      <c r="FD421" s="213"/>
      <c r="FE421" s="213"/>
      <c r="FF421" s="213"/>
      <c r="FG421" s="213"/>
      <c r="FH421" s="213"/>
      <c r="FI421" s="213"/>
      <c r="FJ421" s="213"/>
      <c r="FK421" s="213"/>
      <c r="FL421" s="213"/>
      <c r="FM421" s="213"/>
      <c r="FN421" s="213"/>
      <c r="FO421" s="213"/>
      <c r="FP421" s="213"/>
      <c r="FQ421" s="213"/>
      <c r="FR421" s="213"/>
      <c r="FS421" s="213"/>
      <c r="FT421" s="213"/>
      <c r="FU421" s="213"/>
      <c r="FV421" s="213"/>
      <c r="FW421" s="213"/>
      <c r="FX421" s="213"/>
      <c r="FY421" s="213"/>
      <c r="FZ421" s="213"/>
      <c r="GA421" s="213"/>
      <c r="GB421" s="213"/>
      <c r="GC421" s="213"/>
      <c r="GD421" s="213"/>
      <c r="GE421" s="213"/>
      <c r="GF421" s="213"/>
      <c r="GG421" s="213"/>
      <c r="GH421" s="213"/>
      <c r="GI421" s="213"/>
      <c r="GJ421" s="213"/>
      <c r="GK421" s="213"/>
      <c r="GL421" s="213"/>
      <c r="GM421" s="213"/>
      <c r="GN421" s="213"/>
      <c r="GO421" s="213"/>
      <c r="GP421" s="213"/>
      <c r="GQ421" s="213"/>
      <c r="GR421" s="213"/>
      <c r="GS421" s="213"/>
      <c r="GT421" s="213"/>
      <c r="GU421" s="213"/>
      <c r="GV421" s="213"/>
      <c r="GW421" s="213"/>
      <c r="GX421" s="213"/>
      <c r="GY421" s="213"/>
      <c r="GZ421" s="213"/>
    </row>
  </sheetData>
  <mergeCells count="1">
    <mergeCell ref="A2:E2"/>
  </mergeCells>
  <pageMargins left="0.707638888888889" right="0.707638888888889" top="0.747916666666667" bottom="0.747916666666667" header="0.313888888888889" footer="0.313888888888889"/>
  <pageSetup paperSize="9" scale="93" firstPageNumber="45" fitToHeight="0" orientation="portrait" useFirstPageNumber="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14"/>
  <sheetViews>
    <sheetView showZeros="0" workbookViewId="0">
      <selection activeCell="I18" sqref="I18"/>
    </sheetView>
  </sheetViews>
  <sheetFormatPr defaultColWidth="9" defaultRowHeight="14.25" outlineLevelCol="7"/>
  <cols>
    <col min="1" max="1" width="34.875" style="192" customWidth="1"/>
    <col min="2" max="2" width="11.875" style="192" customWidth="1"/>
    <col min="3" max="3" width="10.25" style="192" customWidth="1"/>
    <col min="4" max="4" width="11.625" style="192" customWidth="1"/>
    <col min="5" max="5" width="11.125" style="192" customWidth="1"/>
    <col min="6" max="231" width="9" style="192"/>
    <col min="232" max="232" width="42.75" style="192" customWidth="1"/>
    <col min="233" max="233" width="11.875" style="192" customWidth="1"/>
    <col min="234" max="234" width="11.25" style="192" customWidth="1"/>
    <col min="235" max="235" width="11.625" style="192" customWidth="1"/>
    <col min="236" max="236" width="12.25" style="192" customWidth="1"/>
    <col min="237" max="487" width="9" style="192"/>
    <col min="488" max="488" width="42.75" style="192" customWidth="1"/>
    <col min="489" max="489" width="11.875" style="192" customWidth="1"/>
    <col min="490" max="490" width="11.25" style="192" customWidth="1"/>
    <col min="491" max="491" width="11.625" style="192" customWidth="1"/>
    <col min="492" max="492" width="12.25" style="192" customWidth="1"/>
    <col min="493" max="743" width="9" style="192"/>
    <col min="744" max="744" width="42.75" style="192" customWidth="1"/>
    <col min="745" max="745" width="11.875" style="192" customWidth="1"/>
    <col min="746" max="746" width="11.25" style="192" customWidth="1"/>
    <col min="747" max="747" width="11.625" style="192" customWidth="1"/>
    <col min="748" max="748" width="12.25" style="192" customWidth="1"/>
    <col min="749" max="999" width="9" style="192"/>
    <col min="1000" max="1000" width="42.75" style="192" customWidth="1"/>
    <col min="1001" max="1001" width="11.875" style="192" customWidth="1"/>
    <col min="1002" max="1002" width="11.25" style="192" customWidth="1"/>
    <col min="1003" max="1003" width="11.625" style="192" customWidth="1"/>
    <col min="1004" max="1004" width="12.25" style="192" customWidth="1"/>
    <col min="1005" max="1255" width="9" style="192"/>
    <col min="1256" max="1256" width="42.75" style="192" customWidth="1"/>
    <col min="1257" max="1257" width="11.875" style="192" customWidth="1"/>
    <col min="1258" max="1258" width="11.25" style="192" customWidth="1"/>
    <col min="1259" max="1259" width="11.625" style="192" customWidth="1"/>
    <col min="1260" max="1260" width="12.25" style="192" customWidth="1"/>
    <col min="1261" max="1511" width="9" style="192"/>
    <col min="1512" max="1512" width="42.75" style="192" customWidth="1"/>
    <col min="1513" max="1513" width="11.875" style="192" customWidth="1"/>
    <col min="1514" max="1514" width="11.25" style="192" customWidth="1"/>
    <col min="1515" max="1515" width="11.625" style="192" customWidth="1"/>
    <col min="1516" max="1516" width="12.25" style="192" customWidth="1"/>
    <col min="1517" max="1767" width="9" style="192"/>
    <col min="1768" max="1768" width="42.75" style="192" customWidth="1"/>
    <col min="1769" max="1769" width="11.875" style="192" customWidth="1"/>
    <col min="1770" max="1770" width="11.25" style="192" customWidth="1"/>
    <col min="1771" max="1771" width="11.625" style="192" customWidth="1"/>
    <col min="1772" max="1772" width="12.25" style="192" customWidth="1"/>
    <col min="1773" max="2023" width="9" style="192"/>
    <col min="2024" max="2024" width="42.75" style="192" customWidth="1"/>
    <col min="2025" max="2025" width="11.875" style="192" customWidth="1"/>
    <col min="2026" max="2026" width="11.25" style="192" customWidth="1"/>
    <col min="2027" max="2027" width="11.625" style="192" customWidth="1"/>
    <col min="2028" max="2028" width="12.25" style="192" customWidth="1"/>
    <col min="2029" max="2279" width="9" style="192"/>
    <col min="2280" max="2280" width="42.75" style="192" customWidth="1"/>
    <col min="2281" max="2281" width="11.875" style="192" customWidth="1"/>
    <col min="2282" max="2282" width="11.25" style="192" customWidth="1"/>
    <col min="2283" max="2283" width="11.625" style="192" customWidth="1"/>
    <col min="2284" max="2284" width="12.25" style="192" customWidth="1"/>
    <col min="2285" max="2535" width="9" style="192"/>
    <col min="2536" max="2536" width="42.75" style="192" customWidth="1"/>
    <col min="2537" max="2537" width="11.875" style="192" customWidth="1"/>
    <col min="2538" max="2538" width="11.25" style="192" customWidth="1"/>
    <col min="2539" max="2539" width="11.625" style="192" customWidth="1"/>
    <col min="2540" max="2540" width="12.25" style="192" customWidth="1"/>
    <col min="2541" max="2791" width="9" style="192"/>
    <col min="2792" max="2792" width="42.75" style="192" customWidth="1"/>
    <col min="2793" max="2793" width="11.875" style="192" customWidth="1"/>
    <col min="2794" max="2794" width="11.25" style="192" customWidth="1"/>
    <col min="2795" max="2795" width="11.625" style="192" customWidth="1"/>
    <col min="2796" max="2796" width="12.25" style="192" customWidth="1"/>
    <col min="2797" max="3047" width="9" style="192"/>
    <col min="3048" max="3048" width="42.75" style="192" customWidth="1"/>
    <col min="3049" max="3049" width="11.875" style="192" customWidth="1"/>
    <col min="3050" max="3050" width="11.25" style="192" customWidth="1"/>
    <col min="3051" max="3051" width="11.625" style="192" customWidth="1"/>
    <col min="3052" max="3052" width="12.25" style="192" customWidth="1"/>
    <col min="3053" max="3303" width="9" style="192"/>
    <col min="3304" max="3304" width="42.75" style="192" customWidth="1"/>
    <col min="3305" max="3305" width="11.875" style="192" customWidth="1"/>
    <col min="3306" max="3306" width="11.25" style="192" customWidth="1"/>
    <col min="3307" max="3307" width="11.625" style="192" customWidth="1"/>
    <col min="3308" max="3308" width="12.25" style="192" customWidth="1"/>
    <col min="3309" max="3559" width="9" style="192"/>
    <col min="3560" max="3560" width="42.75" style="192" customWidth="1"/>
    <col min="3561" max="3561" width="11.875" style="192" customWidth="1"/>
    <col min="3562" max="3562" width="11.25" style="192" customWidth="1"/>
    <col min="3563" max="3563" width="11.625" style="192" customWidth="1"/>
    <col min="3564" max="3564" width="12.25" style="192" customWidth="1"/>
    <col min="3565" max="3815" width="9" style="192"/>
    <col min="3816" max="3816" width="42.75" style="192" customWidth="1"/>
    <col min="3817" max="3817" width="11.875" style="192" customWidth="1"/>
    <col min="3818" max="3818" width="11.25" style="192" customWidth="1"/>
    <col min="3819" max="3819" width="11.625" style="192" customWidth="1"/>
    <col min="3820" max="3820" width="12.25" style="192" customWidth="1"/>
    <col min="3821" max="4071" width="9" style="192"/>
    <col min="4072" max="4072" width="42.75" style="192" customWidth="1"/>
    <col min="4073" max="4073" width="11.875" style="192" customWidth="1"/>
    <col min="4074" max="4074" width="11.25" style="192" customWidth="1"/>
    <col min="4075" max="4075" width="11.625" style="192" customWidth="1"/>
    <col min="4076" max="4076" width="12.25" style="192" customWidth="1"/>
    <col min="4077" max="4327" width="9" style="192"/>
    <col min="4328" max="4328" width="42.75" style="192" customWidth="1"/>
    <col min="4329" max="4329" width="11.875" style="192" customWidth="1"/>
    <col min="4330" max="4330" width="11.25" style="192" customWidth="1"/>
    <col min="4331" max="4331" width="11.625" style="192" customWidth="1"/>
    <col min="4332" max="4332" width="12.25" style="192" customWidth="1"/>
    <col min="4333" max="4583" width="9" style="192"/>
    <col min="4584" max="4584" width="42.75" style="192" customWidth="1"/>
    <col min="4585" max="4585" width="11.875" style="192" customWidth="1"/>
    <col min="4586" max="4586" width="11.25" style="192" customWidth="1"/>
    <col min="4587" max="4587" width="11.625" style="192" customWidth="1"/>
    <col min="4588" max="4588" width="12.25" style="192" customWidth="1"/>
    <col min="4589" max="4839" width="9" style="192"/>
    <col min="4840" max="4840" width="42.75" style="192" customWidth="1"/>
    <col min="4841" max="4841" width="11.875" style="192" customWidth="1"/>
    <col min="4842" max="4842" width="11.25" style="192" customWidth="1"/>
    <col min="4843" max="4843" width="11.625" style="192" customWidth="1"/>
    <col min="4844" max="4844" width="12.25" style="192" customWidth="1"/>
    <col min="4845" max="5095" width="9" style="192"/>
    <col min="5096" max="5096" width="42.75" style="192" customWidth="1"/>
    <col min="5097" max="5097" width="11.875" style="192" customWidth="1"/>
    <col min="5098" max="5098" width="11.25" style="192" customWidth="1"/>
    <col min="5099" max="5099" width="11.625" style="192" customWidth="1"/>
    <col min="5100" max="5100" width="12.25" style="192" customWidth="1"/>
    <col min="5101" max="5351" width="9" style="192"/>
    <col min="5352" max="5352" width="42.75" style="192" customWidth="1"/>
    <col min="5353" max="5353" width="11.875" style="192" customWidth="1"/>
    <col min="5354" max="5354" width="11.25" style="192" customWidth="1"/>
    <col min="5355" max="5355" width="11.625" style="192" customWidth="1"/>
    <col min="5356" max="5356" width="12.25" style="192" customWidth="1"/>
    <col min="5357" max="5607" width="9" style="192"/>
    <col min="5608" max="5608" width="42.75" style="192" customWidth="1"/>
    <col min="5609" max="5609" width="11.875" style="192" customWidth="1"/>
    <col min="5610" max="5610" width="11.25" style="192" customWidth="1"/>
    <col min="5611" max="5611" width="11.625" style="192" customWidth="1"/>
    <col min="5612" max="5612" width="12.25" style="192" customWidth="1"/>
    <col min="5613" max="5863" width="9" style="192"/>
    <col min="5864" max="5864" width="42.75" style="192" customWidth="1"/>
    <col min="5865" max="5865" width="11.875" style="192" customWidth="1"/>
    <col min="5866" max="5866" width="11.25" style="192" customWidth="1"/>
    <col min="5867" max="5867" width="11.625" style="192" customWidth="1"/>
    <col min="5868" max="5868" width="12.25" style="192" customWidth="1"/>
    <col min="5869" max="6119" width="9" style="192"/>
    <col min="6120" max="6120" width="42.75" style="192" customWidth="1"/>
    <col min="6121" max="6121" width="11.875" style="192" customWidth="1"/>
    <col min="6122" max="6122" width="11.25" style="192" customWidth="1"/>
    <col min="6123" max="6123" width="11.625" style="192" customWidth="1"/>
    <col min="6124" max="6124" width="12.25" style="192" customWidth="1"/>
    <col min="6125" max="6375" width="9" style="192"/>
    <col min="6376" max="6376" width="42.75" style="192" customWidth="1"/>
    <col min="6377" max="6377" width="11.875" style="192" customWidth="1"/>
    <col min="6378" max="6378" width="11.25" style="192" customWidth="1"/>
    <col min="6379" max="6379" width="11.625" style="192" customWidth="1"/>
    <col min="6380" max="6380" width="12.25" style="192" customWidth="1"/>
    <col min="6381" max="6631" width="9" style="192"/>
    <col min="6632" max="6632" width="42.75" style="192" customWidth="1"/>
    <col min="6633" max="6633" width="11.875" style="192" customWidth="1"/>
    <col min="6634" max="6634" width="11.25" style="192" customWidth="1"/>
    <col min="6635" max="6635" width="11.625" style="192" customWidth="1"/>
    <col min="6636" max="6636" width="12.25" style="192" customWidth="1"/>
    <col min="6637" max="6887" width="9" style="192"/>
    <col min="6888" max="6888" width="42.75" style="192" customWidth="1"/>
    <col min="6889" max="6889" width="11.875" style="192" customWidth="1"/>
    <col min="6890" max="6890" width="11.25" style="192" customWidth="1"/>
    <col min="6891" max="6891" width="11.625" style="192" customWidth="1"/>
    <col min="6892" max="6892" width="12.25" style="192" customWidth="1"/>
    <col min="6893" max="7143" width="9" style="192"/>
    <col min="7144" max="7144" width="42.75" style="192" customWidth="1"/>
    <col min="7145" max="7145" width="11.875" style="192" customWidth="1"/>
    <col min="7146" max="7146" width="11.25" style="192" customWidth="1"/>
    <col min="7147" max="7147" width="11.625" style="192" customWidth="1"/>
    <col min="7148" max="7148" width="12.25" style="192" customWidth="1"/>
    <col min="7149" max="7399" width="9" style="192"/>
    <col min="7400" max="7400" width="42.75" style="192" customWidth="1"/>
    <col min="7401" max="7401" width="11.875" style="192" customWidth="1"/>
    <col min="7402" max="7402" width="11.25" style="192" customWidth="1"/>
    <col min="7403" max="7403" width="11.625" style="192" customWidth="1"/>
    <col min="7404" max="7404" width="12.25" style="192" customWidth="1"/>
    <col min="7405" max="7655" width="9" style="192"/>
    <col min="7656" max="7656" width="42.75" style="192" customWidth="1"/>
    <col min="7657" max="7657" width="11.875" style="192" customWidth="1"/>
    <col min="7658" max="7658" width="11.25" style="192" customWidth="1"/>
    <col min="7659" max="7659" width="11.625" style="192" customWidth="1"/>
    <col min="7660" max="7660" width="12.25" style="192" customWidth="1"/>
    <col min="7661" max="7911" width="9" style="192"/>
    <col min="7912" max="7912" width="42.75" style="192" customWidth="1"/>
    <col min="7913" max="7913" width="11.875" style="192" customWidth="1"/>
    <col min="7914" max="7914" width="11.25" style="192" customWidth="1"/>
    <col min="7915" max="7915" width="11.625" style="192" customWidth="1"/>
    <col min="7916" max="7916" width="12.25" style="192" customWidth="1"/>
    <col min="7917" max="8167" width="9" style="192"/>
    <col min="8168" max="8168" width="42.75" style="192" customWidth="1"/>
    <col min="8169" max="8169" width="11.875" style="192" customWidth="1"/>
    <col min="8170" max="8170" width="11.25" style="192" customWidth="1"/>
    <col min="8171" max="8171" width="11.625" style="192" customWidth="1"/>
    <col min="8172" max="8172" width="12.25" style="192" customWidth="1"/>
    <col min="8173" max="8423" width="9" style="192"/>
    <col min="8424" max="8424" width="42.75" style="192" customWidth="1"/>
    <col min="8425" max="8425" width="11.875" style="192" customWidth="1"/>
    <col min="8426" max="8426" width="11.25" style="192" customWidth="1"/>
    <col min="8427" max="8427" width="11.625" style="192" customWidth="1"/>
    <col min="8428" max="8428" width="12.25" style="192" customWidth="1"/>
    <col min="8429" max="8679" width="9" style="192"/>
    <col min="8680" max="8680" width="42.75" style="192" customWidth="1"/>
    <col min="8681" max="8681" width="11.875" style="192" customWidth="1"/>
    <col min="8682" max="8682" width="11.25" style="192" customWidth="1"/>
    <col min="8683" max="8683" width="11.625" style="192" customWidth="1"/>
    <col min="8684" max="8684" width="12.25" style="192" customWidth="1"/>
    <col min="8685" max="8935" width="9" style="192"/>
    <col min="8936" max="8936" width="42.75" style="192" customWidth="1"/>
    <col min="8937" max="8937" width="11.875" style="192" customWidth="1"/>
    <col min="8938" max="8938" width="11.25" style="192" customWidth="1"/>
    <col min="8939" max="8939" width="11.625" style="192" customWidth="1"/>
    <col min="8940" max="8940" width="12.25" style="192" customWidth="1"/>
    <col min="8941" max="9191" width="9" style="192"/>
    <col min="9192" max="9192" width="42.75" style="192" customWidth="1"/>
    <col min="9193" max="9193" width="11.875" style="192" customWidth="1"/>
    <col min="9194" max="9194" width="11.25" style="192" customWidth="1"/>
    <col min="9195" max="9195" width="11.625" style="192" customWidth="1"/>
    <col min="9196" max="9196" width="12.25" style="192" customWidth="1"/>
    <col min="9197" max="9447" width="9" style="192"/>
    <col min="9448" max="9448" width="42.75" style="192" customWidth="1"/>
    <col min="9449" max="9449" width="11.875" style="192" customWidth="1"/>
    <col min="9450" max="9450" width="11.25" style="192" customWidth="1"/>
    <col min="9451" max="9451" width="11.625" style="192" customWidth="1"/>
    <col min="9452" max="9452" width="12.25" style="192" customWidth="1"/>
    <col min="9453" max="9703" width="9" style="192"/>
    <col min="9704" max="9704" width="42.75" style="192" customWidth="1"/>
    <col min="9705" max="9705" width="11.875" style="192" customWidth="1"/>
    <col min="9706" max="9706" width="11.25" style="192" customWidth="1"/>
    <col min="9707" max="9707" width="11.625" style="192" customWidth="1"/>
    <col min="9708" max="9708" width="12.25" style="192" customWidth="1"/>
    <col min="9709" max="9959" width="9" style="192"/>
    <col min="9960" max="9960" width="42.75" style="192" customWidth="1"/>
    <col min="9961" max="9961" width="11.875" style="192" customWidth="1"/>
    <col min="9962" max="9962" width="11.25" style="192" customWidth="1"/>
    <col min="9963" max="9963" width="11.625" style="192" customWidth="1"/>
    <col min="9964" max="9964" width="12.25" style="192" customWidth="1"/>
    <col min="9965" max="10215" width="9" style="192"/>
    <col min="10216" max="10216" width="42.75" style="192" customWidth="1"/>
    <col min="10217" max="10217" width="11.875" style="192" customWidth="1"/>
    <col min="10218" max="10218" width="11.25" style="192" customWidth="1"/>
    <col min="10219" max="10219" width="11.625" style="192" customWidth="1"/>
    <col min="10220" max="10220" width="12.25" style="192" customWidth="1"/>
    <col min="10221" max="10471" width="9" style="192"/>
    <col min="10472" max="10472" width="42.75" style="192" customWidth="1"/>
    <col min="10473" max="10473" width="11.875" style="192" customWidth="1"/>
    <col min="10474" max="10474" width="11.25" style="192" customWidth="1"/>
    <col min="10475" max="10475" width="11.625" style="192" customWidth="1"/>
    <col min="10476" max="10476" width="12.25" style="192" customWidth="1"/>
    <col min="10477" max="10727" width="9" style="192"/>
    <col min="10728" max="10728" width="42.75" style="192" customWidth="1"/>
    <col min="10729" max="10729" width="11.875" style="192" customWidth="1"/>
    <col min="10730" max="10730" width="11.25" style="192" customWidth="1"/>
    <col min="10731" max="10731" width="11.625" style="192" customWidth="1"/>
    <col min="10732" max="10732" width="12.25" style="192" customWidth="1"/>
    <col min="10733" max="10983" width="9" style="192"/>
    <col min="10984" max="10984" width="42.75" style="192" customWidth="1"/>
    <col min="10985" max="10985" width="11.875" style="192" customWidth="1"/>
    <col min="10986" max="10986" width="11.25" style="192" customWidth="1"/>
    <col min="10987" max="10987" width="11.625" style="192" customWidth="1"/>
    <col min="10988" max="10988" width="12.25" style="192" customWidth="1"/>
    <col min="10989" max="11239" width="9" style="192"/>
    <col min="11240" max="11240" width="42.75" style="192" customWidth="1"/>
    <col min="11241" max="11241" width="11.875" style="192" customWidth="1"/>
    <col min="11242" max="11242" width="11.25" style="192" customWidth="1"/>
    <col min="11243" max="11243" width="11.625" style="192" customWidth="1"/>
    <col min="11244" max="11244" width="12.25" style="192" customWidth="1"/>
    <col min="11245" max="11495" width="9" style="192"/>
    <col min="11496" max="11496" width="42.75" style="192" customWidth="1"/>
    <col min="11497" max="11497" width="11.875" style="192" customWidth="1"/>
    <col min="11498" max="11498" width="11.25" style="192" customWidth="1"/>
    <col min="11499" max="11499" width="11.625" style="192" customWidth="1"/>
    <col min="11500" max="11500" width="12.25" style="192" customWidth="1"/>
    <col min="11501" max="11751" width="9" style="192"/>
    <col min="11752" max="11752" width="42.75" style="192" customWidth="1"/>
    <col min="11753" max="11753" width="11.875" style="192" customWidth="1"/>
    <col min="11754" max="11754" width="11.25" style="192" customWidth="1"/>
    <col min="11755" max="11755" width="11.625" style="192" customWidth="1"/>
    <col min="11756" max="11756" width="12.25" style="192" customWidth="1"/>
    <col min="11757" max="12007" width="9" style="192"/>
    <col min="12008" max="12008" width="42.75" style="192" customWidth="1"/>
    <col min="12009" max="12009" width="11.875" style="192" customWidth="1"/>
    <col min="12010" max="12010" width="11.25" style="192" customWidth="1"/>
    <col min="12011" max="12011" width="11.625" style="192" customWidth="1"/>
    <col min="12012" max="12012" width="12.25" style="192" customWidth="1"/>
    <col min="12013" max="12263" width="9" style="192"/>
    <col min="12264" max="12264" width="42.75" style="192" customWidth="1"/>
    <col min="12265" max="12265" width="11.875" style="192" customWidth="1"/>
    <col min="12266" max="12266" width="11.25" style="192" customWidth="1"/>
    <col min="12267" max="12267" width="11.625" style="192" customWidth="1"/>
    <col min="12268" max="12268" width="12.25" style="192" customWidth="1"/>
    <col min="12269" max="12519" width="9" style="192"/>
    <col min="12520" max="12520" width="42.75" style="192" customWidth="1"/>
    <col min="12521" max="12521" width="11.875" style="192" customWidth="1"/>
    <col min="12522" max="12522" width="11.25" style="192" customWidth="1"/>
    <col min="12523" max="12523" width="11.625" style="192" customWidth="1"/>
    <col min="12524" max="12524" width="12.25" style="192" customWidth="1"/>
    <col min="12525" max="12775" width="9" style="192"/>
    <col min="12776" max="12776" width="42.75" style="192" customWidth="1"/>
    <col min="12777" max="12777" width="11.875" style="192" customWidth="1"/>
    <col min="12778" max="12778" width="11.25" style="192" customWidth="1"/>
    <col min="12779" max="12779" width="11.625" style="192" customWidth="1"/>
    <col min="12780" max="12780" width="12.25" style="192" customWidth="1"/>
    <col min="12781" max="13031" width="9" style="192"/>
    <col min="13032" max="13032" width="42.75" style="192" customWidth="1"/>
    <col min="13033" max="13033" width="11.875" style="192" customWidth="1"/>
    <col min="13034" max="13034" width="11.25" style="192" customWidth="1"/>
    <col min="13035" max="13035" width="11.625" style="192" customWidth="1"/>
    <col min="13036" max="13036" width="12.25" style="192" customWidth="1"/>
    <col min="13037" max="13287" width="9" style="192"/>
    <col min="13288" max="13288" width="42.75" style="192" customWidth="1"/>
    <col min="13289" max="13289" width="11.875" style="192" customWidth="1"/>
    <col min="13290" max="13290" width="11.25" style="192" customWidth="1"/>
    <col min="13291" max="13291" width="11.625" style="192" customWidth="1"/>
    <col min="13292" max="13292" width="12.25" style="192" customWidth="1"/>
    <col min="13293" max="13543" width="9" style="192"/>
    <col min="13544" max="13544" width="42.75" style="192" customWidth="1"/>
    <col min="13545" max="13545" width="11.875" style="192" customWidth="1"/>
    <col min="13546" max="13546" width="11.25" style="192" customWidth="1"/>
    <col min="13547" max="13547" width="11.625" style="192" customWidth="1"/>
    <col min="13548" max="13548" width="12.25" style="192" customWidth="1"/>
    <col min="13549" max="13799" width="9" style="192"/>
    <col min="13800" max="13800" width="42.75" style="192" customWidth="1"/>
    <col min="13801" max="13801" width="11.875" style="192" customWidth="1"/>
    <col min="13802" max="13802" width="11.25" style="192" customWidth="1"/>
    <col min="13803" max="13803" width="11.625" style="192" customWidth="1"/>
    <col min="13804" max="13804" width="12.25" style="192" customWidth="1"/>
    <col min="13805" max="14055" width="9" style="192"/>
    <col min="14056" max="14056" width="42.75" style="192" customWidth="1"/>
    <col min="14057" max="14057" width="11.875" style="192" customWidth="1"/>
    <col min="14058" max="14058" width="11.25" style="192" customWidth="1"/>
    <col min="14059" max="14059" width="11.625" style="192" customWidth="1"/>
    <col min="14060" max="14060" width="12.25" style="192" customWidth="1"/>
    <col min="14061" max="14311" width="9" style="192"/>
    <col min="14312" max="14312" width="42.75" style="192" customWidth="1"/>
    <col min="14313" max="14313" width="11.875" style="192" customWidth="1"/>
    <col min="14314" max="14314" width="11.25" style="192" customWidth="1"/>
    <col min="14315" max="14315" width="11.625" style="192" customWidth="1"/>
    <col min="14316" max="14316" width="12.25" style="192" customWidth="1"/>
    <col min="14317" max="14567" width="9" style="192"/>
    <col min="14568" max="14568" width="42.75" style="192" customWidth="1"/>
    <col min="14569" max="14569" width="11.875" style="192" customWidth="1"/>
    <col min="14570" max="14570" width="11.25" style="192" customWidth="1"/>
    <col min="14571" max="14571" width="11.625" style="192" customWidth="1"/>
    <col min="14572" max="14572" width="12.25" style="192" customWidth="1"/>
    <col min="14573" max="14823" width="9" style="192"/>
    <col min="14824" max="14824" width="42.75" style="192" customWidth="1"/>
    <col min="14825" max="14825" width="11.875" style="192" customWidth="1"/>
    <col min="14826" max="14826" width="11.25" style="192" customWidth="1"/>
    <col min="14827" max="14827" width="11.625" style="192" customWidth="1"/>
    <col min="14828" max="14828" width="12.25" style="192" customWidth="1"/>
    <col min="14829" max="15079" width="9" style="192"/>
    <col min="15080" max="15080" width="42.75" style="192" customWidth="1"/>
    <col min="15081" max="15081" width="11.875" style="192" customWidth="1"/>
    <col min="15082" max="15082" width="11.25" style="192" customWidth="1"/>
    <col min="15083" max="15083" width="11.625" style="192" customWidth="1"/>
    <col min="15084" max="15084" width="12.25" style="192" customWidth="1"/>
    <col min="15085" max="15335" width="9" style="192"/>
    <col min="15336" max="15336" width="42.75" style="192" customWidth="1"/>
    <col min="15337" max="15337" width="11.875" style="192" customWidth="1"/>
    <col min="15338" max="15338" width="11.25" style="192" customWidth="1"/>
    <col min="15339" max="15339" width="11.625" style="192" customWidth="1"/>
    <col min="15340" max="15340" width="12.25" style="192" customWidth="1"/>
    <col min="15341" max="15591" width="9" style="192"/>
    <col min="15592" max="15592" width="42.75" style="192" customWidth="1"/>
    <col min="15593" max="15593" width="11.875" style="192" customWidth="1"/>
    <col min="15594" max="15594" width="11.25" style="192" customWidth="1"/>
    <col min="15595" max="15595" width="11.625" style="192" customWidth="1"/>
    <col min="15596" max="15596" width="12.25" style="192" customWidth="1"/>
    <col min="15597" max="15847" width="9" style="192"/>
    <col min="15848" max="15848" width="42.75" style="192" customWidth="1"/>
    <col min="15849" max="15849" width="11.875" style="192" customWidth="1"/>
    <col min="15850" max="15850" width="11.25" style="192" customWidth="1"/>
    <col min="15851" max="15851" width="11.625" style="192" customWidth="1"/>
    <col min="15852" max="15852" width="12.25" style="192" customWidth="1"/>
    <col min="15853" max="16103" width="9" style="192"/>
    <col min="16104" max="16104" width="42.75" style="192" customWidth="1"/>
    <col min="16105" max="16105" width="11.875" style="192" customWidth="1"/>
    <col min="16106" max="16106" width="11.25" style="192" customWidth="1"/>
    <col min="16107" max="16107" width="11.625" style="192" customWidth="1"/>
    <col min="16108" max="16108" width="12.25" style="192" customWidth="1"/>
    <col min="16109" max="16381" width="9" style="192"/>
  </cols>
  <sheetData>
    <row r="1" spans="1:1">
      <c r="A1" s="192" t="s">
        <v>1459</v>
      </c>
    </row>
    <row r="2" s="187" customFormat="1" ht="32.25" customHeight="1" spans="1:5">
      <c r="A2" s="193" t="s">
        <v>1460</v>
      </c>
      <c r="B2" s="193"/>
      <c r="C2" s="193"/>
      <c r="D2" s="193"/>
      <c r="E2" s="193"/>
    </row>
    <row r="3" ht="18.75" customHeight="1" spans="1:5">
      <c r="A3" s="194" t="s">
        <v>1451</v>
      </c>
      <c r="E3" s="195" t="s">
        <v>55</v>
      </c>
    </row>
    <row r="4" s="188" customFormat="1" ht="45" customHeight="1" spans="1:5">
      <c r="A4" s="196" t="s">
        <v>56</v>
      </c>
      <c r="B4" s="197" t="s">
        <v>57</v>
      </c>
      <c r="C4" s="197" t="s">
        <v>58</v>
      </c>
      <c r="D4" s="174" t="s">
        <v>59</v>
      </c>
      <c r="E4" s="174" t="s">
        <v>60</v>
      </c>
    </row>
    <row r="5" ht="20.1" customHeight="1" spans="1:5">
      <c r="A5" s="198" t="s">
        <v>1461</v>
      </c>
      <c r="B5" s="199"/>
      <c r="C5" s="199"/>
      <c r="D5" s="200"/>
      <c r="E5" s="200"/>
    </row>
    <row r="6" ht="20.1" customHeight="1" spans="1:5">
      <c r="A6" s="198" t="s">
        <v>1462</v>
      </c>
      <c r="B6" s="199"/>
      <c r="C6" s="199"/>
      <c r="D6" s="200"/>
      <c r="E6" s="200"/>
    </row>
    <row r="7" ht="20.1" customHeight="1" spans="1:5">
      <c r="A7" s="198" t="s">
        <v>1463</v>
      </c>
      <c r="B7" s="199"/>
      <c r="C7" s="199"/>
      <c r="D7" s="200"/>
      <c r="E7" s="200"/>
    </row>
    <row r="8" ht="20.1" customHeight="1" spans="1:5">
      <c r="A8" s="198" t="s">
        <v>1464</v>
      </c>
      <c r="B8" s="199"/>
      <c r="C8" s="199"/>
      <c r="D8" s="200"/>
      <c r="E8" s="200"/>
    </row>
    <row r="9" ht="20.1" customHeight="1" spans="1:5">
      <c r="A9" s="198" t="s">
        <v>1465</v>
      </c>
      <c r="B9" s="199">
        <v>32</v>
      </c>
      <c r="C9" s="199">
        <v>32</v>
      </c>
      <c r="D9" s="155">
        <v>100</v>
      </c>
      <c r="E9" s="200"/>
    </row>
    <row r="10" s="189" customFormat="1" ht="20.1" customHeight="1" spans="1:5">
      <c r="A10" s="201" t="s">
        <v>131</v>
      </c>
      <c r="B10" s="202">
        <v>32</v>
      </c>
      <c r="C10" s="202">
        <v>32</v>
      </c>
      <c r="D10" s="155">
        <v>100</v>
      </c>
      <c r="E10" s="203"/>
    </row>
    <row r="11" s="189" customFormat="1" ht="20.1" customHeight="1" spans="1:5">
      <c r="A11" s="198" t="s">
        <v>1466</v>
      </c>
      <c r="B11" s="202"/>
      <c r="C11" s="202">
        <v>12</v>
      </c>
      <c r="D11" s="155"/>
      <c r="E11" s="204">
        <v>25.53</v>
      </c>
    </row>
    <row r="12" s="190" customFormat="1" ht="20.1" customHeight="1" spans="1:5">
      <c r="A12" s="205" t="s">
        <v>1467</v>
      </c>
      <c r="B12" s="202"/>
      <c r="C12" s="202">
        <v>6</v>
      </c>
      <c r="D12" s="155"/>
      <c r="E12" s="204"/>
    </row>
    <row r="13" s="191" customFormat="1" ht="20.1" customHeight="1" spans="1:8">
      <c r="A13" s="201" t="s">
        <v>142</v>
      </c>
      <c r="B13" s="202"/>
      <c r="C13" s="202">
        <v>50</v>
      </c>
      <c r="D13" s="155"/>
      <c r="E13" s="204">
        <v>106.38</v>
      </c>
      <c r="F13" s="206"/>
      <c r="G13" s="206"/>
      <c r="H13" s="206"/>
    </row>
    <row r="14" ht="23.25" customHeight="1" spans="1:7">
      <c r="A14" s="207"/>
      <c r="G14" s="192">
        <v>0</v>
      </c>
    </row>
  </sheetData>
  <mergeCells count="1">
    <mergeCell ref="A2:E2"/>
  </mergeCells>
  <pageMargins left="0.707638888888889" right="0.707638888888889" top="0.747916666666667" bottom="0.747916666666667" header="0.313888888888889" footer="0.313888888888889"/>
  <pageSetup paperSize="9" firstPageNumber="46" orientation="portrait" useFirstPageNumber="1"/>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E58"/>
  <sheetViews>
    <sheetView showZeros="0" workbookViewId="0">
      <selection activeCell="F8" sqref="F8"/>
    </sheetView>
  </sheetViews>
  <sheetFormatPr defaultColWidth="9" defaultRowHeight="14.25" outlineLevelCol="4"/>
  <cols>
    <col min="1" max="1" width="41.25" style="164" customWidth="1"/>
    <col min="2" max="2" width="11.625" style="164" customWidth="1"/>
    <col min="3" max="3" width="12.125" style="164" customWidth="1"/>
    <col min="4" max="4" width="11.625" style="164" customWidth="1"/>
    <col min="5" max="5" width="11.375" style="164" customWidth="1"/>
    <col min="6" max="16380" width="9" style="164"/>
  </cols>
  <sheetData>
    <row r="1" ht="18.75" customHeight="1" spans="1:4">
      <c r="A1" s="165" t="s">
        <v>1468</v>
      </c>
      <c r="B1" s="166"/>
      <c r="C1" s="166"/>
      <c r="D1" s="166"/>
    </row>
    <row r="2" ht="20.25" spans="1:5">
      <c r="A2" s="167" t="s">
        <v>1469</v>
      </c>
      <c r="B2" s="167"/>
      <c r="C2" s="167"/>
      <c r="D2" s="167"/>
      <c r="E2" s="167"/>
    </row>
    <row r="3" ht="18" customHeight="1" spans="1:5">
      <c r="A3" s="166"/>
      <c r="B3" s="166"/>
      <c r="C3" s="166"/>
      <c r="D3" s="168"/>
      <c r="E3" s="169" t="s">
        <v>55</v>
      </c>
    </row>
    <row r="4" ht="22.5" customHeight="1" spans="1:5">
      <c r="A4" s="170" t="s">
        <v>1470</v>
      </c>
      <c r="B4" s="171" t="s">
        <v>57</v>
      </c>
      <c r="C4" s="172" t="s">
        <v>58</v>
      </c>
      <c r="D4" s="173" t="s">
        <v>59</v>
      </c>
      <c r="E4" s="174" t="s">
        <v>60</v>
      </c>
    </row>
    <row r="5" ht="21.75" customHeight="1" spans="1:5">
      <c r="A5" s="170"/>
      <c r="B5" s="171"/>
      <c r="C5" s="172"/>
      <c r="D5" s="173"/>
      <c r="E5" s="174"/>
    </row>
    <row r="6" s="162" customFormat="1" ht="20.1" customHeight="1" spans="1:5">
      <c r="A6" s="148" t="s">
        <v>1452</v>
      </c>
      <c r="B6" s="175">
        <v>32</v>
      </c>
      <c r="C6" s="175">
        <v>32</v>
      </c>
      <c r="D6" s="176">
        <v>100</v>
      </c>
      <c r="E6" s="177">
        <v>91.43</v>
      </c>
    </row>
    <row r="7" ht="20.1" customHeight="1" spans="1:5">
      <c r="A7" s="151" t="s">
        <v>1471</v>
      </c>
      <c r="B7" s="175"/>
      <c r="C7" s="175"/>
      <c r="D7" s="178"/>
      <c r="E7" s="179"/>
    </row>
    <row r="8" ht="20.1" customHeight="1" spans="1:5">
      <c r="A8" s="151" t="s">
        <v>1472</v>
      </c>
      <c r="B8" s="175"/>
      <c r="C8" s="180"/>
      <c r="D8" s="178"/>
      <c r="E8" s="179"/>
    </row>
    <row r="9" ht="20.1" customHeight="1" spans="1:5">
      <c r="A9" s="151" t="s">
        <v>1473</v>
      </c>
      <c r="B9" s="175"/>
      <c r="C9" s="180"/>
      <c r="D9" s="178"/>
      <c r="E9" s="179"/>
    </row>
    <row r="10" ht="20.1" customHeight="1" spans="1:5">
      <c r="A10" s="151" t="s">
        <v>1474</v>
      </c>
      <c r="B10" s="175"/>
      <c r="C10" s="180"/>
      <c r="D10" s="178"/>
      <c r="E10" s="179"/>
    </row>
    <row r="11" ht="20.1" customHeight="1" spans="1:5">
      <c r="A11" s="151" t="s">
        <v>1475</v>
      </c>
      <c r="B11" s="175"/>
      <c r="C11" s="175"/>
      <c r="D11" s="178"/>
      <c r="E11" s="179"/>
    </row>
    <row r="12" ht="20.1" customHeight="1" spans="1:5">
      <c r="A12" s="151" t="s">
        <v>1476</v>
      </c>
      <c r="B12" s="175"/>
      <c r="C12" s="175"/>
      <c r="D12" s="178"/>
      <c r="E12" s="179"/>
    </row>
    <row r="13" ht="20.1" customHeight="1" spans="1:5">
      <c r="A13" s="151" t="s">
        <v>1477</v>
      </c>
      <c r="B13" s="175"/>
      <c r="C13" s="175"/>
      <c r="D13" s="178"/>
      <c r="E13" s="179"/>
    </row>
    <row r="14" ht="20.1" customHeight="1" spans="1:5">
      <c r="A14" s="151" t="s">
        <v>1478</v>
      </c>
      <c r="B14" s="175"/>
      <c r="C14" s="175"/>
      <c r="D14" s="178"/>
      <c r="E14" s="179"/>
    </row>
    <row r="15" ht="20.1" customHeight="1" spans="1:5">
      <c r="A15" s="151" t="s">
        <v>1479</v>
      </c>
      <c r="B15" s="175"/>
      <c r="C15" s="175"/>
      <c r="D15" s="178"/>
      <c r="E15" s="179"/>
    </row>
    <row r="16" ht="20.1" customHeight="1" spans="1:5">
      <c r="A16" s="151" t="s">
        <v>1480</v>
      </c>
      <c r="B16" s="175"/>
      <c r="C16" s="175"/>
      <c r="D16" s="178"/>
      <c r="E16" s="179"/>
    </row>
    <row r="17" ht="20.1" customHeight="1" spans="1:5">
      <c r="A17" s="151" t="s">
        <v>1481</v>
      </c>
      <c r="B17" s="175"/>
      <c r="C17" s="175"/>
      <c r="D17" s="178"/>
      <c r="E17" s="179"/>
    </row>
    <row r="18" ht="20.1" customHeight="1" spans="1:5">
      <c r="A18" s="151" t="s">
        <v>1482</v>
      </c>
      <c r="B18" s="175"/>
      <c r="C18" s="175"/>
      <c r="D18" s="178"/>
      <c r="E18" s="179"/>
    </row>
    <row r="19" ht="20.1" customHeight="1" spans="1:5">
      <c r="A19" s="151" t="s">
        <v>1483</v>
      </c>
      <c r="B19" s="175"/>
      <c r="C19" s="175"/>
      <c r="D19" s="178"/>
      <c r="E19" s="179"/>
    </row>
    <row r="20" s="163" customFormat="1" ht="20.1" customHeight="1" spans="1:5">
      <c r="A20" s="151" t="s">
        <v>1484</v>
      </c>
      <c r="B20" s="175"/>
      <c r="C20" s="175"/>
      <c r="D20" s="178"/>
      <c r="E20" s="179"/>
    </row>
    <row r="21" ht="20.1" customHeight="1" spans="1:5">
      <c r="A21" s="151" t="s">
        <v>1485</v>
      </c>
      <c r="B21" s="175"/>
      <c r="C21" s="175"/>
      <c r="D21" s="178"/>
      <c r="E21" s="179"/>
    </row>
    <row r="22" ht="20.1" customHeight="1" spans="1:5">
      <c r="A22" s="151" t="s">
        <v>1486</v>
      </c>
      <c r="B22" s="175"/>
      <c r="C22" s="175"/>
      <c r="D22" s="178"/>
      <c r="E22" s="179"/>
    </row>
    <row r="23" s="163" customFormat="1" ht="20.1" customHeight="1" spans="1:5">
      <c r="A23" s="151" t="s">
        <v>1487</v>
      </c>
      <c r="B23" s="175"/>
      <c r="C23" s="175"/>
      <c r="D23" s="178"/>
      <c r="E23" s="179"/>
    </row>
    <row r="24" ht="28.5" customHeight="1" spans="1:5">
      <c r="A24" s="151" t="s">
        <v>1488</v>
      </c>
      <c r="B24" s="175"/>
      <c r="C24" s="175"/>
      <c r="D24" s="178"/>
      <c r="E24" s="179"/>
    </row>
    <row r="25" spans="1:5">
      <c r="A25" s="151" t="s">
        <v>1489</v>
      </c>
      <c r="B25" s="175"/>
      <c r="C25" s="175"/>
      <c r="D25" s="178"/>
      <c r="E25" s="179"/>
    </row>
    <row r="26" spans="1:5">
      <c r="A26" s="151" t="s">
        <v>1490</v>
      </c>
      <c r="B26" s="175"/>
      <c r="C26" s="175"/>
      <c r="D26" s="178"/>
      <c r="E26" s="179"/>
    </row>
    <row r="27" spans="1:5">
      <c r="A27" s="151" t="s">
        <v>1491</v>
      </c>
      <c r="B27" s="175"/>
      <c r="C27" s="175"/>
      <c r="D27" s="178"/>
      <c r="E27" s="179"/>
    </row>
    <row r="28" spans="1:5">
      <c r="A28" s="151" t="s">
        <v>1492</v>
      </c>
      <c r="B28" s="175"/>
      <c r="C28" s="175"/>
      <c r="D28" s="178"/>
      <c r="E28" s="179"/>
    </row>
    <row r="29" spans="1:5">
      <c r="A29" s="151" t="s">
        <v>1493</v>
      </c>
      <c r="B29" s="175"/>
      <c r="C29" s="175"/>
      <c r="D29" s="178"/>
      <c r="E29" s="179"/>
    </row>
    <row r="30" spans="1:5">
      <c r="A30" s="151" t="s">
        <v>1494</v>
      </c>
      <c r="B30" s="175"/>
      <c r="C30" s="175"/>
      <c r="D30" s="178"/>
      <c r="E30" s="179"/>
    </row>
    <row r="31" spans="1:5">
      <c r="A31" s="151" t="s">
        <v>1495</v>
      </c>
      <c r="B31" s="175"/>
      <c r="C31" s="175"/>
      <c r="D31" s="178"/>
      <c r="E31" s="179"/>
    </row>
    <row r="32" spans="1:5">
      <c r="A32" s="151" t="s">
        <v>1496</v>
      </c>
      <c r="B32" s="175"/>
      <c r="C32" s="175"/>
      <c r="D32" s="178"/>
      <c r="E32" s="179"/>
    </row>
    <row r="33" spans="1:5">
      <c r="A33" s="151" t="s">
        <v>1497</v>
      </c>
      <c r="B33" s="175"/>
      <c r="C33" s="175"/>
      <c r="D33" s="178"/>
      <c r="E33" s="179"/>
    </row>
    <row r="34" spans="1:5">
      <c r="A34" s="151" t="s">
        <v>1498</v>
      </c>
      <c r="B34" s="175"/>
      <c r="C34" s="175"/>
      <c r="D34" s="178"/>
      <c r="E34" s="179"/>
    </row>
    <row r="35" spans="1:5">
      <c r="A35" s="151" t="s">
        <v>1499</v>
      </c>
      <c r="B35" s="175"/>
      <c r="C35" s="175"/>
      <c r="D35" s="178"/>
      <c r="E35" s="179"/>
    </row>
    <row r="36" spans="1:5">
      <c r="A36" s="151" t="s">
        <v>1500</v>
      </c>
      <c r="B36" s="175"/>
      <c r="C36" s="175"/>
      <c r="D36" s="178"/>
      <c r="E36" s="179"/>
    </row>
    <row r="37" spans="1:5">
      <c r="A37" s="151" t="s">
        <v>1501</v>
      </c>
      <c r="B37" s="175">
        <v>32</v>
      </c>
      <c r="C37" s="175">
        <v>32</v>
      </c>
      <c r="D37" s="178">
        <v>100</v>
      </c>
      <c r="E37" s="179">
        <v>91.43</v>
      </c>
    </row>
    <row r="38" s="162" customFormat="1" spans="1:5">
      <c r="A38" s="148" t="s">
        <v>1453</v>
      </c>
      <c r="B38" s="175">
        <v>12</v>
      </c>
      <c r="C38" s="175">
        <v>12</v>
      </c>
      <c r="D38" s="178">
        <v>100</v>
      </c>
      <c r="E38" s="177">
        <v>100</v>
      </c>
    </row>
    <row r="39" spans="1:5">
      <c r="A39" s="151" t="s">
        <v>1502</v>
      </c>
      <c r="B39" s="175">
        <v>0</v>
      </c>
      <c r="C39" s="175">
        <v>0</v>
      </c>
      <c r="D39" s="178"/>
      <c r="E39" s="179"/>
    </row>
    <row r="40" spans="1:5">
      <c r="A40" s="181" t="s">
        <v>1503</v>
      </c>
      <c r="B40" s="175">
        <v>12</v>
      </c>
      <c r="C40" s="175">
        <v>12</v>
      </c>
      <c r="D40" s="178">
        <v>100</v>
      </c>
      <c r="E40" s="179">
        <v>100</v>
      </c>
    </row>
    <row r="41" spans="1:5">
      <c r="A41" s="181" t="s">
        <v>1504</v>
      </c>
      <c r="B41" s="175"/>
      <c r="C41" s="175"/>
      <c r="D41" s="178"/>
      <c r="E41" s="179"/>
    </row>
    <row r="42" spans="1:5">
      <c r="A42" s="181" t="s">
        <v>1505</v>
      </c>
      <c r="B42" s="175"/>
      <c r="C42" s="175"/>
      <c r="D42" s="178"/>
      <c r="E42" s="179"/>
    </row>
    <row r="43" s="162" customFormat="1" spans="1:5">
      <c r="A43" s="148" t="s">
        <v>1454</v>
      </c>
      <c r="B43" s="175"/>
      <c r="C43" s="175"/>
      <c r="D43" s="176"/>
      <c r="E43" s="177"/>
    </row>
    <row r="44" spans="1:5">
      <c r="A44" s="181" t="s">
        <v>1506</v>
      </c>
      <c r="B44" s="175"/>
      <c r="C44" s="175"/>
      <c r="D44" s="178"/>
      <c r="E44" s="179"/>
    </row>
    <row r="45" spans="1:5">
      <c r="A45" s="181" t="s">
        <v>1507</v>
      </c>
      <c r="B45" s="175"/>
      <c r="C45" s="175"/>
      <c r="D45" s="178"/>
      <c r="E45" s="179"/>
    </row>
    <row r="46" spans="1:5">
      <c r="A46" s="181" t="s">
        <v>1508</v>
      </c>
      <c r="B46" s="175"/>
      <c r="C46" s="175"/>
      <c r="D46" s="178"/>
      <c r="E46" s="179"/>
    </row>
    <row r="47" spans="1:5">
      <c r="A47" s="181" t="s">
        <v>1509</v>
      </c>
      <c r="B47" s="175"/>
      <c r="C47" s="175"/>
      <c r="D47" s="178"/>
      <c r="E47" s="179"/>
    </row>
    <row r="48" spans="1:5">
      <c r="A48" s="181" t="s">
        <v>1510</v>
      </c>
      <c r="B48" s="175"/>
      <c r="C48" s="175"/>
      <c r="D48" s="178"/>
      <c r="E48" s="179"/>
    </row>
    <row r="49" s="162" customFormat="1" spans="1:5">
      <c r="A49" s="148" t="s">
        <v>1455</v>
      </c>
      <c r="B49" s="175"/>
      <c r="C49" s="175"/>
      <c r="D49" s="176"/>
      <c r="E49" s="177"/>
    </row>
    <row r="50" spans="1:5">
      <c r="A50" s="181" t="s">
        <v>1511</v>
      </c>
      <c r="B50" s="175"/>
      <c r="C50" s="175"/>
      <c r="D50" s="178"/>
      <c r="E50" s="179"/>
    </row>
    <row r="51" spans="1:5">
      <c r="A51" s="181" t="s">
        <v>1512</v>
      </c>
      <c r="B51" s="175"/>
      <c r="C51" s="175"/>
      <c r="D51" s="178"/>
      <c r="E51" s="179"/>
    </row>
    <row r="52" spans="1:5">
      <c r="A52" s="181" t="s">
        <v>1513</v>
      </c>
      <c r="B52" s="175"/>
      <c r="C52" s="175"/>
      <c r="D52" s="178"/>
      <c r="E52" s="179"/>
    </row>
    <row r="53" s="162" customFormat="1" spans="1:5">
      <c r="A53" s="148" t="s">
        <v>1456</v>
      </c>
      <c r="B53" s="175"/>
      <c r="C53" s="175"/>
      <c r="D53" s="176"/>
      <c r="E53" s="177"/>
    </row>
    <row r="54" s="163" customFormat="1" spans="1:5">
      <c r="A54" s="144" t="s">
        <v>1346</v>
      </c>
      <c r="B54" s="182">
        <f>B6+B38+B43+B49+B53</f>
        <v>44</v>
      </c>
      <c r="C54" s="182">
        <f>C6+C38+C43+C49+C53</f>
        <v>44</v>
      </c>
      <c r="D54" s="178">
        <v>100</v>
      </c>
      <c r="E54" s="183">
        <v>93.62</v>
      </c>
    </row>
    <row r="55" spans="1:5">
      <c r="A55" s="151" t="s">
        <v>1514</v>
      </c>
      <c r="B55" s="175"/>
      <c r="C55" s="175">
        <v>6</v>
      </c>
      <c r="D55" s="178"/>
      <c r="E55" s="179"/>
    </row>
    <row r="56" spans="1:5">
      <c r="A56" s="184" t="s">
        <v>1515</v>
      </c>
      <c r="B56" s="175"/>
      <c r="C56" s="175"/>
      <c r="D56" s="178"/>
      <c r="E56" s="179"/>
    </row>
    <row r="57" s="163" customFormat="1" spans="1:5">
      <c r="A57" s="144" t="s">
        <v>103</v>
      </c>
      <c r="B57" s="182"/>
      <c r="C57" s="182">
        <v>50</v>
      </c>
      <c r="D57" s="185"/>
      <c r="E57" s="183">
        <v>106.38</v>
      </c>
    </row>
    <row r="58" spans="1:5">
      <c r="A58" s="186"/>
      <c r="B58" s="186"/>
      <c r="C58" s="186"/>
      <c r="D58" s="186"/>
      <c r="E58" s="186"/>
    </row>
  </sheetData>
  <mergeCells count="6">
    <mergeCell ref="A2:E2"/>
    <mergeCell ref="A4:A5"/>
    <mergeCell ref="B4:B5"/>
    <mergeCell ref="C4:C5"/>
    <mergeCell ref="D4:D5"/>
    <mergeCell ref="E4:E5"/>
  </mergeCells>
  <pageMargins left="0.707638888888889" right="0.707638888888889" top="0.747916666666667" bottom="0.747916666666667" header="0.313888888888889" footer="0.313888888888889"/>
  <pageSetup paperSize="9" scale="98" firstPageNumber="47" fitToHeight="0" orientation="portrait" useFirstPageNumber="1"/>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E35"/>
  <sheetViews>
    <sheetView showZeros="0" workbookViewId="0">
      <selection activeCell="H14" sqref="H14"/>
    </sheetView>
  </sheetViews>
  <sheetFormatPr defaultColWidth="9" defaultRowHeight="14.25" outlineLevelCol="4"/>
  <cols>
    <col min="1" max="1" width="42.125" style="138" customWidth="1"/>
    <col min="2" max="3" width="11.375" style="138" customWidth="1"/>
    <col min="4" max="4" width="11.25" style="138" customWidth="1"/>
    <col min="5" max="5" width="13.25" style="138" customWidth="1"/>
    <col min="6" max="16380" width="9" style="138"/>
  </cols>
  <sheetData>
    <row r="1" ht="22.9" customHeight="1" spans="1:1">
      <c r="A1" s="139" t="s">
        <v>1516</v>
      </c>
    </row>
    <row r="2" ht="28.9" customHeight="1" spans="1:5">
      <c r="A2" s="140" t="s">
        <v>1517</v>
      </c>
      <c r="B2" s="140"/>
      <c r="C2" s="140"/>
      <c r="D2" s="140"/>
      <c r="E2" s="140"/>
    </row>
    <row r="3" spans="1:5">
      <c r="A3" s="141"/>
      <c r="B3" s="142"/>
      <c r="E3" s="143" t="s">
        <v>55</v>
      </c>
    </row>
    <row r="4" ht="28.9" customHeight="1" spans="1:5">
      <c r="A4" s="144" t="s">
        <v>1436</v>
      </c>
      <c r="B4" s="145" t="s">
        <v>57</v>
      </c>
      <c r="C4" s="146" t="s">
        <v>58</v>
      </c>
      <c r="D4" s="146" t="s">
        <v>1518</v>
      </c>
      <c r="E4" s="146" t="s">
        <v>1519</v>
      </c>
    </row>
    <row r="5" ht="20.1" customHeight="1" spans="1:5">
      <c r="A5" s="147" t="s">
        <v>1461</v>
      </c>
      <c r="B5" s="148"/>
      <c r="C5" s="148"/>
      <c r="D5" s="148"/>
      <c r="E5" s="149"/>
    </row>
    <row r="6" ht="20.1" customHeight="1" spans="1:5">
      <c r="A6" s="150" t="s">
        <v>1520</v>
      </c>
      <c r="B6" s="151"/>
      <c r="C6" s="151"/>
      <c r="D6" s="151"/>
      <c r="E6" s="149"/>
    </row>
    <row r="7" ht="20.1" customHeight="1" spans="1:5">
      <c r="A7" s="152" t="s">
        <v>1521</v>
      </c>
      <c r="B7" s="151"/>
      <c r="C7" s="151"/>
      <c r="D7" s="151"/>
      <c r="E7" s="149"/>
    </row>
    <row r="8" ht="20.1" customHeight="1" spans="1:5">
      <c r="A8" s="152" t="s">
        <v>1522</v>
      </c>
      <c r="B8" s="151"/>
      <c r="C8" s="151"/>
      <c r="D8" s="151"/>
      <c r="E8" s="149"/>
    </row>
    <row r="9" ht="20.1" customHeight="1" spans="1:5">
      <c r="A9" s="152" t="s">
        <v>1523</v>
      </c>
      <c r="B9" s="151"/>
      <c r="C9" s="151"/>
      <c r="D9" s="151"/>
      <c r="E9" s="149"/>
    </row>
    <row r="10" ht="20.1" customHeight="1" spans="1:5">
      <c r="A10" s="152" t="s">
        <v>1524</v>
      </c>
      <c r="B10" s="151"/>
      <c r="C10" s="151"/>
      <c r="D10" s="151"/>
      <c r="E10" s="149"/>
    </row>
    <row r="11" ht="20.1" customHeight="1" spans="1:5">
      <c r="A11" s="152" t="s">
        <v>1525</v>
      </c>
      <c r="B11" s="151"/>
      <c r="C11" s="151"/>
      <c r="D11" s="151"/>
      <c r="E11" s="149"/>
    </row>
    <row r="12" ht="20.1" customHeight="1" spans="1:5">
      <c r="A12" s="152" t="s">
        <v>1526</v>
      </c>
      <c r="B12" s="151"/>
      <c r="C12" s="151"/>
      <c r="D12" s="151"/>
      <c r="E12" s="149"/>
    </row>
    <row r="13" ht="20.1" customHeight="1" spans="1:5">
      <c r="A13" s="152" t="s">
        <v>1527</v>
      </c>
      <c r="B13" s="151"/>
      <c r="C13" s="151"/>
      <c r="D13" s="151"/>
      <c r="E13" s="149"/>
    </row>
    <row r="14" ht="20.1" customHeight="1" spans="1:5">
      <c r="A14" s="152" t="s">
        <v>1528</v>
      </c>
      <c r="B14" s="151"/>
      <c r="C14" s="151"/>
      <c r="D14" s="151"/>
      <c r="E14" s="149"/>
    </row>
    <row r="15" ht="20.1" customHeight="1" spans="1:5">
      <c r="A15" s="147" t="s">
        <v>1462</v>
      </c>
      <c r="B15" s="153"/>
      <c r="C15" s="153"/>
      <c r="D15" s="153"/>
      <c r="E15" s="149"/>
    </row>
    <row r="16" ht="20.1" customHeight="1" spans="1:5">
      <c r="A16" s="150" t="s">
        <v>1529</v>
      </c>
      <c r="B16" s="154"/>
      <c r="C16" s="154"/>
      <c r="D16" s="154"/>
      <c r="E16" s="149"/>
    </row>
    <row r="17" ht="20.1" customHeight="1" spans="1:5">
      <c r="A17" s="152" t="s">
        <v>1530</v>
      </c>
      <c r="B17" s="154"/>
      <c r="C17" s="154"/>
      <c r="D17" s="154"/>
      <c r="E17" s="149"/>
    </row>
    <row r="18" ht="20.1" customHeight="1" spans="1:5">
      <c r="A18" s="152" t="s">
        <v>1531</v>
      </c>
      <c r="B18" s="154"/>
      <c r="C18" s="154"/>
      <c r="D18" s="154"/>
      <c r="E18" s="149"/>
    </row>
    <row r="19" ht="20.1" customHeight="1" spans="1:5">
      <c r="A19" s="152" t="s">
        <v>1532</v>
      </c>
      <c r="B19" s="154"/>
      <c r="C19" s="154"/>
      <c r="D19" s="154"/>
      <c r="E19" s="149"/>
    </row>
    <row r="20" ht="20.1" customHeight="1" spans="1:5">
      <c r="A20" s="152" t="s">
        <v>1533</v>
      </c>
      <c r="B20" s="154"/>
      <c r="C20" s="154"/>
      <c r="D20" s="154"/>
      <c r="E20" s="149"/>
    </row>
    <row r="21" ht="20.1" customHeight="1" spans="1:5">
      <c r="A21" s="152" t="s">
        <v>1534</v>
      </c>
      <c r="B21" s="154"/>
      <c r="C21" s="154"/>
      <c r="D21" s="154"/>
      <c r="E21" s="149"/>
    </row>
    <row r="22" ht="20.1" customHeight="1" spans="1:5">
      <c r="A22" s="152" t="s">
        <v>1535</v>
      </c>
      <c r="B22" s="154"/>
      <c r="C22" s="154"/>
      <c r="D22" s="154"/>
      <c r="E22" s="149"/>
    </row>
    <row r="23" ht="20.1" customHeight="1" spans="1:5">
      <c r="A23" s="152" t="s">
        <v>1536</v>
      </c>
      <c r="B23" s="154"/>
      <c r="C23" s="154"/>
      <c r="D23" s="154"/>
      <c r="E23" s="149"/>
    </row>
    <row r="24" ht="20.1" customHeight="1" spans="1:5">
      <c r="A24" s="147" t="s">
        <v>1463</v>
      </c>
      <c r="B24" s="153"/>
      <c r="C24" s="153"/>
      <c r="D24" s="153"/>
      <c r="E24" s="149"/>
    </row>
    <row r="25" ht="20.1" customHeight="1" spans="1:5">
      <c r="A25" s="150" t="s">
        <v>1537</v>
      </c>
      <c r="B25" s="154"/>
      <c r="C25" s="154"/>
      <c r="D25" s="154"/>
      <c r="E25" s="149"/>
    </row>
    <row r="26" ht="20.1" customHeight="1" spans="1:5">
      <c r="A26" s="147" t="s">
        <v>1464</v>
      </c>
      <c r="B26" s="153"/>
      <c r="C26" s="153"/>
      <c r="D26" s="153"/>
      <c r="E26" s="149"/>
    </row>
    <row r="27" ht="20.1" customHeight="1" spans="1:5">
      <c r="A27" s="150" t="s">
        <v>1538</v>
      </c>
      <c r="B27" s="154"/>
      <c r="C27" s="154"/>
      <c r="D27" s="154"/>
      <c r="E27" s="149"/>
    </row>
    <row r="28" ht="20.1" customHeight="1" spans="1:5">
      <c r="A28" s="150" t="s">
        <v>1539</v>
      </c>
      <c r="B28" s="154"/>
      <c r="C28" s="154"/>
      <c r="D28" s="154"/>
      <c r="E28" s="149"/>
    </row>
    <row r="29" ht="20.1" customHeight="1" spans="1:5">
      <c r="A29" s="150" t="s">
        <v>1540</v>
      </c>
      <c r="B29" s="154"/>
      <c r="C29" s="154"/>
      <c r="D29" s="154"/>
      <c r="E29" s="149"/>
    </row>
    <row r="30" ht="20.1" customHeight="1" spans="1:5">
      <c r="A30" s="147" t="s">
        <v>1465</v>
      </c>
      <c r="B30" s="153">
        <v>32</v>
      </c>
      <c r="C30" s="153">
        <v>32</v>
      </c>
      <c r="D30" s="155">
        <v>100</v>
      </c>
      <c r="E30" s="149"/>
    </row>
    <row r="31" ht="20.1" customHeight="1" spans="1:5">
      <c r="A31" s="144" t="s">
        <v>131</v>
      </c>
      <c r="B31" s="154">
        <v>32</v>
      </c>
      <c r="C31" s="154">
        <v>32</v>
      </c>
      <c r="D31" s="155">
        <v>100</v>
      </c>
      <c r="E31" s="149"/>
    </row>
    <row r="32" ht="20.1" customHeight="1" spans="1:5">
      <c r="A32" s="156" t="s">
        <v>1541</v>
      </c>
      <c r="B32" s="154"/>
      <c r="C32" s="154"/>
      <c r="D32" s="154"/>
      <c r="E32" s="149"/>
    </row>
    <row r="33" ht="20.1" customHeight="1" spans="1:5">
      <c r="A33" s="151" t="s">
        <v>1368</v>
      </c>
      <c r="B33" s="154"/>
      <c r="C33" s="154">
        <v>12</v>
      </c>
      <c r="D33" s="157"/>
      <c r="E33" s="158">
        <v>25.53</v>
      </c>
    </row>
    <row r="34" customFormat="1" ht="20.1" customHeight="1" spans="1:5">
      <c r="A34" s="159" t="s">
        <v>1370</v>
      </c>
      <c r="B34" s="154"/>
      <c r="C34" s="154">
        <v>6</v>
      </c>
      <c r="D34" s="157"/>
      <c r="E34" s="158"/>
    </row>
    <row r="35" s="137" customFormat="1" ht="20.1" customHeight="1" spans="1:5">
      <c r="A35" s="144" t="s">
        <v>1542</v>
      </c>
      <c r="B35" s="153"/>
      <c r="C35" s="153">
        <v>50</v>
      </c>
      <c r="D35" s="160"/>
      <c r="E35" s="161">
        <v>106.38</v>
      </c>
    </row>
  </sheetData>
  <mergeCells count="1">
    <mergeCell ref="A2:E2"/>
  </mergeCells>
  <pageMargins left="0.707638888888889" right="0.707638888888889" top="0.747916666666667" bottom="0.747916666666667" header="0.313888888888889" footer="0.313888888888889"/>
  <pageSetup paperSize="9" scale="91" firstPageNumber="48" fitToHeight="0" orientation="portrait" useFirstPageNumber="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E48"/>
  <sheetViews>
    <sheetView showZeros="0" workbookViewId="0">
      <selection activeCell="M16" sqref="M16"/>
    </sheetView>
  </sheetViews>
  <sheetFormatPr defaultColWidth="8.75" defaultRowHeight="14.25" outlineLevelCol="4"/>
  <cols>
    <col min="1" max="1" width="35" style="415" customWidth="1"/>
    <col min="2" max="3" width="13.75" style="415" customWidth="1"/>
    <col min="4" max="5" width="12.75" style="415" customWidth="1"/>
    <col min="6" max="224" width="8.75" style="415"/>
    <col min="225" max="225" width="38.25" style="415" customWidth="1"/>
    <col min="226" max="227" width="13.25" style="415" customWidth="1"/>
    <col min="228" max="228" width="10" style="415" customWidth="1"/>
    <col min="229" max="229" width="12.625" style="415" customWidth="1"/>
    <col min="230" max="230" width="8.75" style="415" hidden="1" customWidth="1"/>
    <col min="231" max="231" width="18.625" style="415" customWidth="1"/>
    <col min="232" max="232" width="10.625" style="415" customWidth="1"/>
    <col min="233" max="480" width="8.75" style="415"/>
    <col min="481" max="481" width="38.25" style="415" customWidth="1"/>
    <col min="482" max="483" width="13.25" style="415" customWidth="1"/>
    <col min="484" max="484" width="10" style="415" customWidth="1"/>
    <col min="485" max="485" width="12.625" style="415" customWidth="1"/>
    <col min="486" max="486" width="8.75" style="415" hidden="1" customWidth="1"/>
    <col min="487" max="487" width="18.625" style="415" customWidth="1"/>
    <col min="488" max="488" width="10.625" style="415" customWidth="1"/>
    <col min="489" max="736" width="8.75" style="415"/>
    <col min="737" max="737" width="38.25" style="415" customWidth="1"/>
    <col min="738" max="739" width="13.25" style="415" customWidth="1"/>
    <col min="740" max="740" width="10" style="415" customWidth="1"/>
    <col min="741" max="741" width="12.625" style="415" customWidth="1"/>
    <col min="742" max="742" width="8.75" style="415" hidden="1" customWidth="1"/>
    <col min="743" max="743" width="18.625" style="415" customWidth="1"/>
    <col min="744" max="744" width="10.625" style="415" customWidth="1"/>
    <col min="745" max="992" width="8.75" style="415"/>
    <col min="993" max="993" width="38.25" style="415" customWidth="1"/>
    <col min="994" max="995" width="13.25" style="415" customWidth="1"/>
    <col min="996" max="996" width="10" style="415" customWidth="1"/>
    <col min="997" max="997" width="12.625" style="415" customWidth="1"/>
    <col min="998" max="998" width="8.75" style="415" hidden="1" customWidth="1"/>
    <col min="999" max="999" width="18.625" style="415" customWidth="1"/>
    <col min="1000" max="1000" width="10.625" style="415" customWidth="1"/>
    <col min="1001" max="1248" width="8.75" style="415"/>
    <col min="1249" max="1249" width="38.25" style="415" customWidth="1"/>
    <col min="1250" max="1251" width="13.25" style="415" customWidth="1"/>
    <col min="1252" max="1252" width="10" style="415" customWidth="1"/>
    <col min="1253" max="1253" width="12.625" style="415" customWidth="1"/>
    <col min="1254" max="1254" width="8.75" style="415" hidden="1" customWidth="1"/>
    <col min="1255" max="1255" width="18.625" style="415" customWidth="1"/>
    <col min="1256" max="1256" width="10.625" style="415" customWidth="1"/>
    <col min="1257" max="1504" width="8.75" style="415"/>
    <col min="1505" max="1505" width="38.25" style="415" customWidth="1"/>
    <col min="1506" max="1507" width="13.25" style="415" customWidth="1"/>
    <col min="1508" max="1508" width="10" style="415" customWidth="1"/>
    <col min="1509" max="1509" width="12.625" style="415" customWidth="1"/>
    <col min="1510" max="1510" width="8.75" style="415" hidden="1" customWidth="1"/>
    <col min="1511" max="1511" width="18.625" style="415" customWidth="1"/>
    <col min="1512" max="1512" width="10.625" style="415" customWidth="1"/>
    <col min="1513" max="1760" width="8.75" style="415"/>
    <col min="1761" max="1761" width="38.25" style="415" customWidth="1"/>
    <col min="1762" max="1763" width="13.25" style="415" customWidth="1"/>
    <col min="1764" max="1764" width="10" style="415" customWidth="1"/>
    <col min="1765" max="1765" width="12.625" style="415" customWidth="1"/>
    <col min="1766" max="1766" width="8.75" style="415" hidden="1" customWidth="1"/>
    <col min="1767" max="1767" width="18.625" style="415" customWidth="1"/>
    <col min="1768" max="1768" width="10.625" style="415" customWidth="1"/>
    <col min="1769" max="2016" width="8.75" style="415"/>
    <col min="2017" max="2017" width="38.25" style="415" customWidth="1"/>
    <col min="2018" max="2019" width="13.25" style="415" customWidth="1"/>
    <col min="2020" max="2020" width="10" style="415" customWidth="1"/>
    <col min="2021" max="2021" width="12.625" style="415" customWidth="1"/>
    <col min="2022" max="2022" width="8.75" style="415" hidden="1" customWidth="1"/>
    <col min="2023" max="2023" width="18.625" style="415" customWidth="1"/>
    <col min="2024" max="2024" width="10.625" style="415" customWidth="1"/>
    <col min="2025" max="2272" width="8.75" style="415"/>
    <col min="2273" max="2273" width="38.25" style="415" customWidth="1"/>
    <col min="2274" max="2275" width="13.25" style="415" customWidth="1"/>
    <col min="2276" max="2276" width="10" style="415" customWidth="1"/>
    <col min="2277" max="2277" width="12.625" style="415" customWidth="1"/>
    <col min="2278" max="2278" width="8.75" style="415" hidden="1" customWidth="1"/>
    <col min="2279" max="2279" width="18.625" style="415" customWidth="1"/>
    <col min="2280" max="2280" width="10.625" style="415" customWidth="1"/>
    <col min="2281" max="2528" width="8.75" style="415"/>
    <col min="2529" max="2529" width="38.25" style="415" customWidth="1"/>
    <col min="2530" max="2531" width="13.25" style="415" customWidth="1"/>
    <col min="2532" max="2532" width="10" style="415" customWidth="1"/>
    <col min="2533" max="2533" width="12.625" style="415" customWidth="1"/>
    <col min="2534" max="2534" width="8.75" style="415" hidden="1" customWidth="1"/>
    <col min="2535" max="2535" width="18.625" style="415" customWidth="1"/>
    <col min="2536" max="2536" width="10.625" style="415" customWidth="1"/>
    <col min="2537" max="2784" width="8.75" style="415"/>
    <col min="2785" max="2785" width="38.25" style="415" customWidth="1"/>
    <col min="2786" max="2787" width="13.25" style="415" customWidth="1"/>
    <col min="2788" max="2788" width="10" style="415" customWidth="1"/>
    <col min="2789" max="2789" width="12.625" style="415" customWidth="1"/>
    <col min="2790" max="2790" width="8.75" style="415" hidden="1" customWidth="1"/>
    <col min="2791" max="2791" width="18.625" style="415" customWidth="1"/>
    <col min="2792" max="2792" width="10.625" style="415" customWidth="1"/>
    <col min="2793" max="3040" width="8.75" style="415"/>
    <col min="3041" max="3041" width="38.25" style="415" customWidth="1"/>
    <col min="3042" max="3043" width="13.25" style="415" customWidth="1"/>
    <col min="3044" max="3044" width="10" style="415" customWidth="1"/>
    <col min="3045" max="3045" width="12.625" style="415" customWidth="1"/>
    <col min="3046" max="3046" width="8.75" style="415" hidden="1" customWidth="1"/>
    <col min="3047" max="3047" width="18.625" style="415" customWidth="1"/>
    <col min="3048" max="3048" width="10.625" style="415" customWidth="1"/>
    <col min="3049" max="3296" width="8.75" style="415"/>
    <col min="3297" max="3297" width="38.25" style="415" customWidth="1"/>
    <col min="3298" max="3299" width="13.25" style="415" customWidth="1"/>
    <col min="3300" max="3300" width="10" style="415" customWidth="1"/>
    <col min="3301" max="3301" width="12.625" style="415" customWidth="1"/>
    <col min="3302" max="3302" width="8.75" style="415" hidden="1" customWidth="1"/>
    <col min="3303" max="3303" width="18.625" style="415" customWidth="1"/>
    <col min="3304" max="3304" width="10.625" style="415" customWidth="1"/>
    <col min="3305" max="3552" width="8.75" style="415"/>
    <col min="3553" max="3553" width="38.25" style="415" customWidth="1"/>
    <col min="3554" max="3555" width="13.25" style="415" customWidth="1"/>
    <col min="3556" max="3556" width="10" style="415" customWidth="1"/>
    <col min="3557" max="3557" width="12.625" style="415" customWidth="1"/>
    <col min="3558" max="3558" width="8.75" style="415" hidden="1" customWidth="1"/>
    <col min="3559" max="3559" width="18.625" style="415" customWidth="1"/>
    <col min="3560" max="3560" width="10.625" style="415" customWidth="1"/>
    <col min="3561" max="3808" width="8.75" style="415"/>
    <col min="3809" max="3809" width="38.25" style="415" customWidth="1"/>
    <col min="3810" max="3811" width="13.25" style="415" customWidth="1"/>
    <col min="3812" max="3812" width="10" style="415" customWidth="1"/>
    <col min="3813" max="3813" width="12.625" style="415" customWidth="1"/>
    <col min="3814" max="3814" width="8.75" style="415" hidden="1" customWidth="1"/>
    <col min="3815" max="3815" width="18.625" style="415" customWidth="1"/>
    <col min="3816" max="3816" width="10.625" style="415" customWidth="1"/>
    <col min="3817" max="4064" width="8.75" style="415"/>
    <col min="4065" max="4065" width="38.25" style="415" customWidth="1"/>
    <col min="4066" max="4067" width="13.25" style="415" customWidth="1"/>
    <col min="4068" max="4068" width="10" style="415" customWidth="1"/>
    <col min="4069" max="4069" width="12.625" style="415" customWidth="1"/>
    <col min="4070" max="4070" width="8.75" style="415" hidden="1" customWidth="1"/>
    <col min="4071" max="4071" width="18.625" style="415" customWidth="1"/>
    <col min="4072" max="4072" width="10.625" style="415" customWidth="1"/>
    <col min="4073" max="4320" width="8.75" style="415"/>
    <col min="4321" max="4321" width="38.25" style="415" customWidth="1"/>
    <col min="4322" max="4323" width="13.25" style="415" customWidth="1"/>
    <col min="4324" max="4324" width="10" style="415" customWidth="1"/>
    <col min="4325" max="4325" width="12.625" style="415" customWidth="1"/>
    <col min="4326" max="4326" width="8.75" style="415" hidden="1" customWidth="1"/>
    <col min="4327" max="4327" width="18.625" style="415" customWidth="1"/>
    <col min="4328" max="4328" width="10.625" style="415" customWidth="1"/>
    <col min="4329" max="4576" width="8.75" style="415"/>
    <col min="4577" max="4577" width="38.25" style="415" customWidth="1"/>
    <col min="4578" max="4579" width="13.25" style="415" customWidth="1"/>
    <col min="4580" max="4580" width="10" style="415" customWidth="1"/>
    <col min="4581" max="4581" width="12.625" style="415" customWidth="1"/>
    <col min="4582" max="4582" width="8.75" style="415" hidden="1" customWidth="1"/>
    <col min="4583" max="4583" width="18.625" style="415" customWidth="1"/>
    <col min="4584" max="4584" width="10.625" style="415" customWidth="1"/>
    <col min="4585" max="4832" width="8.75" style="415"/>
    <col min="4833" max="4833" width="38.25" style="415" customWidth="1"/>
    <col min="4834" max="4835" width="13.25" style="415" customWidth="1"/>
    <col min="4836" max="4836" width="10" style="415" customWidth="1"/>
    <col min="4837" max="4837" width="12.625" style="415" customWidth="1"/>
    <col min="4838" max="4838" width="8.75" style="415" hidden="1" customWidth="1"/>
    <col min="4839" max="4839" width="18.625" style="415" customWidth="1"/>
    <col min="4840" max="4840" width="10.625" style="415" customWidth="1"/>
    <col min="4841" max="5088" width="8.75" style="415"/>
    <col min="5089" max="5089" width="38.25" style="415" customWidth="1"/>
    <col min="5090" max="5091" width="13.25" style="415" customWidth="1"/>
    <col min="5092" max="5092" width="10" style="415" customWidth="1"/>
    <col min="5093" max="5093" width="12.625" style="415" customWidth="1"/>
    <col min="5094" max="5094" width="8.75" style="415" hidden="1" customWidth="1"/>
    <col min="5095" max="5095" width="18.625" style="415" customWidth="1"/>
    <col min="5096" max="5096" width="10.625" style="415" customWidth="1"/>
    <col min="5097" max="5344" width="8.75" style="415"/>
    <col min="5345" max="5345" width="38.25" style="415" customWidth="1"/>
    <col min="5346" max="5347" width="13.25" style="415" customWidth="1"/>
    <col min="5348" max="5348" width="10" style="415" customWidth="1"/>
    <col min="5349" max="5349" width="12.625" style="415" customWidth="1"/>
    <col min="5350" max="5350" width="8.75" style="415" hidden="1" customWidth="1"/>
    <col min="5351" max="5351" width="18.625" style="415" customWidth="1"/>
    <col min="5352" max="5352" width="10.625" style="415" customWidth="1"/>
    <col min="5353" max="5600" width="8.75" style="415"/>
    <col min="5601" max="5601" width="38.25" style="415" customWidth="1"/>
    <col min="5602" max="5603" width="13.25" style="415" customWidth="1"/>
    <col min="5604" max="5604" width="10" style="415" customWidth="1"/>
    <col min="5605" max="5605" width="12.625" style="415" customWidth="1"/>
    <col min="5606" max="5606" width="8.75" style="415" hidden="1" customWidth="1"/>
    <col min="5607" max="5607" width="18.625" style="415" customWidth="1"/>
    <col min="5608" max="5608" width="10.625" style="415" customWidth="1"/>
    <col min="5609" max="5856" width="8.75" style="415"/>
    <col min="5857" max="5857" width="38.25" style="415" customWidth="1"/>
    <col min="5858" max="5859" width="13.25" style="415" customWidth="1"/>
    <col min="5860" max="5860" width="10" style="415" customWidth="1"/>
    <col min="5861" max="5861" width="12.625" style="415" customWidth="1"/>
    <col min="5862" max="5862" width="8.75" style="415" hidden="1" customWidth="1"/>
    <col min="5863" max="5863" width="18.625" style="415" customWidth="1"/>
    <col min="5864" max="5864" width="10.625" style="415" customWidth="1"/>
    <col min="5865" max="6112" width="8.75" style="415"/>
    <col min="6113" max="6113" width="38.25" style="415" customWidth="1"/>
    <col min="6114" max="6115" width="13.25" style="415" customWidth="1"/>
    <col min="6116" max="6116" width="10" style="415" customWidth="1"/>
    <col min="6117" max="6117" width="12.625" style="415" customWidth="1"/>
    <col min="6118" max="6118" width="8.75" style="415" hidden="1" customWidth="1"/>
    <col min="6119" max="6119" width="18.625" style="415" customWidth="1"/>
    <col min="6120" max="6120" width="10.625" style="415" customWidth="1"/>
    <col min="6121" max="6368" width="8.75" style="415"/>
    <col min="6369" max="6369" width="38.25" style="415" customWidth="1"/>
    <col min="6370" max="6371" width="13.25" style="415" customWidth="1"/>
    <col min="6372" max="6372" width="10" style="415" customWidth="1"/>
    <col min="6373" max="6373" width="12.625" style="415" customWidth="1"/>
    <col min="6374" max="6374" width="8.75" style="415" hidden="1" customWidth="1"/>
    <col min="6375" max="6375" width="18.625" style="415" customWidth="1"/>
    <col min="6376" max="6376" width="10.625" style="415" customWidth="1"/>
    <col min="6377" max="6624" width="8.75" style="415"/>
    <col min="6625" max="6625" width="38.25" style="415" customWidth="1"/>
    <col min="6626" max="6627" width="13.25" style="415" customWidth="1"/>
    <col min="6628" max="6628" width="10" style="415" customWidth="1"/>
    <col min="6629" max="6629" width="12.625" style="415" customWidth="1"/>
    <col min="6630" max="6630" width="8.75" style="415" hidden="1" customWidth="1"/>
    <col min="6631" max="6631" width="18.625" style="415" customWidth="1"/>
    <col min="6632" max="6632" width="10.625" style="415" customWidth="1"/>
    <col min="6633" max="6880" width="8.75" style="415"/>
    <col min="6881" max="6881" width="38.25" style="415" customWidth="1"/>
    <col min="6882" max="6883" width="13.25" style="415" customWidth="1"/>
    <col min="6884" max="6884" width="10" style="415" customWidth="1"/>
    <col min="6885" max="6885" width="12.625" style="415" customWidth="1"/>
    <col min="6886" max="6886" width="8.75" style="415" hidden="1" customWidth="1"/>
    <col min="6887" max="6887" width="18.625" style="415" customWidth="1"/>
    <col min="6888" max="6888" width="10.625" style="415" customWidth="1"/>
    <col min="6889" max="7136" width="8.75" style="415"/>
    <col min="7137" max="7137" width="38.25" style="415" customWidth="1"/>
    <col min="7138" max="7139" width="13.25" style="415" customWidth="1"/>
    <col min="7140" max="7140" width="10" style="415" customWidth="1"/>
    <col min="7141" max="7141" width="12.625" style="415" customWidth="1"/>
    <col min="7142" max="7142" width="8.75" style="415" hidden="1" customWidth="1"/>
    <col min="7143" max="7143" width="18.625" style="415" customWidth="1"/>
    <col min="7144" max="7144" width="10.625" style="415" customWidth="1"/>
    <col min="7145" max="7392" width="8.75" style="415"/>
    <col min="7393" max="7393" width="38.25" style="415" customWidth="1"/>
    <col min="7394" max="7395" width="13.25" style="415" customWidth="1"/>
    <col min="7396" max="7396" width="10" style="415" customWidth="1"/>
    <col min="7397" max="7397" width="12.625" style="415" customWidth="1"/>
    <col min="7398" max="7398" width="8.75" style="415" hidden="1" customWidth="1"/>
    <col min="7399" max="7399" width="18.625" style="415" customWidth="1"/>
    <col min="7400" max="7400" width="10.625" style="415" customWidth="1"/>
    <col min="7401" max="7648" width="8.75" style="415"/>
    <col min="7649" max="7649" width="38.25" style="415" customWidth="1"/>
    <col min="7650" max="7651" width="13.25" style="415" customWidth="1"/>
    <col min="7652" max="7652" width="10" style="415" customWidth="1"/>
    <col min="7653" max="7653" width="12.625" style="415" customWidth="1"/>
    <col min="7654" max="7654" width="8.75" style="415" hidden="1" customWidth="1"/>
    <col min="7655" max="7655" width="18.625" style="415" customWidth="1"/>
    <col min="7656" max="7656" width="10.625" style="415" customWidth="1"/>
    <col min="7657" max="7904" width="8.75" style="415"/>
    <col min="7905" max="7905" width="38.25" style="415" customWidth="1"/>
    <col min="7906" max="7907" width="13.25" style="415" customWidth="1"/>
    <col min="7908" max="7908" width="10" style="415" customWidth="1"/>
    <col min="7909" max="7909" width="12.625" style="415" customWidth="1"/>
    <col min="7910" max="7910" width="8.75" style="415" hidden="1" customWidth="1"/>
    <col min="7911" max="7911" width="18.625" style="415" customWidth="1"/>
    <col min="7912" max="7912" width="10.625" style="415" customWidth="1"/>
    <col min="7913" max="8160" width="8.75" style="415"/>
    <col min="8161" max="8161" width="38.25" style="415" customWidth="1"/>
    <col min="8162" max="8163" width="13.25" style="415" customWidth="1"/>
    <col min="8164" max="8164" width="10" style="415" customWidth="1"/>
    <col min="8165" max="8165" width="12.625" style="415" customWidth="1"/>
    <col min="8166" max="8166" width="8.75" style="415" hidden="1" customWidth="1"/>
    <col min="8167" max="8167" width="18.625" style="415" customWidth="1"/>
    <col min="8168" max="8168" width="10.625" style="415" customWidth="1"/>
    <col min="8169" max="8416" width="8.75" style="415"/>
    <col min="8417" max="8417" width="38.25" style="415" customWidth="1"/>
    <col min="8418" max="8419" width="13.25" style="415" customWidth="1"/>
    <col min="8420" max="8420" width="10" style="415" customWidth="1"/>
    <col min="8421" max="8421" width="12.625" style="415" customWidth="1"/>
    <col min="8422" max="8422" width="8.75" style="415" hidden="1" customWidth="1"/>
    <col min="8423" max="8423" width="18.625" style="415" customWidth="1"/>
    <col min="8424" max="8424" width="10.625" style="415" customWidth="1"/>
    <col min="8425" max="8672" width="8.75" style="415"/>
    <col min="8673" max="8673" width="38.25" style="415" customWidth="1"/>
    <col min="8674" max="8675" width="13.25" style="415" customWidth="1"/>
    <col min="8676" max="8676" width="10" style="415" customWidth="1"/>
    <col min="8677" max="8677" width="12.625" style="415" customWidth="1"/>
    <col min="8678" max="8678" width="8.75" style="415" hidden="1" customWidth="1"/>
    <col min="8679" max="8679" width="18.625" style="415" customWidth="1"/>
    <col min="8680" max="8680" width="10.625" style="415" customWidth="1"/>
    <col min="8681" max="8928" width="8.75" style="415"/>
    <col min="8929" max="8929" width="38.25" style="415" customWidth="1"/>
    <col min="8930" max="8931" width="13.25" style="415" customWidth="1"/>
    <col min="8932" max="8932" width="10" style="415" customWidth="1"/>
    <col min="8933" max="8933" width="12.625" style="415" customWidth="1"/>
    <col min="8934" max="8934" width="8.75" style="415" hidden="1" customWidth="1"/>
    <col min="8935" max="8935" width="18.625" style="415" customWidth="1"/>
    <col min="8936" max="8936" width="10.625" style="415" customWidth="1"/>
    <col min="8937" max="9184" width="8.75" style="415"/>
    <col min="9185" max="9185" width="38.25" style="415" customWidth="1"/>
    <col min="9186" max="9187" width="13.25" style="415" customWidth="1"/>
    <col min="9188" max="9188" width="10" style="415" customWidth="1"/>
    <col min="9189" max="9189" width="12.625" style="415" customWidth="1"/>
    <col min="9190" max="9190" width="8.75" style="415" hidden="1" customWidth="1"/>
    <col min="9191" max="9191" width="18.625" style="415" customWidth="1"/>
    <col min="9192" max="9192" width="10.625" style="415" customWidth="1"/>
    <col min="9193" max="9440" width="8.75" style="415"/>
    <col min="9441" max="9441" width="38.25" style="415" customWidth="1"/>
    <col min="9442" max="9443" width="13.25" style="415" customWidth="1"/>
    <col min="9444" max="9444" width="10" style="415" customWidth="1"/>
    <col min="9445" max="9445" width="12.625" style="415" customWidth="1"/>
    <col min="9446" max="9446" width="8.75" style="415" hidden="1" customWidth="1"/>
    <col min="9447" max="9447" width="18.625" style="415" customWidth="1"/>
    <col min="9448" max="9448" width="10.625" style="415" customWidth="1"/>
    <col min="9449" max="9696" width="8.75" style="415"/>
    <col min="9697" max="9697" width="38.25" style="415" customWidth="1"/>
    <col min="9698" max="9699" width="13.25" style="415" customWidth="1"/>
    <col min="9700" max="9700" width="10" style="415" customWidth="1"/>
    <col min="9701" max="9701" width="12.625" style="415" customWidth="1"/>
    <col min="9702" max="9702" width="8.75" style="415" hidden="1" customWidth="1"/>
    <col min="9703" max="9703" width="18.625" style="415" customWidth="1"/>
    <col min="9704" max="9704" width="10.625" style="415" customWidth="1"/>
    <col min="9705" max="9952" width="8.75" style="415"/>
    <col min="9953" max="9953" width="38.25" style="415" customWidth="1"/>
    <col min="9954" max="9955" width="13.25" style="415" customWidth="1"/>
    <col min="9956" max="9956" width="10" style="415" customWidth="1"/>
    <col min="9957" max="9957" width="12.625" style="415" customWidth="1"/>
    <col min="9958" max="9958" width="8.75" style="415" hidden="1" customWidth="1"/>
    <col min="9959" max="9959" width="18.625" style="415" customWidth="1"/>
    <col min="9960" max="9960" width="10.625" style="415" customWidth="1"/>
    <col min="9961" max="10208" width="8.75" style="415"/>
    <col min="10209" max="10209" width="38.25" style="415" customWidth="1"/>
    <col min="10210" max="10211" width="13.25" style="415" customWidth="1"/>
    <col min="10212" max="10212" width="10" style="415" customWidth="1"/>
    <col min="10213" max="10213" width="12.625" style="415" customWidth="1"/>
    <col min="10214" max="10214" width="8.75" style="415" hidden="1" customWidth="1"/>
    <col min="10215" max="10215" width="18.625" style="415" customWidth="1"/>
    <col min="10216" max="10216" width="10.625" style="415" customWidth="1"/>
    <col min="10217" max="10464" width="8.75" style="415"/>
    <col min="10465" max="10465" width="38.25" style="415" customWidth="1"/>
    <col min="10466" max="10467" width="13.25" style="415" customWidth="1"/>
    <col min="10468" max="10468" width="10" style="415" customWidth="1"/>
    <col min="10469" max="10469" width="12.625" style="415" customWidth="1"/>
    <col min="10470" max="10470" width="8.75" style="415" hidden="1" customWidth="1"/>
    <col min="10471" max="10471" width="18.625" style="415" customWidth="1"/>
    <col min="10472" max="10472" width="10.625" style="415" customWidth="1"/>
    <col min="10473" max="10720" width="8.75" style="415"/>
    <col min="10721" max="10721" width="38.25" style="415" customWidth="1"/>
    <col min="10722" max="10723" width="13.25" style="415" customWidth="1"/>
    <col min="10724" max="10724" width="10" style="415" customWidth="1"/>
    <col min="10725" max="10725" width="12.625" style="415" customWidth="1"/>
    <col min="10726" max="10726" width="8.75" style="415" hidden="1" customWidth="1"/>
    <col min="10727" max="10727" width="18.625" style="415" customWidth="1"/>
    <col min="10728" max="10728" width="10.625" style="415" customWidth="1"/>
    <col min="10729" max="10976" width="8.75" style="415"/>
    <col min="10977" max="10977" width="38.25" style="415" customWidth="1"/>
    <col min="10978" max="10979" width="13.25" style="415" customWidth="1"/>
    <col min="10980" max="10980" width="10" style="415" customWidth="1"/>
    <col min="10981" max="10981" width="12.625" style="415" customWidth="1"/>
    <col min="10982" max="10982" width="8.75" style="415" hidden="1" customWidth="1"/>
    <col min="10983" max="10983" width="18.625" style="415" customWidth="1"/>
    <col min="10984" max="10984" width="10.625" style="415" customWidth="1"/>
    <col min="10985" max="11232" width="8.75" style="415"/>
    <col min="11233" max="11233" width="38.25" style="415" customWidth="1"/>
    <col min="11234" max="11235" width="13.25" style="415" customWidth="1"/>
    <col min="11236" max="11236" width="10" style="415" customWidth="1"/>
    <col min="11237" max="11237" width="12.625" style="415" customWidth="1"/>
    <col min="11238" max="11238" width="8.75" style="415" hidden="1" customWidth="1"/>
    <col min="11239" max="11239" width="18.625" style="415" customWidth="1"/>
    <col min="11240" max="11240" width="10.625" style="415" customWidth="1"/>
    <col min="11241" max="11488" width="8.75" style="415"/>
    <col min="11489" max="11489" width="38.25" style="415" customWidth="1"/>
    <col min="11490" max="11491" width="13.25" style="415" customWidth="1"/>
    <col min="11492" max="11492" width="10" style="415" customWidth="1"/>
    <col min="11493" max="11493" width="12.625" style="415" customWidth="1"/>
    <col min="11494" max="11494" width="8.75" style="415" hidden="1" customWidth="1"/>
    <col min="11495" max="11495" width="18.625" style="415" customWidth="1"/>
    <col min="11496" max="11496" width="10.625" style="415" customWidth="1"/>
    <col min="11497" max="11744" width="8.75" style="415"/>
    <col min="11745" max="11745" width="38.25" style="415" customWidth="1"/>
    <col min="11746" max="11747" width="13.25" style="415" customWidth="1"/>
    <col min="11748" max="11748" width="10" style="415" customWidth="1"/>
    <col min="11749" max="11749" width="12.625" style="415" customWidth="1"/>
    <col min="11750" max="11750" width="8.75" style="415" hidden="1" customWidth="1"/>
    <col min="11751" max="11751" width="18.625" style="415" customWidth="1"/>
    <col min="11752" max="11752" width="10.625" style="415" customWidth="1"/>
    <col min="11753" max="12000" width="8.75" style="415"/>
    <col min="12001" max="12001" width="38.25" style="415" customWidth="1"/>
    <col min="12002" max="12003" width="13.25" style="415" customWidth="1"/>
    <col min="12004" max="12004" width="10" style="415" customWidth="1"/>
    <col min="12005" max="12005" width="12.625" style="415" customWidth="1"/>
    <col min="12006" max="12006" width="8.75" style="415" hidden="1" customWidth="1"/>
    <col min="12007" max="12007" width="18.625" style="415" customWidth="1"/>
    <col min="12008" max="12008" width="10.625" style="415" customWidth="1"/>
    <col min="12009" max="12256" width="8.75" style="415"/>
    <col min="12257" max="12257" width="38.25" style="415" customWidth="1"/>
    <col min="12258" max="12259" width="13.25" style="415" customWidth="1"/>
    <col min="12260" max="12260" width="10" style="415" customWidth="1"/>
    <col min="12261" max="12261" width="12.625" style="415" customWidth="1"/>
    <col min="12262" max="12262" width="8.75" style="415" hidden="1" customWidth="1"/>
    <col min="12263" max="12263" width="18.625" style="415" customWidth="1"/>
    <col min="12264" max="12264" width="10.625" style="415" customWidth="1"/>
    <col min="12265" max="12512" width="8.75" style="415"/>
    <col min="12513" max="12513" width="38.25" style="415" customWidth="1"/>
    <col min="12514" max="12515" width="13.25" style="415" customWidth="1"/>
    <col min="12516" max="12516" width="10" style="415" customWidth="1"/>
    <col min="12517" max="12517" width="12.625" style="415" customWidth="1"/>
    <col min="12518" max="12518" width="8.75" style="415" hidden="1" customWidth="1"/>
    <col min="12519" max="12519" width="18.625" style="415" customWidth="1"/>
    <col min="12520" max="12520" width="10.625" style="415" customWidth="1"/>
    <col min="12521" max="12768" width="8.75" style="415"/>
    <col min="12769" max="12769" width="38.25" style="415" customWidth="1"/>
    <col min="12770" max="12771" width="13.25" style="415" customWidth="1"/>
    <col min="12772" max="12772" width="10" style="415" customWidth="1"/>
    <col min="12773" max="12773" width="12.625" style="415" customWidth="1"/>
    <col min="12774" max="12774" width="8.75" style="415" hidden="1" customWidth="1"/>
    <col min="12775" max="12775" width="18.625" style="415" customWidth="1"/>
    <col min="12776" max="12776" width="10.625" style="415" customWidth="1"/>
    <col min="12777" max="13024" width="8.75" style="415"/>
    <col min="13025" max="13025" width="38.25" style="415" customWidth="1"/>
    <col min="13026" max="13027" width="13.25" style="415" customWidth="1"/>
    <col min="13028" max="13028" width="10" style="415" customWidth="1"/>
    <col min="13029" max="13029" width="12.625" style="415" customWidth="1"/>
    <col min="13030" max="13030" width="8.75" style="415" hidden="1" customWidth="1"/>
    <col min="13031" max="13031" width="18.625" style="415" customWidth="1"/>
    <col min="13032" max="13032" width="10.625" style="415" customWidth="1"/>
    <col min="13033" max="13280" width="8.75" style="415"/>
    <col min="13281" max="13281" width="38.25" style="415" customWidth="1"/>
    <col min="13282" max="13283" width="13.25" style="415" customWidth="1"/>
    <col min="13284" max="13284" width="10" style="415" customWidth="1"/>
    <col min="13285" max="13285" width="12.625" style="415" customWidth="1"/>
    <col min="13286" max="13286" width="8.75" style="415" hidden="1" customWidth="1"/>
    <col min="13287" max="13287" width="18.625" style="415" customWidth="1"/>
    <col min="13288" max="13288" width="10.625" style="415" customWidth="1"/>
    <col min="13289" max="13536" width="8.75" style="415"/>
    <col min="13537" max="13537" width="38.25" style="415" customWidth="1"/>
    <col min="13538" max="13539" width="13.25" style="415" customWidth="1"/>
    <col min="13540" max="13540" width="10" style="415" customWidth="1"/>
    <col min="13541" max="13541" width="12.625" style="415" customWidth="1"/>
    <col min="13542" max="13542" width="8.75" style="415" hidden="1" customWidth="1"/>
    <col min="13543" max="13543" width="18.625" style="415" customWidth="1"/>
    <col min="13544" max="13544" width="10.625" style="415" customWidth="1"/>
    <col min="13545" max="13792" width="8.75" style="415"/>
    <col min="13793" max="13793" width="38.25" style="415" customWidth="1"/>
    <col min="13794" max="13795" width="13.25" style="415" customWidth="1"/>
    <col min="13796" max="13796" width="10" style="415" customWidth="1"/>
    <col min="13797" max="13797" width="12.625" style="415" customWidth="1"/>
    <col min="13798" max="13798" width="8.75" style="415" hidden="1" customWidth="1"/>
    <col min="13799" max="13799" width="18.625" style="415" customWidth="1"/>
    <col min="13800" max="13800" width="10.625" style="415" customWidth="1"/>
    <col min="13801" max="14048" width="8.75" style="415"/>
    <col min="14049" max="14049" width="38.25" style="415" customWidth="1"/>
    <col min="14050" max="14051" width="13.25" style="415" customWidth="1"/>
    <col min="14052" max="14052" width="10" style="415" customWidth="1"/>
    <col min="14053" max="14053" width="12.625" style="415" customWidth="1"/>
    <col min="14054" max="14054" width="8.75" style="415" hidden="1" customWidth="1"/>
    <col min="14055" max="14055" width="18.625" style="415" customWidth="1"/>
    <col min="14056" max="14056" width="10.625" style="415" customWidth="1"/>
    <col min="14057" max="14304" width="8.75" style="415"/>
    <col min="14305" max="14305" width="38.25" style="415" customWidth="1"/>
    <col min="14306" max="14307" width="13.25" style="415" customWidth="1"/>
    <col min="14308" max="14308" width="10" style="415" customWidth="1"/>
    <col min="14309" max="14309" width="12.625" style="415" customWidth="1"/>
    <col min="14310" max="14310" width="8.75" style="415" hidden="1" customWidth="1"/>
    <col min="14311" max="14311" width="18.625" style="415" customWidth="1"/>
    <col min="14312" max="14312" width="10.625" style="415" customWidth="1"/>
    <col min="14313" max="14560" width="8.75" style="415"/>
    <col min="14561" max="14561" width="38.25" style="415" customWidth="1"/>
    <col min="14562" max="14563" width="13.25" style="415" customWidth="1"/>
    <col min="14564" max="14564" width="10" style="415" customWidth="1"/>
    <col min="14565" max="14565" width="12.625" style="415" customWidth="1"/>
    <col min="14566" max="14566" width="8.75" style="415" hidden="1" customWidth="1"/>
    <col min="14567" max="14567" width="18.625" style="415" customWidth="1"/>
    <col min="14568" max="14568" width="10.625" style="415" customWidth="1"/>
    <col min="14569" max="14816" width="8.75" style="415"/>
    <col min="14817" max="14817" width="38.25" style="415" customWidth="1"/>
    <col min="14818" max="14819" width="13.25" style="415" customWidth="1"/>
    <col min="14820" max="14820" width="10" style="415" customWidth="1"/>
    <col min="14821" max="14821" width="12.625" style="415" customWidth="1"/>
    <col min="14822" max="14822" width="8.75" style="415" hidden="1" customWidth="1"/>
    <col min="14823" max="14823" width="18.625" style="415" customWidth="1"/>
    <col min="14824" max="14824" width="10.625" style="415" customWidth="1"/>
    <col min="14825" max="15072" width="8.75" style="415"/>
    <col min="15073" max="15073" width="38.25" style="415" customWidth="1"/>
    <col min="15074" max="15075" width="13.25" style="415" customWidth="1"/>
    <col min="15076" max="15076" width="10" style="415" customWidth="1"/>
    <col min="15077" max="15077" width="12.625" style="415" customWidth="1"/>
    <col min="15078" max="15078" width="8.75" style="415" hidden="1" customWidth="1"/>
    <col min="15079" max="15079" width="18.625" style="415" customWidth="1"/>
    <col min="15080" max="15080" width="10.625" style="415" customWidth="1"/>
    <col min="15081" max="15328" width="8.75" style="415"/>
    <col min="15329" max="15329" width="38.25" style="415" customWidth="1"/>
    <col min="15330" max="15331" width="13.25" style="415" customWidth="1"/>
    <col min="15332" max="15332" width="10" style="415" customWidth="1"/>
    <col min="15333" max="15333" width="12.625" style="415" customWidth="1"/>
    <col min="15334" max="15334" width="8.75" style="415" hidden="1" customWidth="1"/>
    <col min="15335" max="15335" width="18.625" style="415" customWidth="1"/>
    <col min="15336" max="15336" width="10.625" style="415" customWidth="1"/>
    <col min="15337" max="15584" width="8.75" style="415"/>
    <col min="15585" max="15585" width="38.25" style="415" customWidth="1"/>
    <col min="15586" max="15587" width="13.25" style="415" customWidth="1"/>
    <col min="15588" max="15588" width="10" style="415" customWidth="1"/>
    <col min="15589" max="15589" width="12.625" style="415" customWidth="1"/>
    <col min="15590" max="15590" width="8.75" style="415" hidden="1" customWidth="1"/>
    <col min="15591" max="15591" width="18.625" style="415" customWidth="1"/>
    <col min="15592" max="15592" width="10.625" style="415" customWidth="1"/>
    <col min="15593" max="15840" width="8.75" style="415"/>
    <col min="15841" max="15841" width="38.25" style="415" customWidth="1"/>
    <col min="15842" max="15843" width="13.25" style="415" customWidth="1"/>
    <col min="15844" max="15844" width="10" style="415" customWidth="1"/>
    <col min="15845" max="15845" width="12.625" style="415" customWidth="1"/>
    <col min="15846" max="15846" width="8.75" style="415" hidden="1" customWidth="1"/>
    <col min="15847" max="15847" width="18.625" style="415" customWidth="1"/>
    <col min="15848" max="15848" width="10.625" style="415" customWidth="1"/>
    <col min="15849" max="16096" width="8.75" style="415"/>
    <col min="16097" max="16097" width="38.25" style="415" customWidth="1"/>
    <col min="16098" max="16099" width="13.25" style="415" customWidth="1"/>
    <col min="16100" max="16100" width="10" style="415" customWidth="1"/>
    <col min="16101" max="16101" width="12.625" style="415" customWidth="1"/>
    <col min="16102" max="16102" width="8.75" style="415" hidden="1" customWidth="1"/>
    <col min="16103" max="16103" width="18.625" style="415" customWidth="1"/>
    <col min="16104" max="16104" width="10.625" style="415" customWidth="1"/>
    <col min="16105" max="16375" width="8.75" style="415"/>
  </cols>
  <sheetData>
    <row r="1" spans="1:1">
      <c r="A1" s="416" t="s">
        <v>53</v>
      </c>
    </row>
    <row r="2" ht="21.75" customHeight="1" spans="1:5">
      <c r="A2" s="417" t="s">
        <v>54</v>
      </c>
      <c r="B2" s="417"/>
      <c r="C2" s="417"/>
      <c r="D2" s="417"/>
      <c r="E2" s="417"/>
    </row>
    <row r="3" customHeight="1"/>
    <row r="4" s="412" customFormat="1" spans="1:5">
      <c r="A4" s="418"/>
      <c r="B4" s="418"/>
      <c r="E4" s="419" t="s">
        <v>55</v>
      </c>
    </row>
    <row r="5" ht="34.5" customHeight="1" spans="1:5">
      <c r="A5" s="398" t="s">
        <v>56</v>
      </c>
      <c r="B5" s="399" t="s">
        <v>57</v>
      </c>
      <c r="C5" s="400" t="s">
        <v>58</v>
      </c>
      <c r="D5" s="332" t="s">
        <v>59</v>
      </c>
      <c r="E5" s="332" t="s">
        <v>60</v>
      </c>
    </row>
    <row r="6" s="413" customFormat="1" ht="18" customHeight="1" spans="1:5">
      <c r="A6" s="401" t="s">
        <v>61</v>
      </c>
      <c r="B6" s="202">
        <v>48014</v>
      </c>
      <c r="C6" s="202">
        <v>48367</v>
      </c>
      <c r="D6" s="402">
        <f t="shared" ref="D6" si="0">C6/B6*100</f>
        <v>100.74</v>
      </c>
      <c r="E6" s="403">
        <v>100.85</v>
      </c>
    </row>
    <row r="7" ht="18" customHeight="1" spans="1:5">
      <c r="A7" s="404" t="s">
        <v>62</v>
      </c>
      <c r="B7" s="199">
        <v>15366</v>
      </c>
      <c r="C7" s="199">
        <v>15107</v>
      </c>
      <c r="D7" s="405">
        <f t="shared" ref="D7" si="1">C7/B7*100</f>
        <v>98.31</v>
      </c>
      <c r="E7" s="405">
        <v>93.14</v>
      </c>
    </row>
    <row r="8" ht="18" customHeight="1" spans="1:5">
      <c r="A8" s="404" t="s">
        <v>63</v>
      </c>
      <c r="B8" s="199"/>
      <c r="C8" s="199"/>
      <c r="D8" s="405"/>
      <c r="E8" s="405"/>
    </row>
    <row r="9" ht="18" customHeight="1" spans="1:5">
      <c r="A9" s="404" t="s">
        <v>64</v>
      </c>
      <c r="B9" s="199">
        <v>3771</v>
      </c>
      <c r="C9" s="199">
        <v>3789</v>
      </c>
      <c r="D9" s="405">
        <f t="shared" ref="D9" si="2">C9/B9*100</f>
        <v>100.48</v>
      </c>
      <c r="E9" s="405">
        <v>60.71</v>
      </c>
    </row>
    <row r="10" ht="18" customHeight="1" spans="1:5">
      <c r="A10" s="404" t="s">
        <v>65</v>
      </c>
      <c r="B10" s="199"/>
      <c r="C10" s="199"/>
      <c r="D10" s="405"/>
      <c r="E10" s="405"/>
    </row>
    <row r="11" ht="18" customHeight="1" spans="1:5">
      <c r="A11" s="404" t="s">
        <v>66</v>
      </c>
      <c r="B11" s="199">
        <v>948</v>
      </c>
      <c r="C11" s="199">
        <v>1029</v>
      </c>
      <c r="D11" s="405">
        <f t="shared" ref="D11" si="3">C11/B11*100</f>
        <v>108.54</v>
      </c>
      <c r="E11" s="405">
        <v>89.01</v>
      </c>
    </row>
    <row r="12" ht="18" customHeight="1" spans="1:5">
      <c r="A12" s="404" t="s">
        <v>67</v>
      </c>
      <c r="B12" s="199">
        <v>2864</v>
      </c>
      <c r="C12" s="199">
        <v>2579</v>
      </c>
      <c r="D12" s="405">
        <f t="shared" ref="D12:D18" si="4">C12/B12*100</f>
        <v>90.05</v>
      </c>
      <c r="E12" s="405">
        <v>94.61</v>
      </c>
    </row>
    <row r="13" ht="18" customHeight="1" spans="1:5">
      <c r="A13" s="404" t="s">
        <v>68</v>
      </c>
      <c r="B13" s="199">
        <v>1826</v>
      </c>
      <c r="C13" s="199">
        <v>1540</v>
      </c>
      <c r="D13" s="405">
        <f>C13/B13*100</f>
        <v>84.34</v>
      </c>
      <c r="E13" s="405">
        <v>99.23</v>
      </c>
    </row>
    <row r="14" ht="18" customHeight="1" spans="1:5">
      <c r="A14" s="404" t="s">
        <v>69</v>
      </c>
      <c r="B14" s="199">
        <v>1397</v>
      </c>
      <c r="C14" s="199">
        <v>1438</v>
      </c>
      <c r="D14" s="405">
        <f>C14/B14*100</f>
        <v>102.93</v>
      </c>
      <c r="E14" s="405">
        <v>114.86</v>
      </c>
    </row>
    <row r="15" ht="18" customHeight="1" spans="1:5">
      <c r="A15" s="404" t="s">
        <v>70</v>
      </c>
      <c r="B15" s="199">
        <v>483</v>
      </c>
      <c r="C15" s="199">
        <v>539</v>
      </c>
      <c r="D15" s="405">
        <f>C15/B15*100</f>
        <v>111.59</v>
      </c>
      <c r="E15" s="405">
        <v>118.46</v>
      </c>
    </row>
    <row r="16" ht="18" customHeight="1" spans="1:5">
      <c r="A16" s="404" t="s">
        <v>71</v>
      </c>
      <c r="B16" s="199">
        <v>509</v>
      </c>
      <c r="C16" s="199">
        <v>351</v>
      </c>
      <c r="D16" s="405">
        <f>C16/B16*100</f>
        <v>68.96</v>
      </c>
      <c r="E16" s="405">
        <v>97.5</v>
      </c>
    </row>
    <row r="17" ht="18" customHeight="1" spans="1:5">
      <c r="A17" s="404" t="s">
        <v>72</v>
      </c>
      <c r="B17" s="199">
        <v>4980</v>
      </c>
      <c r="C17" s="199">
        <v>5718</v>
      </c>
      <c r="D17" s="405">
        <f>C17/B17*100</f>
        <v>114.82</v>
      </c>
      <c r="E17" s="405">
        <v>123.79</v>
      </c>
    </row>
    <row r="18" ht="18" customHeight="1" spans="1:5">
      <c r="A18" s="404" t="s">
        <v>73</v>
      </c>
      <c r="B18" s="199">
        <v>763</v>
      </c>
      <c r="C18" s="199">
        <v>789</v>
      </c>
      <c r="D18" s="405">
        <f>C18/B18*100</f>
        <v>103.41</v>
      </c>
      <c r="E18" s="405">
        <v>112.88</v>
      </c>
    </row>
    <row r="19" ht="18" customHeight="1" spans="1:5">
      <c r="A19" s="404" t="s">
        <v>74</v>
      </c>
      <c r="B19" s="199"/>
      <c r="C19" s="199"/>
      <c r="D19" s="405"/>
      <c r="E19" s="405"/>
    </row>
    <row r="20" ht="18" customHeight="1" spans="1:5">
      <c r="A20" s="404" t="s">
        <v>75</v>
      </c>
      <c r="B20" s="199"/>
      <c r="C20" s="199"/>
      <c r="D20" s="405"/>
      <c r="E20" s="405"/>
    </row>
    <row r="21" ht="18" customHeight="1" spans="1:5">
      <c r="A21" s="404" t="s">
        <v>76</v>
      </c>
      <c r="B21" s="199"/>
      <c r="C21" s="199"/>
      <c r="D21" s="405"/>
      <c r="E21" s="405"/>
    </row>
    <row r="22" ht="18" customHeight="1" spans="1:5">
      <c r="A22" s="404" t="s">
        <v>77</v>
      </c>
      <c r="B22" s="199">
        <v>1426</v>
      </c>
      <c r="C22" s="199">
        <v>1186</v>
      </c>
      <c r="D22" s="405">
        <f t="shared" ref="D22:D24" si="5">C22/B22*100</f>
        <v>83.17</v>
      </c>
      <c r="E22" s="405">
        <v>181.62</v>
      </c>
    </row>
    <row r="23" ht="18" customHeight="1" spans="1:5">
      <c r="A23" s="404" t="s">
        <v>78</v>
      </c>
      <c r="B23" s="199">
        <v>5663</v>
      </c>
      <c r="C23" s="199">
        <v>6285</v>
      </c>
      <c r="D23" s="405">
        <f>C23/B23*100</f>
        <v>110.98</v>
      </c>
      <c r="E23" s="405">
        <v>152.81</v>
      </c>
    </row>
    <row r="24" s="413" customFormat="1" ht="18" customHeight="1" spans="1:5">
      <c r="A24" s="404" t="s">
        <v>79</v>
      </c>
      <c r="B24" s="199">
        <v>7984</v>
      </c>
      <c r="C24" s="199">
        <v>7982</v>
      </c>
      <c r="D24" s="405">
        <f>C24/B24*100</f>
        <v>99.97</v>
      </c>
      <c r="E24" s="405">
        <v>101.18</v>
      </c>
    </row>
    <row r="25" ht="18" customHeight="1" spans="1:5">
      <c r="A25" s="404" t="s">
        <v>80</v>
      </c>
      <c r="B25" s="199">
        <v>30</v>
      </c>
      <c r="C25" s="199">
        <v>30</v>
      </c>
      <c r="D25" s="406"/>
      <c r="E25" s="405">
        <v>130.43</v>
      </c>
    </row>
    <row r="26" ht="18" customHeight="1" spans="1:5">
      <c r="A26" s="404" t="s">
        <v>81</v>
      </c>
      <c r="B26" s="202">
        <v>4</v>
      </c>
      <c r="C26" s="199">
        <v>5</v>
      </c>
      <c r="D26" s="406"/>
      <c r="E26" s="405">
        <v>250</v>
      </c>
    </row>
    <row r="27" ht="18" customHeight="1" spans="1:5">
      <c r="A27" s="401" t="s">
        <v>82</v>
      </c>
      <c r="B27" s="202">
        <v>19127</v>
      </c>
      <c r="C27" s="202">
        <v>18948</v>
      </c>
      <c r="D27" s="402">
        <f t="shared" ref="D27:D30" si="6">C27/B27*100</f>
        <v>99.06</v>
      </c>
      <c r="E27" s="402">
        <v>98.78</v>
      </c>
    </row>
    <row r="28" ht="18" customHeight="1" spans="1:5">
      <c r="A28" s="404" t="s">
        <v>83</v>
      </c>
      <c r="B28" s="199">
        <v>4695</v>
      </c>
      <c r="C28" s="199">
        <v>4947</v>
      </c>
      <c r="D28" s="405">
        <f>C28/B28*100</f>
        <v>105.37</v>
      </c>
      <c r="E28" s="405">
        <v>86.49</v>
      </c>
    </row>
    <row r="29" ht="18" customHeight="1" spans="1:5">
      <c r="A29" s="404" t="s">
        <v>84</v>
      </c>
      <c r="B29" s="199">
        <v>2118</v>
      </c>
      <c r="C29" s="199">
        <v>2396</v>
      </c>
      <c r="D29" s="405">
        <f>C29/B29*100</f>
        <v>113.13</v>
      </c>
      <c r="E29" s="405">
        <v>121.69</v>
      </c>
    </row>
    <row r="30" ht="18" customHeight="1" spans="1:5">
      <c r="A30" s="404" t="s">
        <v>85</v>
      </c>
      <c r="B30" s="199">
        <v>1690</v>
      </c>
      <c r="C30" s="199">
        <v>1682</v>
      </c>
      <c r="D30" s="405">
        <f>C30/B30*100</f>
        <v>99.53</v>
      </c>
      <c r="E30" s="405">
        <v>57.64</v>
      </c>
    </row>
    <row r="31" s="413" customFormat="1" ht="18" customHeight="1" spans="1:5">
      <c r="A31" s="404" t="s">
        <v>86</v>
      </c>
      <c r="B31" s="199"/>
      <c r="C31" s="199"/>
      <c r="D31" s="405"/>
      <c r="E31" s="405"/>
    </row>
    <row r="32" s="413" customFormat="1" ht="18" customHeight="1" spans="1:5">
      <c r="A32" s="404" t="s">
        <v>87</v>
      </c>
      <c r="B32" s="199">
        <v>6320</v>
      </c>
      <c r="C32" s="199">
        <v>4423</v>
      </c>
      <c r="D32" s="405">
        <f t="shared" ref="D32:D33" si="7">C32/B32*100</f>
        <v>69.98</v>
      </c>
      <c r="E32" s="405">
        <v>69.64</v>
      </c>
    </row>
    <row r="33" s="413" customFormat="1" ht="18" customHeight="1" spans="1:5">
      <c r="A33" s="404" t="s">
        <v>88</v>
      </c>
      <c r="B33" s="199">
        <v>2900</v>
      </c>
      <c r="C33" s="199">
        <v>3003</v>
      </c>
      <c r="D33" s="405">
        <f>C33/B33*100</f>
        <v>103.55</v>
      </c>
      <c r="E33" s="405">
        <v>1501.5</v>
      </c>
    </row>
    <row r="34" ht="18" customHeight="1" spans="1:5">
      <c r="A34" s="404" t="s">
        <v>89</v>
      </c>
      <c r="B34" s="199">
        <v>478</v>
      </c>
      <c r="C34" s="199">
        <v>478</v>
      </c>
      <c r="D34" s="405"/>
      <c r="E34" s="405"/>
    </row>
    <row r="35" ht="18" customHeight="1" spans="1:5">
      <c r="A35" s="404" t="s">
        <v>90</v>
      </c>
      <c r="B35" s="199">
        <v>926</v>
      </c>
      <c r="C35" s="199">
        <v>2019</v>
      </c>
      <c r="D35" s="405">
        <f>C35/B35*100</f>
        <v>218.03</v>
      </c>
      <c r="E35" s="405">
        <v>99.75</v>
      </c>
    </row>
    <row r="36" ht="18" customHeight="1" spans="1:5">
      <c r="A36" s="398" t="s">
        <v>91</v>
      </c>
      <c r="B36" s="202">
        <f>B6+B27</f>
        <v>67141</v>
      </c>
      <c r="C36" s="202">
        <f>C6+C27</f>
        <v>67315</v>
      </c>
      <c r="D36" s="402">
        <f>C36/B36*100</f>
        <v>100.26</v>
      </c>
      <c r="E36" s="402">
        <v>100.26</v>
      </c>
    </row>
    <row r="37" ht="18" customHeight="1" spans="1:5">
      <c r="A37" s="401" t="s">
        <v>92</v>
      </c>
      <c r="B37" s="407"/>
      <c r="C37" s="202">
        <v>38945</v>
      </c>
      <c r="D37" s="402"/>
      <c r="E37" s="402">
        <v>112.37</v>
      </c>
    </row>
    <row r="38" ht="18" customHeight="1" spans="1:5">
      <c r="A38" s="401" t="s">
        <v>93</v>
      </c>
      <c r="B38" s="202"/>
      <c r="C38" s="202">
        <f>C39+C43+C44+C46+C47</f>
        <v>266634</v>
      </c>
      <c r="D38" s="402"/>
      <c r="E38" s="402">
        <v>102.58</v>
      </c>
    </row>
    <row r="39" s="414" customFormat="1" ht="18" customHeight="1" spans="1:5">
      <c r="A39" s="404" t="s">
        <v>94</v>
      </c>
      <c r="B39" s="199"/>
      <c r="C39" s="199">
        <v>190519</v>
      </c>
      <c r="D39" s="405"/>
      <c r="E39" s="405">
        <v>119.96</v>
      </c>
    </row>
    <row r="40" s="414" customFormat="1" ht="18" customHeight="1" spans="1:5">
      <c r="A40" s="404" t="s">
        <v>95</v>
      </c>
      <c r="B40" s="199"/>
      <c r="C40" s="199">
        <v>6186</v>
      </c>
      <c r="D40" s="405"/>
      <c r="E40" s="405">
        <v>100</v>
      </c>
    </row>
    <row r="41" ht="18" customHeight="1" spans="1:5">
      <c r="A41" s="404" t="s">
        <v>96</v>
      </c>
      <c r="B41" s="199"/>
      <c r="C41" s="199">
        <v>160466</v>
      </c>
      <c r="D41" s="405"/>
      <c r="E41" s="405">
        <v>119.75</v>
      </c>
    </row>
    <row r="42" ht="18" customHeight="1" spans="1:5">
      <c r="A42" s="404" t="s">
        <v>97</v>
      </c>
      <c r="B42" s="199"/>
      <c r="C42" s="199">
        <v>23867</v>
      </c>
      <c r="D42" s="405"/>
      <c r="E42" s="405">
        <v>128.14</v>
      </c>
    </row>
    <row r="43" s="413" customFormat="1" ht="18" customHeight="1" spans="1:5">
      <c r="A43" s="404" t="s">
        <v>98</v>
      </c>
      <c r="B43" s="199"/>
      <c r="C43" s="199">
        <v>10457</v>
      </c>
      <c r="D43" s="405"/>
      <c r="E43" s="405">
        <v>58.41</v>
      </c>
    </row>
    <row r="44" spans="1:5">
      <c r="A44" s="408" t="s">
        <v>99</v>
      </c>
      <c r="B44" s="389"/>
      <c r="C44" s="389">
        <v>1597</v>
      </c>
      <c r="D44" s="405"/>
      <c r="E44" s="405">
        <v>25.44</v>
      </c>
    </row>
    <row r="45" spans="1:5">
      <c r="A45" s="408" t="s">
        <v>100</v>
      </c>
      <c r="B45" s="389"/>
      <c r="C45" s="389"/>
      <c r="D45" s="405"/>
      <c r="E45" s="405"/>
    </row>
    <row r="46" spans="1:5">
      <c r="A46" s="404" t="s">
        <v>101</v>
      </c>
      <c r="B46" s="199"/>
      <c r="C46" s="199">
        <v>54561</v>
      </c>
      <c r="D46" s="405"/>
      <c r="E46" s="405">
        <v>70.92</v>
      </c>
    </row>
    <row r="47" spans="1:5">
      <c r="A47" s="404" t="s">
        <v>102</v>
      </c>
      <c r="B47" s="199"/>
      <c r="C47" s="199">
        <v>9500</v>
      </c>
      <c r="D47" s="405"/>
      <c r="E47" s="405"/>
    </row>
    <row r="48" spans="1:5">
      <c r="A48" s="398" t="s">
        <v>103</v>
      </c>
      <c r="B48" s="202"/>
      <c r="C48" s="202">
        <f>C36+C37+C38</f>
        <v>372894</v>
      </c>
      <c r="D48" s="403"/>
      <c r="E48" s="402">
        <v>103.09</v>
      </c>
    </row>
  </sheetData>
  <mergeCells count="1">
    <mergeCell ref="A2:E2"/>
  </mergeCells>
  <pageMargins left="0.707638888888889" right="0.707638888888889" top="0.747916666666667" bottom="0.747916666666667" header="0.313888888888889" footer="0.313888888888889"/>
  <pageSetup paperSize="9" scale="93" fitToHeight="0" orientation="portrait"/>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E20"/>
  <sheetViews>
    <sheetView showZeros="0" workbookViewId="0">
      <selection activeCell="L21" sqref="L21"/>
    </sheetView>
  </sheetViews>
  <sheetFormatPr defaultColWidth="9" defaultRowHeight="14.25" outlineLevelCol="4"/>
  <cols>
    <col min="1" max="1" width="38.375" style="39" customWidth="1"/>
    <col min="2" max="4" width="12.625" style="40" customWidth="1"/>
    <col min="5" max="5" width="14.75" style="40" customWidth="1"/>
    <col min="6" max="16380" width="9" style="39"/>
  </cols>
  <sheetData>
    <row r="1" ht="18" customHeight="1" spans="1:1">
      <c r="A1" s="39" t="s">
        <v>1543</v>
      </c>
    </row>
    <row r="2" ht="20.25" customHeight="1" spans="1:5">
      <c r="A2" s="41" t="s">
        <v>1544</v>
      </c>
      <c r="B2" s="41"/>
      <c r="C2" s="41"/>
      <c r="D2" s="41"/>
      <c r="E2" s="41"/>
    </row>
    <row r="3" ht="23.25" customHeight="1" spans="1:5">
      <c r="A3" s="126"/>
      <c r="B3" s="126"/>
      <c r="C3" s="101"/>
      <c r="D3" s="83"/>
      <c r="E3" s="83" t="s">
        <v>55</v>
      </c>
    </row>
    <row r="4" customHeight="1" spans="1:5">
      <c r="A4" s="45" t="s">
        <v>1243</v>
      </c>
      <c r="B4" s="46" t="s">
        <v>1375</v>
      </c>
      <c r="C4" s="127" t="s">
        <v>58</v>
      </c>
      <c r="D4" s="48" t="s">
        <v>59</v>
      </c>
      <c r="E4" s="103" t="s">
        <v>1545</v>
      </c>
    </row>
    <row r="5" ht="45.75" customHeight="1" spans="1:5">
      <c r="A5" s="50"/>
      <c r="B5" s="51"/>
      <c r="C5" s="127"/>
      <c r="D5" s="48"/>
      <c r="E5" s="103"/>
    </row>
    <row r="6" ht="19.9" customHeight="1" spans="1:5">
      <c r="A6" s="96" t="s">
        <v>1546</v>
      </c>
      <c r="B6" s="104"/>
      <c r="C6" s="104"/>
      <c r="D6" s="105"/>
      <c r="E6" s="128"/>
    </row>
    <row r="7" ht="19.9" customHeight="1" spans="1:5">
      <c r="A7" s="96" t="s">
        <v>1547</v>
      </c>
      <c r="B7" s="129">
        <v>13055</v>
      </c>
      <c r="C7" s="129">
        <v>13320</v>
      </c>
      <c r="D7" s="130">
        <v>102.03</v>
      </c>
      <c r="E7" s="128">
        <v>105.94</v>
      </c>
    </row>
    <row r="8" ht="19.9" customHeight="1" spans="1:5">
      <c r="A8" s="96" t="s">
        <v>1548</v>
      </c>
      <c r="B8" s="131">
        <v>20694</v>
      </c>
      <c r="C8" s="129">
        <v>24935</v>
      </c>
      <c r="D8" s="130">
        <v>120.49</v>
      </c>
      <c r="E8" s="128">
        <v>146.47</v>
      </c>
    </row>
    <row r="9" ht="19.9" customHeight="1" spans="1:5">
      <c r="A9" s="96" t="s">
        <v>1549</v>
      </c>
      <c r="B9" s="129"/>
      <c r="C9" s="129"/>
      <c r="D9" s="130"/>
      <c r="E9" s="128"/>
    </row>
    <row r="10" ht="19.9" customHeight="1" spans="1:5">
      <c r="A10" s="96" t="s">
        <v>1550</v>
      </c>
      <c r="B10" s="129"/>
      <c r="C10" s="129"/>
      <c r="D10" s="130"/>
      <c r="E10" s="128"/>
    </row>
    <row r="11" ht="19.9" customHeight="1" spans="1:5">
      <c r="A11" s="68" t="s">
        <v>1551</v>
      </c>
      <c r="B11" s="129"/>
      <c r="C11" s="129"/>
      <c r="D11" s="130"/>
      <c r="E11" s="128"/>
    </row>
    <row r="12" ht="19.9" customHeight="1" spans="1:5">
      <c r="A12" s="70" t="s">
        <v>1552</v>
      </c>
      <c r="B12" s="129"/>
      <c r="C12" s="129"/>
      <c r="D12" s="130"/>
      <c r="E12" s="128"/>
    </row>
    <row r="13" ht="19.9" customHeight="1" spans="1:5">
      <c r="A13" s="68" t="s">
        <v>1553</v>
      </c>
      <c r="B13" s="129"/>
      <c r="C13" s="129"/>
      <c r="D13" s="130"/>
      <c r="E13" s="128"/>
    </row>
    <row r="14" ht="19.9" customHeight="1" spans="1:5">
      <c r="A14" s="96" t="s">
        <v>1554</v>
      </c>
      <c r="B14" s="129"/>
      <c r="C14" s="129"/>
      <c r="D14" s="130"/>
      <c r="E14" s="128"/>
    </row>
    <row r="15" ht="19.9" customHeight="1" spans="1:5">
      <c r="A15" s="96" t="s">
        <v>1555</v>
      </c>
      <c r="B15" s="129"/>
      <c r="C15" s="129"/>
      <c r="D15" s="130"/>
      <c r="E15" s="128"/>
    </row>
    <row r="16" ht="19.9" customHeight="1" spans="1:5">
      <c r="A16" s="96" t="s">
        <v>1556</v>
      </c>
      <c r="B16" s="129"/>
      <c r="C16" s="129"/>
      <c r="D16" s="130"/>
      <c r="E16" s="128"/>
    </row>
    <row r="17" s="38" customFormat="1" ht="19.9" customHeight="1" spans="1:5">
      <c r="A17" s="132" t="s">
        <v>1557</v>
      </c>
      <c r="B17" s="133">
        <f>SUM(B7:B8)</f>
        <v>33749</v>
      </c>
      <c r="C17" s="133">
        <f>SUM(C6:C16)</f>
        <v>38255</v>
      </c>
      <c r="D17" s="134">
        <v>113.35</v>
      </c>
      <c r="E17" s="135">
        <v>129.25</v>
      </c>
    </row>
    <row r="18" ht="30" customHeight="1" spans="1:5">
      <c r="A18" s="136"/>
      <c r="B18" s="136"/>
      <c r="C18" s="136"/>
      <c r="D18" s="136"/>
      <c r="E18" s="136"/>
    </row>
    <row r="19" ht="32.25" customHeight="1" spans="1:5">
      <c r="A19" s="123"/>
      <c r="B19" s="123"/>
      <c r="C19" s="123"/>
      <c r="D19" s="123"/>
      <c r="E19" s="123"/>
    </row>
    <row r="20" ht="16.5" customHeight="1" spans="1:5">
      <c r="A20" s="121"/>
      <c r="B20" s="122"/>
      <c r="C20" s="122"/>
      <c r="D20" s="122"/>
      <c r="E20" s="122"/>
    </row>
  </sheetData>
  <mergeCells count="9">
    <mergeCell ref="A2:E2"/>
    <mergeCell ref="A18:E18"/>
    <mergeCell ref="A19:E19"/>
    <mergeCell ref="A20:E20"/>
    <mergeCell ref="A4:A5"/>
    <mergeCell ref="B4:B5"/>
    <mergeCell ref="C4:C5"/>
    <mergeCell ref="D4:D5"/>
    <mergeCell ref="E4:E5"/>
  </mergeCells>
  <conditionalFormatting sqref="A6:A7">
    <cfRule type="expression" dxfId="0" priority="1" stopIfTrue="1">
      <formula>"len($A:$A)=3"</formula>
    </cfRule>
  </conditionalFormatting>
  <conditionalFormatting sqref="D6:D17">
    <cfRule type="cellIs" dxfId="1" priority="2" stopIfTrue="1" operator="lessThan">
      <formula>0</formula>
    </cfRule>
  </conditionalFormatting>
  <pageMargins left="0.707638888888889" right="0.707638888888889" top="0.747916666666667" bottom="0.747916666666667" header="0.313888888888889" footer="0.313888888888889"/>
  <pageSetup paperSize="9" scale="90" firstPageNumber="49" fitToHeight="0" orientation="portrait" useFirstPageNumber="1"/>
  <headerFooter alignWithMargins="0"/>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E22"/>
  <sheetViews>
    <sheetView showZeros="0" workbookViewId="0">
      <selection activeCell="G9" sqref="G9"/>
    </sheetView>
  </sheetViews>
  <sheetFormatPr defaultColWidth="9" defaultRowHeight="14.25" outlineLevelCol="4"/>
  <cols>
    <col min="1" max="1" width="39.125" style="39" customWidth="1"/>
    <col min="2" max="4" width="11.375" style="40" customWidth="1"/>
    <col min="5" max="5" width="12.625" style="39" customWidth="1"/>
    <col min="6" max="16380" width="9" style="39"/>
  </cols>
  <sheetData>
    <row r="1" spans="1:1">
      <c r="A1" s="39" t="s">
        <v>1558</v>
      </c>
    </row>
    <row r="2" ht="20.25" customHeight="1" spans="1:5">
      <c r="A2" s="41" t="s">
        <v>1559</v>
      </c>
      <c r="B2" s="41"/>
      <c r="C2" s="41"/>
      <c r="D2" s="41"/>
      <c r="E2" s="41"/>
    </row>
    <row r="3" ht="21" customHeight="1" spans="1:5">
      <c r="A3" s="81"/>
      <c r="B3" s="81"/>
      <c r="C3" s="101"/>
      <c r="D3" s="83"/>
      <c r="E3" s="102" t="s">
        <v>55</v>
      </c>
    </row>
    <row r="4" customHeight="1" spans="1:5">
      <c r="A4" s="45" t="s">
        <v>1560</v>
      </c>
      <c r="B4" s="46" t="s">
        <v>1375</v>
      </c>
      <c r="C4" s="48" t="s">
        <v>58</v>
      </c>
      <c r="D4" s="48" t="s">
        <v>59</v>
      </c>
      <c r="E4" s="103" t="s">
        <v>1545</v>
      </c>
    </row>
    <row r="5" ht="32.45" customHeight="1" spans="1:5">
      <c r="A5" s="50"/>
      <c r="B5" s="51"/>
      <c r="C5" s="48"/>
      <c r="D5" s="48"/>
      <c r="E5" s="103"/>
    </row>
    <row r="6" ht="27" customHeight="1" spans="1:5">
      <c r="A6" s="96" t="s">
        <v>1561</v>
      </c>
      <c r="B6" s="104"/>
      <c r="C6" s="104"/>
      <c r="D6" s="105"/>
      <c r="E6" s="106"/>
    </row>
    <row r="7" ht="27" customHeight="1" spans="1:5">
      <c r="A7" s="96" t="s">
        <v>1562</v>
      </c>
      <c r="B7" s="104">
        <v>9493</v>
      </c>
      <c r="C7" s="104">
        <v>9802</v>
      </c>
      <c r="D7" s="107">
        <v>103.26</v>
      </c>
      <c r="E7" s="106">
        <v>106.57</v>
      </c>
    </row>
    <row r="8" ht="27" customHeight="1" spans="1:5">
      <c r="A8" s="96" t="s">
        <v>1563</v>
      </c>
      <c r="B8" s="108">
        <v>20721</v>
      </c>
      <c r="C8" s="104">
        <v>23969</v>
      </c>
      <c r="D8" s="107">
        <v>115.67</v>
      </c>
      <c r="E8" s="106">
        <v>134.34</v>
      </c>
    </row>
    <row r="9" ht="27" customHeight="1" spans="1:5">
      <c r="A9" s="96" t="s">
        <v>1564</v>
      </c>
      <c r="B9" s="104"/>
      <c r="C9" s="104"/>
      <c r="D9" s="109"/>
      <c r="E9" s="106"/>
    </row>
    <row r="10" ht="27" customHeight="1" spans="1:5">
      <c r="A10" s="96" t="s">
        <v>1565</v>
      </c>
      <c r="B10" s="104"/>
      <c r="C10" s="104"/>
      <c r="D10" s="109"/>
      <c r="E10" s="106"/>
    </row>
    <row r="11" ht="27" customHeight="1" spans="1:5">
      <c r="A11" s="110" t="s">
        <v>1566</v>
      </c>
      <c r="B11" s="104"/>
      <c r="C11" s="104"/>
      <c r="D11" s="109"/>
      <c r="E11" s="106"/>
    </row>
    <row r="12" ht="27" customHeight="1" spans="1:5">
      <c r="A12" s="96" t="s">
        <v>1567</v>
      </c>
      <c r="B12" s="104"/>
      <c r="C12" s="104"/>
      <c r="D12" s="109"/>
      <c r="E12" s="106"/>
    </row>
    <row r="13" ht="27" customHeight="1" spans="1:5">
      <c r="A13" s="110" t="s">
        <v>1568</v>
      </c>
      <c r="B13" s="104"/>
      <c r="C13" s="111"/>
      <c r="D13" s="109"/>
      <c r="E13" s="106"/>
    </row>
    <row r="14" ht="27" customHeight="1" spans="1:5">
      <c r="A14" s="96" t="s">
        <v>1569</v>
      </c>
      <c r="B14" s="112"/>
      <c r="C14" s="111"/>
      <c r="D14" s="109"/>
      <c r="E14" s="106"/>
    </row>
    <row r="15" ht="27" customHeight="1" spans="1:5">
      <c r="A15" s="96" t="s">
        <v>1570</v>
      </c>
      <c r="B15" s="113"/>
      <c r="C15" s="111"/>
      <c r="D15" s="109"/>
      <c r="E15" s="106"/>
    </row>
    <row r="16" ht="27" customHeight="1" spans="1:5">
      <c r="A16" s="96" t="s">
        <v>1571</v>
      </c>
      <c r="B16" s="114"/>
      <c r="C16" s="115"/>
      <c r="D16" s="109"/>
      <c r="E16" s="106"/>
    </row>
    <row r="17" s="38" customFormat="1" ht="27" customHeight="1" spans="1:5">
      <c r="A17" s="116" t="s">
        <v>1572</v>
      </c>
      <c r="B17" s="113">
        <f>B7+B8</f>
        <v>30214</v>
      </c>
      <c r="C17" s="113">
        <f>SUM(C6:C16)</f>
        <v>33771</v>
      </c>
      <c r="D17" s="117">
        <v>111.77</v>
      </c>
      <c r="E17" s="118">
        <v>124.89</v>
      </c>
    </row>
    <row r="18" ht="21" customHeight="1" spans="1:5">
      <c r="A18" s="119"/>
      <c r="B18" s="120"/>
      <c r="C18" s="120"/>
      <c r="D18" s="120"/>
      <c r="E18" s="120"/>
    </row>
    <row r="19" ht="21.75" customHeight="1" spans="1:5">
      <c r="A19" s="121"/>
      <c r="B19" s="122"/>
      <c r="C19" s="122"/>
      <c r="D19" s="122"/>
      <c r="E19" s="122"/>
    </row>
    <row r="20" ht="29.25" customHeight="1" spans="1:5">
      <c r="A20" s="123"/>
      <c r="B20" s="124"/>
      <c r="C20" s="124"/>
      <c r="D20" s="124"/>
      <c r="E20" s="124"/>
    </row>
    <row r="22" spans="3:3">
      <c r="C22" s="125"/>
    </row>
  </sheetData>
  <mergeCells count="9">
    <mergeCell ref="A2:E2"/>
    <mergeCell ref="A18:E18"/>
    <mergeCell ref="A19:E19"/>
    <mergeCell ref="A20:E20"/>
    <mergeCell ref="A4:A5"/>
    <mergeCell ref="B4:B5"/>
    <mergeCell ref="C4:C5"/>
    <mergeCell ref="D4:D5"/>
    <mergeCell ref="E4:E5"/>
  </mergeCells>
  <conditionalFormatting sqref="A6:A7">
    <cfRule type="expression" dxfId="2" priority="1" stopIfTrue="1">
      <formula>"len($A:$A)=3"</formula>
    </cfRule>
  </conditionalFormatting>
  <conditionalFormatting sqref="D6:D17">
    <cfRule type="cellIs" dxfId="3" priority="2" stopIfTrue="1" operator="lessThan">
      <formula>0</formula>
    </cfRule>
  </conditionalFormatting>
  <pageMargins left="0.707638888888889" right="0.707638888888889" top="0.747916666666667" bottom="0.747916666666667" header="0.313888888888889" footer="0.313888888888889"/>
  <pageSetup paperSize="9" scale="95" firstPageNumber="50" fitToHeight="0" orientation="portrait" useFirstPageNumber="1"/>
  <headerFooter alignWithMargins="0"/>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E78"/>
  <sheetViews>
    <sheetView showZeros="0" workbookViewId="0">
      <selection activeCell="K22" sqref="K22"/>
    </sheetView>
  </sheetViews>
  <sheetFormatPr defaultColWidth="9" defaultRowHeight="14.25" outlineLevelCol="4"/>
  <cols>
    <col min="1" max="1" width="38.75" style="39" customWidth="1"/>
    <col min="2" max="2" width="12" style="40" customWidth="1"/>
    <col min="3" max="3" width="11.375" style="39" customWidth="1"/>
    <col min="4" max="4" width="11.625" style="40" customWidth="1"/>
    <col min="5" max="5" width="13.125" style="39" customWidth="1"/>
    <col min="6" max="16378" width="9" style="39"/>
  </cols>
  <sheetData>
    <row r="1" spans="1:1">
      <c r="A1" s="39" t="s">
        <v>1573</v>
      </c>
    </row>
    <row r="2" ht="20.25" spans="1:5">
      <c r="A2" s="41" t="s">
        <v>1574</v>
      </c>
      <c r="B2" s="41"/>
      <c r="C2" s="41"/>
      <c r="D2" s="41"/>
      <c r="E2" s="41"/>
    </row>
    <row r="3" spans="1:5">
      <c r="A3" s="81"/>
      <c r="B3" s="81"/>
      <c r="C3" s="82"/>
      <c r="D3" s="83"/>
      <c r="E3" s="44" t="s">
        <v>55</v>
      </c>
    </row>
    <row r="4" customHeight="1" spans="1:5">
      <c r="A4" s="45" t="s">
        <v>1243</v>
      </c>
      <c r="B4" s="46" t="s">
        <v>1375</v>
      </c>
      <c r="C4" s="47" t="s">
        <v>58</v>
      </c>
      <c r="D4" s="48" t="s">
        <v>59</v>
      </c>
      <c r="E4" s="84" t="s">
        <v>1545</v>
      </c>
    </row>
    <row r="5" ht="24.6" customHeight="1" spans="1:5">
      <c r="A5" s="50"/>
      <c r="B5" s="51"/>
      <c r="C5" s="52"/>
      <c r="D5" s="48"/>
      <c r="E5" s="84"/>
    </row>
    <row r="6" ht="16.5" customHeight="1" spans="1:5">
      <c r="A6" s="54" t="s">
        <v>1546</v>
      </c>
      <c r="B6" s="85"/>
      <c r="C6" s="86"/>
      <c r="D6" s="87"/>
      <c r="E6" s="88"/>
    </row>
    <row r="7" ht="16.5" customHeight="1" spans="1:5">
      <c r="A7" s="59" t="s">
        <v>1575</v>
      </c>
      <c r="B7" s="85"/>
      <c r="C7" s="89"/>
      <c r="D7" s="87"/>
      <c r="E7" s="88"/>
    </row>
    <row r="8" ht="16.5" customHeight="1" spans="1:5">
      <c r="A8" s="59" t="s">
        <v>1576</v>
      </c>
      <c r="B8" s="85"/>
      <c r="C8" s="86"/>
      <c r="D8" s="87"/>
      <c r="E8" s="88"/>
    </row>
    <row r="9" ht="16.5" customHeight="1" spans="1:5">
      <c r="A9" s="59" t="s">
        <v>1577</v>
      </c>
      <c r="B9" s="85"/>
      <c r="C9" s="86"/>
      <c r="D9" s="87"/>
      <c r="E9" s="88"/>
    </row>
    <row r="10" ht="16.5" customHeight="1" spans="1:5">
      <c r="A10" s="59" t="s">
        <v>1578</v>
      </c>
      <c r="B10" s="85"/>
      <c r="C10" s="86"/>
      <c r="D10" s="90"/>
      <c r="E10" s="88"/>
    </row>
    <row r="11" ht="16.5" customHeight="1" spans="1:5">
      <c r="A11" s="59" t="s">
        <v>1579</v>
      </c>
      <c r="B11" s="85"/>
      <c r="C11" s="86"/>
      <c r="D11" s="90"/>
      <c r="E11" s="88"/>
    </row>
    <row r="12" ht="16.5" customHeight="1" spans="1:5">
      <c r="A12" s="59" t="s">
        <v>1580</v>
      </c>
      <c r="B12" s="85"/>
      <c r="C12" s="91"/>
      <c r="D12" s="90"/>
      <c r="E12" s="88"/>
    </row>
    <row r="13" ht="16.5" customHeight="1" spans="1:5">
      <c r="A13" s="54" t="s">
        <v>1547</v>
      </c>
      <c r="B13" s="92">
        <f>SUM(B14:B20)</f>
        <v>13055</v>
      </c>
      <c r="C13" s="92">
        <v>13320</v>
      </c>
      <c r="D13" s="90">
        <v>102.03</v>
      </c>
      <c r="E13" s="88">
        <v>105.94</v>
      </c>
    </row>
    <row r="14" ht="16.5" customHeight="1" spans="1:5">
      <c r="A14" s="59" t="s">
        <v>1581</v>
      </c>
      <c r="B14" s="92">
        <v>2546</v>
      </c>
      <c r="C14" s="92">
        <v>2459</v>
      </c>
      <c r="D14" s="90">
        <v>96.58</v>
      </c>
      <c r="E14" s="88">
        <v>103.49</v>
      </c>
    </row>
    <row r="15" ht="16.5" customHeight="1" spans="1:5">
      <c r="A15" s="59" t="s">
        <v>1576</v>
      </c>
      <c r="B15" s="92">
        <v>9812</v>
      </c>
      <c r="C15" s="92">
        <v>9630</v>
      </c>
      <c r="D15" s="90">
        <v>98.15</v>
      </c>
      <c r="E15" s="88">
        <v>104.01</v>
      </c>
    </row>
    <row r="16" ht="16.5" customHeight="1" spans="1:5">
      <c r="A16" s="59" t="s">
        <v>1577</v>
      </c>
      <c r="B16" s="93">
        <v>588</v>
      </c>
      <c r="C16" s="92">
        <v>552</v>
      </c>
      <c r="D16" s="90">
        <v>93.88</v>
      </c>
      <c r="E16" s="88">
        <v>95.01</v>
      </c>
    </row>
    <row r="17" ht="16.5" customHeight="1" spans="1:5">
      <c r="A17" s="59" t="s">
        <v>1578</v>
      </c>
      <c r="B17" s="93">
        <v>8</v>
      </c>
      <c r="C17" s="92">
        <v>68</v>
      </c>
      <c r="D17" s="90">
        <v>850</v>
      </c>
      <c r="E17" s="88">
        <v>309.09</v>
      </c>
    </row>
    <row r="18" ht="16.5" customHeight="1" spans="1:5">
      <c r="A18" s="59" t="s">
        <v>1579</v>
      </c>
      <c r="B18" s="93">
        <v>3</v>
      </c>
      <c r="C18" s="94">
        <v>5</v>
      </c>
      <c r="D18" s="90">
        <v>166.67</v>
      </c>
      <c r="E18" s="88">
        <v>2.98</v>
      </c>
    </row>
    <row r="19" ht="16.5" customHeight="1" spans="1:5">
      <c r="A19" s="95" t="s">
        <v>1582</v>
      </c>
      <c r="B19" s="93">
        <v>98</v>
      </c>
      <c r="C19" s="94">
        <v>442</v>
      </c>
      <c r="D19" s="90">
        <v>451.02</v>
      </c>
      <c r="E19" s="88">
        <v>264.67</v>
      </c>
    </row>
    <row r="20" ht="16.5" customHeight="1" spans="1:5">
      <c r="A20" s="59" t="s">
        <v>1580</v>
      </c>
      <c r="B20" s="93"/>
      <c r="C20" s="94"/>
      <c r="D20" s="90"/>
      <c r="E20" s="88"/>
    </row>
    <row r="21" spans="1:5">
      <c r="A21" s="54" t="s">
        <v>1548</v>
      </c>
      <c r="B21" s="94">
        <f>SUM(B22:B27)</f>
        <v>20694</v>
      </c>
      <c r="C21" s="94">
        <f>SUM(C22:C27)</f>
        <v>24935</v>
      </c>
      <c r="D21" s="90">
        <v>120.49</v>
      </c>
      <c r="E21" s="88">
        <v>146.47</v>
      </c>
    </row>
    <row r="22" ht="16.5" customHeight="1" spans="1:5">
      <c r="A22" s="96" t="s">
        <v>1575</v>
      </c>
      <c r="B22" s="93">
        <v>10339</v>
      </c>
      <c r="C22" s="94">
        <v>11211</v>
      </c>
      <c r="D22" s="90">
        <v>108.43</v>
      </c>
      <c r="E22" s="88">
        <v>102.79</v>
      </c>
    </row>
    <row r="23" ht="16.5" customHeight="1" spans="1:5">
      <c r="A23" s="96" t="s">
        <v>1576</v>
      </c>
      <c r="B23" s="93">
        <v>10200</v>
      </c>
      <c r="C23" s="94">
        <v>13514</v>
      </c>
      <c r="D23" s="90">
        <v>132.49</v>
      </c>
      <c r="E23" s="88">
        <v>225.23</v>
      </c>
    </row>
    <row r="24" ht="16.5" customHeight="1" spans="1:5">
      <c r="A24" s="96" t="s">
        <v>1577</v>
      </c>
      <c r="B24" s="93">
        <v>5</v>
      </c>
      <c r="C24" s="94">
        <v>51</v>
      </c>
      <c r="D24" s="90">
        <v>1020</v>
      </c>
      <c r="E24" s="88">
        <v>59.3</v>
      </c>
    </row>
    <row r="25" ht="16.5" customHeight="1" spans="1:5">
      <c r="A25" s="96" t="s">
        <v>1578</v>
      </c>
      <c r="B25" s="93"/>
      <c r="C25" s="94">
        <v>14</v>
      </c>
      <c r="D25" s="90"/>
      <c r="E25" s="88">
        <v>63.64</v>
      </c>
    </row>
    <row r="26" ht="16.5" customHeight="1" spans="1:5">
      <c r="A26" s="59" t="s">
        <v>1579</v>
      </c>
      <c r="B26" s="93">
        <v>150</v>
      </c>
      <c r="C26" s="94">
        <v>145</v>
      </c>
      <c r="D26" s="90">
        <v>96.67</v>
      </c>
      <c r="E26" s="88">
        <v>1611.11</v>
      </c>
    </row>
    <row r="27" ht="16.5" customHeight="1" spans="1:5">
      <c r="A27" s="59" t="s">
        <v>1580</v>
      </c>
      <c r="B27" s="93"/>
      <c r="C27" s="94"/>
      <c r="D27" s="90"/>
      <c r="E27" s="88"/>
    </row>
    <row r="28" ht="16.5" customHeight="1" spans="1:5">
      <c r="A28" s="54" t="s">
        <v>1549</v>
      </c>
      <c r="B28" s="93"/>
      <c r="C28" s="94"/>
      <c r="D28" s="90"/>
      <c r="E28" s="88"/>
    </row>
    <row r="29" ht="16.5" customHeight="1" spans="1:5">
      <c r="A29" s="96" t="s">
        <v>1581</v>
      </c>
      <c r="B29" s="93"/>
      <c r="C29" s="94"/>
      <c r="D29" s="90"/>
      <c r="E29" s="88"/>
    </row>
    <row r="30" ht="16.5" customHeight="1" spans="1:5">
      <c r="A30" s="96" t="s">
        <v>1576</v>
      </c>
      <c r="B30" s="93"/>
      <c r="C30" s="94"/>
      <c r="D30" s="90"/>
      <c r="E30" s="88"/>
    </row>
    <row r="31" ht="16.5" customHeight="1" spans="1:5">
      <c r="A31" s="96" t="s">
        <v>1577</v>
      </c>
      <c r="B31" s="93"/>
      <c r="C31" s="94"/>
      <c r="D31" s="90"/>
      <c r="E31" s="88"/>
    </row>
    <row r="32" ht="16.5" customHeight="1" spans="1:5">
      <c r="A32" s="96" t="s">
        <v>1578</v>
      </c>
      <c r="B32" s="93"/>
      <c r="C32" s="94"/>
      <c r="D32" s="90"/>
      <c r="E32" s="88"/>
    </row>
    <row r="33" ht="16.5" hidden="1" customHeight="1" spans="1:5">
      <c r="A33" s="59" t="s">
        <v>1579</v>
      </c>
      <c r="B33" s="93"/>
      <c r="C33" s="94"/>
      <c r="D33" s="90"/>
      <c r="E33" s="88"/>
    </row>
    <row r="34" ht="16.5" customHeight="1" spans="1:5">
      <c r="A34" s="59" t="s">
        <v>1580</v>
      </c>
      <c r="B34" s="93"/>
      <c r="C34" s="94"/>
      <c r="D34" s="90"/>
      <c r="E34" s="88"/>
    </row>
    <row r="35" ht="15.75" customHeight="1" spans="1:5">
      <c r="A35" s="54" t="s">
        <v>1550</v>
      </c>
      <c r="B35" s="93"/>
      <c r="C35" s="94"/>
      <c r="D35" s="90"/>
      <c r="E35" s="88"/>
    </row>
    <row r="36" ht="16.5" customHeight="1" spans="1:5">
      <c r="A36" s="68" t="s">
        <v>1583</v>
      </c>
      <c r="B36" s="93"/>
      <c r="C36" s="94"/>
      <c r="D36" s="90"/>
      <c r="E36" s="88"/>
    </row>
    <row r="37" ht="16.5" customHeight="1" spans="1:5">
      <c r="A37" s="59" t="s">
        <v>1581</v>
      </c>
      <c r="B37" s="93"/>
      <c r="C37" s="94"/>
      <c r="D37" s="90"/>
      <c r="E37" s="88"/>
    </row>
    <row r="38" ht="16.5" customHeight="1" spans="1:5">
      <c r="A38" s="59" t="s">
        <v>1576</v>
      </c>
      <c r="B38" s="93"/>
      <c r="C38" s="94"/>
      <c r="D38" s="90"/>
      <c r="E38" s="88"/>
    </row>
    <row r="39" ht="16.5" customHeight="1" spans="1:5">
      <c r="A39" s="59" t="s">
        <v>1577</v>
      </c>
      <c r="B39" s="93"/>
      <c r="C39" s="94"/>
      <c r="D39" s="90"/>
      <c r="E39" s="88"/>
    </row>
    <row r="40" ht="16.5" customHeight="1" spans="1:5">
      <c r="A40" s="59" t="s">
        <v>1578</v>
      </c>
      <c r="B40" s="93"/>
      <c r="C40" s="94"/>
      <c r="D40" s="90"/>
      <c r="E40" s="88"/>
    </row>
    <row r="41" ht="16.5" customHeight="1" spans="1:5">
      <c r="A41" s="59" t="s">
        <v>1579</v>
      </c>
      <c r="B41" s="93"/>
      <c r="C41" s="94"/>
      <c r="D41" s="90"/>
      <c r="E41" s="88"/>
    </row>
    <row r="42" ht="16.5" customHeight="1" spans="1:5">
      <c r="A42" s="59" t="s">
        <v>1580</v>
      </c>
      <c r="B42" s="93"/>
      <c r="C42" s="94"/>
      <c r="D42" s="90"/>
      <c r="E42" s="88"/>
    </row>
    <row r="43" ht="16.5" customHeight="1" spans="1:5">
      <c r="A43" s="70" t="s">
        <v>1584</v>
      </c>
      <c r="B43" s="93"/>
      <c r="C43" s="94"/>
      <c r="D43" s="90"/>
      <c r="E43" s="88"/>
    </row>
    <row r="44" ht="16.5" customHeight="1" spans="1:5">
      <c r="A44" s="59" t="s">
        <v>1581</v>
      </c>
      <c r="B44" s="93"/>
      <c r="C44" s="94"/>
      <c r="D44" s="90"/>
      <c r="E44" s="88"/>
    </row>
    <row r="45" ht="16.5" customHeight="1" spans="1:5">
      <c r="A45" s="59" t="s">
        <v>1576</v>
      </c>
      <c r="B45" s="93"/>
      <c r="C45" s="94"/>
      <c r="D45" s="90"/>
      <c r="E45" s="88"/>
    </row>
    <row r="46" ht="16.5" customHeight="1" spans="1:5">
      <c r="A46" s="59" t="s">
        <v>1577</v>
      </c>
      <c r="B46" s="93"/>
      <c r="C46" s="94"/>
      <c r="D46" s="90"/>
      <c r="E46" s="88"/>
    </row>
    <row r="47" ht="16.5" customHeight="1" spans="1:5">
      <c r="A47" s="59" t="s">
        <v>1578</v>
      </c>
      <c r="B47" s="93"/>
      <c r="C47" s="94"/>
      <c r="D47" s="90"/>
      <c r="E47" s="88"/>
    </row>
    <row r="48" ht="16.5" customHeight="1" spans="1:5">
      <c r="A48" s="59" t="s">
        <v>1579</v>
      </c>
      <c r="B48" s="93"/>
      <c r="C48" s="94"/>
      <c r="D48" s="90"/>
      <c r="E48" s="88"/>
    </row>
    <row r="49" ht="16.5" customHeight="1" spans="1:5">
      <c r="A49" s="59" t="s">
        <v>1580</v>
      </c>
      <c r="B49" s="93"/>
      <c r="C49" s="94"/>
      <c r="D49" s="90"/>
      <c r="E49" s="88"/>
    </row>
    <row r="50" ht="16.5" customHeight="1" spans="1:5">
      <c r="A50" s="68" t="s">
        <v>1585</v>
      </c>
      <c r="B50" s="93"/>
      <c r="C50" s="94"/>
      <c r="D50" s="90"/>
      <c r="E50" s="88"/>
    </row>
    <row r="51" ht="16.5" customHeight="1" spans="1:5">
      <c r="A51" s="68" t="s">
        <v>1586</v>
      </c>
      <c r="B51" s="93"/>
      <c r="C51" s="94"/>
      <c r="D51" s="90"/>
      <c r="E51" s="88"/>
    </row>
    <row r="52" ht="16.5" customHeight="1" spans="1:5">
      <c r="A52" s="68" t="s">
        <v>1587</v>
      </c>
      <c r="B52" s="93"/>
      <c r="C52" s="94"/>
      <c r="D52" s="90"/>
      <c r="E52" s="88"/>
    </row>
    <row r="53" ht="16.5" customHeight="1" spans="1:5">
      <c r="A53" s="68" t="s">
        <v>1588</v>
      </c>
      <c r="B53" s="93"/>
      <c r="C53" s="94"/>
      <c r="D53" s="90"/>
      <c r="E53" s="88"/>
    </row>
    <row r="54" ht="16.5" customHeight="1" spans="1:5">
      <c r="A54" s="72" t="s">
        <v>1589</v>
      </c>
      <c r="B54" s="93"/>
      <c r="C54" s="94"/>
      <c r="D54" s="90"/>
      <c r="E54" s="88"/>
    </row>
    <row r="55" ht="16.5" customHeight="1" spans="1:5">
      <c r="A55" s="59" t="s">
        <v>1579</v>
      </c>
      <c r="B55" s="93"/>
      <c r="C55" s="94"/>
      <c r="D55" s="90"/>
      <c r="E55" s="88"/>
    </row>
    <row r="56" ht="16.5" customHeight="1" spans="1:5">
      <c r="A56" s="59" t="s">
        <v>1580</v>
      </c>
      <c r="B56" s="93"/>
      <c r="C56" s="94"/>
      <c r="D56" s="90"/>
      <c r="E56" s="88"/>
    </row>
    <row r="57" ht="15.75" customHeight="1" spans="1:5">
      <c r="A57" s="54" t="s">
        <v>1554</v>
      </c>
      <c r="B57" s="93"/>
      <c r="C57" s="94"/>
      <c r="D57" s="90"/>
      <c r="E57" s="88"/>
    </row>
    <row r="58" ht="16.5" customHeight="1" spans="1:5">
      <c r="A58" s="59" t="s">
        <v>1581</v>
      </c>
      <c r="B58" s="93"/>
      <c r="C58" s="94"/>
      <c r="D58" s="90"/>
      <c r="E58" s="88"/>
    </row>
    <row r="59" ht="16.5" customHeight="1" spans="1:5">
      <c r="A59" s="59" t="s">
        <v>1576</v>
      </c>
      <c r="B59" s="93"/>
      <c r="C59" s="94"/>
      <c r="D59" s="90"/>
      <c r="E59" s="88"/>
    </row>
    <row r="60" ht="16.5" customHeight="1" spans="1:5">
      <c r="A60" s="59" t="s">
        <v>1577</v>
      </c>
      <c r="B60" s="93"/>
      <c r="C60" s="94"/>
      <c r="D60" s="90"/>
      <c r="E60" s="88"/>
    </row>
    <row r="61" ht="16.5" customHeight="1" spans="1:5">
      <c r="A61" s="59" t="s">
        <v>1578</v>
      </c>
      <c r="B61" s="93"/>
      <c r="C61" s="94"/>
      <c r="D61" s="90"/>
      <c r="E61" s="88"/>
    </row>
    <row r="62" ht="16.5" customHeight="1" spans="1:5">
      <c r="A62" s="59" t="s">
        <v>1579</v>
      </c>
      <c r="B62" s="93"/>
      <c r="C62" s="94"/>
      <c r="D62" s="90"/>
      <c r="E62" s="88"/>
    </row>
    <row r="63" ht="16.5" customHeight="1" spans="1:5">
      <c r="A63" s="59" t="s">
        <v>1580</v>
      </c>
      <c r="B63" s="93"/>
      <c r="C63" s="94"/>
      <c r="D63" s="90"/>
      <c r="E63" s="88"/>
    </row>
    <row r="64" ht="16.5" customHeight="1" spans="1:5">
      <c r="A64" s="54" t="s">
        <v>1555</v>
      </c>
      <c r="B64" s="93"/>
      <c r="C64" s="94"/>
      <c r="D64" s="90"/>
      <c r="E64" s="88"/>
    </row>
    <row r="65" ht="16.5" customHeight="1" spans="1:5">
      <c r="A65" s="59" t="s">
        <v>1581</v>
      </c>
      <c r="B65" s="93"/>
      <c r="C65" s="94"/>
      <c r="D65" s="90"/>
      <c r="E65" s="88"/>
    </row>
    <row r="66" ht="16.5" customHeight="1" spans="1:5">
      <c r="A66" s="59" t="s">
        <v>1576</v>
      </c>
      <c r="B66" s="93"/>
      <c r="C66" s="94"/>
      <c r="D66" s="90"/>
      <c r="E66" s="88"/>
    </row>
    <row r="67" ht="16.5" customHeight="1" spans="1:5">
      <c r="A67" s="59" t="s">
        <v>1577</v>
      </c>
      <c r="B67" s="93"/>
      <c r="C67" s="94"/>
      <c r="D67" s="90"/>
      <c r="E67" s="88"/>
    </row>
    <row r="68" ht="16.5" customHeight="1" spans="1:5">
      <c r="A68" s="59" t="s">
        <v>1578</v>
      </c>
      <c r="B68" s="93"/>
      <c r="C68" s="94"/>
      <c r="D68" s="90"/>
      <c r="E68" s="88"/>
    </row>
    <row r="69" ht="16.5" customHeight="1" spans="1:5">
      <c r="A69" s="59" t="s">
        <v>1579</v>
      </c>
      <c r="B69" s="93"/>
      <c r="C69" s="94"/>
      <c r="D69" s="90"/>
      <c r="E69" s="88"/>
    </row>
    <row r="70" ht="16.5" customHeight="1" spans="1:5">
      <c r="A70" s="59" t="s">
        <v>1580</v>
      </c>
      <c r="B70" s="93"/>
      <c r="C70" s="94"/>
      <c r="D70" s="90"/>
      <c r="E70" s="88"/>
    </row>
    <row r="71" ht="16.5" customHeight="1" spans="1:5">
      <c r="A71" s="54" t="s">
        <v>1556</v>
      </c>
      <c r="B71" s="93"/>
      <c r="C71" s="94"/>
      <c r="D71" s="90"/>
      <c r="E71" s="88"/>
    </row>
    <row r="72" ht="16.5" customHeight="1" spans="1:5">
      <c r="A72" s="59" t="s">
        <v>1581</v>
      </c>
      <c r="B72" s="93"/>
      <c r="C72" s="94"/>
      <c r="D72" s="90"/>
      <c r="E72" s="88"/>
    </row>
    <row r="73" ht="16.5" customHeight="1" spans="1:5">
      <c r="A73" s="59" t="s">
        <v>1576</v>
      </c>
      <c r="B73" s="93"/>
      <c r="C73" s="94"/>
      <c r="D73" s="90"/>
      <c r="E73" s="88"/>
    </row>
    <row r="74" ht="16.5" customHeight="1" spans="1:5">
      <c r="A74" s="59" t="s">
        <v>1577</v>
      </c>
      <c r="B74" s="93"/>
      <c r="C74" s="94"/>
      <c r="D74" s="90"/>
      <c r="E74" s="88"/>
    </row>
    <row r="75" ht="16.5" customHeight="1" spans="1:5">
      <c r="A75" s="59" t="s">
        <v>1578</v>
      </c>
      <c r="B75" s="93"/>
      <c r="C75" s="94"/>
      <c r="D75" s="90"/>
      <c r="E75" s="88"/>
    </row>
    <row r="76" ht="16.5" customHeight="1" spans="1:5">
      <c r="A76" s="59" t="s">
        <v>1579</v>
      </c>
      <c r="B76" s="93"/>
      <c r="C76" s="94"/>
      <c r="D76" s="90"/>
      <c r="E76" s="88"/>
    </row>
    <row r="77" ht="16.5" customHeight="1" spans="1:5">
      <c r="A77" s="59" t="s">
        <v>1580</v>
      </c>
      <c r="B77" s="97"/>
      <c r="C77" s="98"/>
      <c r="D77" s="90"/>
      <c r="E77" s="88"/>
    </row>
    <row r="78" s="38" customFormat="1" spans="1:5">
      <c r="A78" s="99" t="s">
        <v>1590</v>
      </c>
      <c r="B78" s="78">
        <f>B13+B21</f>
        <v>33749</v>
      </c>
      <c r="C78" s="78">
        <f>C6+C13+C21+C57+C64</f>
        <v>38255</v>
      </c>
      <c r="D78" s="87">
        <v>113.35</v>
      </c>
      <c r="E78" s="100">
        <v>129.25</v>
      </c>
    </row>
  </sheetData>
  <mergeCells count="6">
    <mergeCell ref="A2:E2"/>
    <mergeCell ref="A4:A5"/>
    <mergeCell ref="B4:B5"/>
    <mergeCell ref="C4:C5"/>
    <mergeCell ref="D4:D5"/>
    <mergeCell ref="E4:E5"/>
  </mergeCells>
  <conditionalFormatting sqref="A26:A27 A6:A20 A33:A34 A37:A42 A44:A49 A55:A56 A58:A63 A65:A70 A72:A77">
    <cfRule type="expression" dxfId="4" priority="1" stopIfTrue="1">
      <formula>"len($A:$A)=3"</formula>
    </cfRule>
  </conditionalFormatting>
  <pageMargins left="0.707638888888889" right="0.707638888888889" top="0.747916666666667" bottom="0.747916666666667" header="0.313888888888889" footer="0.313888888888889"/>
  <pageSetup paperSize="9" scale="96" firstPageNumber="51" fitToHeight="0" orientation="portrait" useFirstPageNumber="1"/>
  <headerFooter alignWithMargins="0"/>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E53"/>
  <sheetViews>
    <sheetView showZeros="0" workbookViewId="0">
      <selection activeCell="M24" sqref="M24"/>
    </sheetView>
  </sheetViews>
  <sheetFormatPr defaultColWidth="9" defaultRowHeight="14.25" outlineLevelCol="4"/>
  <cols>
    <col min="1" max="1" width="49" style="39" customWidth="1"/>
    <col min="2" max="3" width="11.75" style="40" customWidth="1"/>
    <col min="4" max="4" width="12.125" style="40" customWidth="1"/>
    <col min="5" max="5" width="11.75" style="39" customWidth="1"/>
    <col min="6" max="16380" width="9" style="39"/>
  </cols>
  <sheetData>
    <row r="1" spans="1:1">
      <c r="A1" s="39" t="s">
        <v>1591</v>
      </c>
    </row>
    <row r="2" ht="20.25" spans="1:5">
      <c r="A2" s="41" t="s">
        <v>1592</v>
      </c>
      <c r="B2" s="41"/>
      <c r="C2" s="41"/>
      <c r="D2" s="41"/>
      <c r="E2" s="41"/>
    </row>
    <row r="3" spans="1:5">
      <c r="A3" s="42"/>
      <c r="B3" s="42"/>
      <c r="C3" s="43"/>
      <c r="D3" s="44"/>
      <c r="E3" s="44" t="s">
        <v>55</v>
      </c>
    </row>
    <row r="4" spans="1:5">
      <c r="A4" s="45" t="s">
        <v>1560</v>
      </c>
      <c r="B4" s="46" t="s">
        <v>1375</v>
      </c>
      <c r="C4" s="47" t="s">
        <v>58</v>
      </c>
      <c r="D4" s="48" t="s">
        <v>59</v>
      </c>
      <c r="E4" s="49" t="s">
        <v>1545</v>
      </c>
    </row>
    <row r="5" ht="40.5" customHeight="1" spans="1:5">
      <c r="A5" s="50"/>
      <c r="B5" s="51"/>
      <c r="C5" s="52"/>
      <c r="D5" s="48"/>
      <c r="E5" s="53"/>
    </row>
    <row r="6" ht="18" customHeight="1" spans="1:5">
      <c r="A6" s="54" t="s">
        <v>1561</v>
      </c>
      <c r="B6" s="55"/>
      <c r="C6" s="56"/>
      <c r="D6" s="57"/>
      <c r="E6" s="58"/>
    </row>
    <row r="7" ht="18" customHeight="1" spans="1:5">
      <c r="A7" s="59" t="s">
        <v>1593</v>
      </c>
      <c r="B7" s="55"/>
      <c r="C7" s="56"/>
      <c r="D7" s="57"/>
      <c r="E7" s="58"/>
    </row>
    <row r="8" ht="18" customHeight="1" spans="1:5">
      <c r="A8" s="59" t="s">
        <v>1594</v>
      </c>
      <c r="B8" s="55"/>
      <c r="C8" s="55"/>
      <c r="D8" s="57"/>
      <c r="E8" s="58"/>
    </row>
    <row r="9" ht="18" customHeight="1" spans="1:5">
      <c r="A9" s="59" t="s">
        <v>1595</v>
      </c>
      <c r="B9" s="55"/>
      <c r="C9" s="56"/>
      <c r="D9" s="57"/>
      <c r="E9" s="58"/>
    </row>
    <row r="10" ht="18" customHeight="1" spans="1:5">
      <c r="A10" s="59" t="s">
        <v>1596</v>
      </c>
      <c r="B10" s="55"/>
      <c r="C10" s="56"/>
      <c r="D10" s="57"/>
      <c r="E10" s="58"/>
    </row>
    <row r="11" ht="18" customHeight="1" spans="1:5">
      <c r="A11" s="54" t="s">
        <v>1562</v>
      </c>
      <c r="B11" s="60">
        <f>SUM(B12:B15)</f>
        <v>9493</v>
      </c>
      <c r="C11" s="60">
        <f>SUM(C12:C15)</f>
        <v>9802</v>
      </c>
      <c r="D11" s="61">
        <v>103.3</v>
      </c>
      <c r="E11" s="58">
        <v>106.57</v>
      </c>
    </row>
    <row r="12" ht="18" customHeight="1" spans="1:5">
      <c r="A12" s="62" t="s">
        <v>1597</v>
      </c>
      <c r="B12" s="63">
        <v>9488</v>
      </c>
      <c r="C12" s="60">
        <v>9793</v>
      </c>
      <c r="D12" s="61">
        <v>103.2</v>
      </c>
      <c r="E12" s="58">
        <v>106.6</v>
      </c>
    </row>
    <row r="13" ht="18" customHeight="1" spans="1:5">
      <c r="A13" s="62" t="s">
        <v>1598</v>
      </c>
      <c r="B13" s="63"/>
      <c r="C13" s="60"/>
      <c r="D13" s="61"/>
      <c r="E13" s="58">
        <v>0</v>
      </c>
    </row>
    <row r="14" ht="18" customHeight="1" spans="1:5">
      <c r="A14" s="62" t="s">
        <v>1599</v>
      </c>
      <c r="B14" s="63">
        <v>5</v>
      </c>
      <c r="C14" s="60">
        <v>9</v>
      </c>
      <c r="D14" s="61">
        <v>180</v>
      </c>
      <c r="E14" s="58">
        <v>128.57</v>
      </c>
    </row>
    <row r="15" ht="18" customHeight="1" spans="1:5">
      <c r="A15" s="62" t="s">
        <v>1600</v>
      </c>
      <c r="B15" s="63"/>
      <c r="C15" s="60"/>
      <c r="D15" s="61"/>
      <c r="E15" s="58"/>
    </row>
    <row r="16" ht="18" customHeight="1" spans="1:5">
      <c r="A16" s="54" t="s">
        <v>1563</v>
      </c>
      <c r="B16" s="60">
        <f>SUM(B17:B20)</f>
        <v>20721</v>
      </c>
      <c r="C16" s="60">
        <f>SUM(C17:C20)</f>
        <v>23969</v>
      </c>
      <c r="D16" s="61">
        <v>115.7</v>
      </c>
      <c r="E16" s="58">
        <v>134.34</v>
      </c>
    </row>
    <row r="17" ht="18" customHeight="1" spans="1:5">
      <c r="A17" s="64" t="s">
        <v>1597</v>
      </c>
      <c r="B17" s="63">
        <v>19526</v>
      </c>
      <c r="C17" s="60">
        <v>19862</v>
      </c>
      <c r="D17" s="61">
        <v>101.7</v>
      </c>
      <c r="E17" s="58">
        <v>113.14</v>
      </c>
    </row>
    <row r="18" ht="18" customHeight="1" spans="1:5">
      <c r="A18" s="62" t="s">
        <v>1598</v>
      </c>
      <c r="B18" s="63">
        <v>50</v>
      </c>
      <c r="C18" s="60">
        <v>44</v>
      </c>
      <c r="D18" s="61">
        <v>88</v>
      </c>
      <c r="E18" s="58">
        <v>293.33</v>
      </c>
    </row>
    <row r="19" ht="18" customHeight="1" spans="1:5">
      <c r="A19" s="62" t="s">
        <v>1599</v>
      </c>
      <c r="B19" s="63">
        <v>1145</v>
      </c>
      <c r="C19" s="60">
        <v>4063</v>
      </c>
      <c r="D19" s="61">
        <v>354.9</v>
      </c>
      <c r="E19" s="58">
        <v>1493.75</v>
      </c>
    </row>
    <row r="20" ht="18" customHeight="1" spans="1:5">
      <c r="A20" s="62" t="s">
        <v>1600</v>
      </c>
      <c r="B20" s="63"/>
      <c r="C20" s="60"/>
      <c r="D20" s="57"/>
      <c r="E20" s="58"/>
    </row>
    <row r="21" ht="18" customHeight="1" spans="1:5">
      <c r="A21" s="54" t="s">
        <v>1564</v>
      </c>
      <c r="B21" s="63"/>
      <c r="C21" s="60"/>
      <c r="D21" s="57"/>
      <c r="E21" s="58"/>
    </row>
    <row r="22" ht="18" customHeight="1" spans="1:5">
      <c r="A22" s="65" t="s">
        <v>1601</v>
      </c>
      <c r="B22" s="66"/>
      <c r="C22" s="67"/>
      <c r="D22" s="57"/>
      <c r="E22" s="58"/>
    </row>
    <row r="23" ht="18" customHeight="1" spans="1:5">
      <c r="A23" s="65" t="s">
        <v>1602</v>
      </c>
      <c r="B23" s="66"/>
      <c r="C23" s="67"/>
      <c r="D23" s="57"/>
      <c r="E23" s="58"/>
    </row>
    <row r="24" ht="18" customHeight="1" spans="1:5">
      <c r="A24" s="65" t="s">
        <v>1603</v>
      </c>
      <c r="B24" s="66"/>
      <c r="C24" s="67"/>
      <c r="D24" s="57"/>
      <c r="E24" s="58"/>
    </row>
    <row r="25" ht="18" customHeight="1" spans="1:5">
      <c r="A25" s="54" t="s">
        <v>1565</v>
      </c>
      <c r="B25" s="66"/>
      <c r="C25" s="67"/>
      <c r="D25" s="57"/>
      <c r="E25" s="58"/>
    </row>
    <row r="26" ht="18" customHeight="1" spans="1:5">
      <c r="A26" s="68" t="s">
        <v>1604</v>
      </c>
      <c r="B26" s="66"/>
      <c r="C26" s="67"/>
      <c r="D26" s="57"/>
      <c r="E26" s="58"/>
    </row>
    <row r="27" ht="18" customHeight="1" spans="1:5">
      <c r="A27" s="69" t="s">
        <v>1605</v>
      </c>
      <c r="B27" s="66"/>
      <c r="C27" s="67"/>
      <c r="D27" s="57"/>
      <c r="E27" s="58"/>
    </row>
    <row r="28" ht="18" customHeight="1" spans="1:5">
      <c r="A28" s="69" t="s">
        <v>1606</v>
      </c>
      <c r="B28" s="66"/>
      <c r="C28" s="67"/>
      <c r="D28" s="57"/>
      <c r="E28" s="58"/>
    </row>
    <row r="29" ht="18" customHeight="1" spans="1:5">
      <c r="A29" s="69" t="s">
        <v>1607</v>
      </c>
      <c r="B29" s="66"/>
      <c r="C29" s="67"/>
      <c r="D29" s="57"/>
      <c r="E29" s="58"/>
    </row>
    <row r="30" ht="18" customHeight="1" spans="1:5">
      <c r="A30" s="70" t="s">
        <v>1608</v>
      </c>
      <c r="B30" s="66"/>
      <c r="C30" s="67"/>
      <c r="D30" s="57"/>
      <c r="E30" s="58"/>
    </row>
    <row r="31" ht="18" customHeight="1" spans="1:5">
      <c r="A31" s="71" t="s">
        <v>1609</v>
      </c>
      <c r="B31" s="66"/>
      <c r="C31" s="67"/>
      <c r="D31" s="57"/>
      <c r="E31" s="58"/>
    </row>
    <row r="32" ht="18" customHeight="1" spans="1:5">
      <c r="A32" s="71" t="s">
        <v>1606</v>
      </c>
      <c r="B32" s="66"/>
      <c r="C32" s="67"/>
      <c r="D32" s="57"/>
      <c r="E32" s="58"/>
    </row>
    <row r="33" ht="18" customHeight="1" spans="1:5">
      <c r="A33" s="71" t="s">
        <v>1610</v>
      </c>
      <c r="B33" s="66"/>
      <c r="C33" s="67"/>
      <c r="D33" s="57"/>
      <c r="E33" s="58"/>
    </row>
    <row r="34" ht="18" customHeight="1" spans="1:5">
      <c r="A34" s="68" t="s">
        <v>1611</v>
      </c>
      <c r="B34" s="66"/>
      <c r="C34" s="67"/>
      <c r="D34" s="57"/>
      <c r="E34" s="58"/>
    </row>
    <row r="35" ht="18" customHeight="1" spans="1:5">
      <c r="A35" s="72" t="s">
        <v>1612</v>
      </c>
      <c r="B35" s="66"/>
      <c r="C35" s="67"/>
      <c r="D35" s="57"/>
      <c r="E35" s="58"/>
    </row>
    <row r="36" ht="18" customHeight="1" spans="1:5">
      <c r="A36" s="72" t="s">
        <v>1606</v>
      </c>
      <c r="B36" s="66"/>
      <c r="C36" s="67"/>
      <c r="D36" s="57"/>
      <c r="E36" s="58"/>
    </row>
    <row r="37" ht="18" customHeight="1" spans="1:5">
      <c r="A37" s="72" t="s">
        <v>1613</v>
      </c>
      <c r="B37" s="66"/>
      <c r="C37" s="67"/>
      <c r="D37" s="57"/>
      <c r="E37" s="58"/>
    </row>
    <row r="38" ht="18" customHeight="1" spans="1:5">
      <c r="A38" s="54" t="s">
        <v>1569</v>
      </c>
      <c r="B38" s="66"/>
      <c r="C38" s="67"/>
      <c r="D38" s="57"/>
      <c r="E38" s="58"/>
    </row>
    <row r="39" ht="18" customHeight="1" spans="1:5">
      <c r="A39" s="73" t="s">
        <v>1614</v>
      </c>
      <c r="B39" s="66"/>
      <c r="C39" s="67"/>
      <c r="D39" s="57"/>
      <c r="E39" s="58"/>
    </row>
    <row r="40" ht="18" customHeight="1" spans="1:5">
      <c r="A40" s="73" t="s">
        <v>1615</v>
      </c>
      <c r="B40" s="66"/>
      <c r="C40" s="67"/>
      <c r="D40" s="57"/>
      <c r="E40" s="58"/>
    </row>
    <row r="41" ht="18" customHeight="1" spans="1:5">
      <c r="A41" s="73" t="s">
        <v>1616</v>
      </c>
      <c r="B41" s="66"/>
      <c r="C41" s="67"/>
      <c r="D41" s="57"/>
      <c r="E41" s="58"/>
    </row>
    <row r="42" ht="18" customHeight="1" spans="1:5">
      <c r="A42" s="73" t="s">
        <v>1617</v>
      </c>
      <c r="B42" s="66"/>
      <c r="C42" s="67"/>
      <c r="D42" s="57"/>
      <c r="E42" s="58"/>
    </row>
    <row r="43" ht="18" customHeight="1" spans="1:5">
      <c r="A43" s="54" t="s">
        <v>1570</v>
      </c>
      <c r="B43" s="66"/>
      <c r="C43" s="67"/>
      <c r="D43" s="57"/>
      <c r="E43" s="58"/>
    </row>
    <row r="44" ht="18" customHeight="1" spans="1:5">
      <c r="A44" s="74" t="s">
        <v>1618</v>
      </c>
      <c r="B44" s="66"/>
      <c r="C44" s="67"/>
      <c r="D44" s="57"/>
      <c r="E44" s="58"/>
    </row>
    <row r="45" ht="18" customHeight="1" spans="1:5">
      <c r="A45" s="74" t="s">
        <v>1619</v>
      </c>
      <c r="B45" s="66"/>
      <c r="C45" s="67"/>
      <c r="D45" s="57"/>
      <c r="E45" s="58"/>
    </row>
    <row r="46" ht="18.75" customHeight="1" spans="1:5">
      <c r="A46" s="74" t="s">
        <v>1595</v>
      </c>
      <c r="B46" s="66"/>
      <c r="C46" s="67"/>
      <c r="D46" s="57"/>
      <c r="E46" s="58"/>
    </row>
    <row r="47" ht="18" customHeight="1" spans="1:5">
      <c r="A47" s="74" t="s">
        <v>1620</v>
      </c>
      <c r="B47" s="66"/>
      <c r="C47" s="67"/>
      <c r="D47" s="57"/>
      <c r="E47" s="58"/>
    </row>
    <row r="48" ht="18" customHeight="1" spans="1:5">
      <c r="A48" s="74" t="s">
        <v>1621</v>
      </c>
      <c r="B48" s="66"/>
      <c r="C48" s="67"/>
      <c r="D48" s="57"/>
      <c r="E48" s="58"/>
    </row>
    <row r="49" ht="18" customHeight="1" spans="1:5">
      <c r="A49" s="54" t="s">
        <v>1571</v>
      </c>
      <c r="B49" s="66"/>
      <c r="C49" s="67"/>
      <c r="D49" s="57"/>
      <c r="E49" s="58"/>
    </row>
    <row r="50" ht="18" customHeight="1" spans="1:5">
      <c r="A50" s="75" t="s">
        <v>1622</v>
      </c>
      <c r="B50" s="66"/>
      <c r="C50" s="67"/>
      <c r="D50" s="57"/>
      <c r="E50" s="58"/>
    </row>
    <row r="51" ht="18" customHeight="1" spans="1:5">
      <c r="A51" s="75" t="s">
        <v>1623</v>
      </c>
      <c r="B51" s="66"/>
      <c r="C51" s="67"/>
      <c r="D51" s="57"/>
      <c r="E51" s="58"/>
    </row>
    <row r="52" ht="18" customHeight="1" spans="1:5">
      <c r="A52" s="75" t="s">
        <v>1624</v>
      </c>
      <c r="B52" s="66"/>
      <c r="C52" s="67"/>
      <c r="D52" s="57"/>
      <c r="E52" s="58"/>
    </row>
    <row r="53" s="38" customFormat="1" spans="1:5">
      <c r="A53" s="76" t="s">
        <v>1590</v>
      </c>
      <c r="B53" s="77">
        <f>B11+B16</f>
        <v>30214</v>
      </c>
      <c r="C53" s="78">
        <f>C6+C11+C16+C38+C43</f>
        <v>33771</v>
      </c>
      <c r="D53" s="79">
        <v>111.77</v>
      </c>
      <c r="E53" s="80">
        <v>124.89</v>
      </c>
    </row>
  </sheetData>
  <mergeCells count="6">
    <mergeCell ref="A2:E2"/>
    <mergeCell ref="A4:A5"/>
    <mergeCell ref="B4:B5"/>
    <mergeCell ref="C4:C5"/>
    <mergeCell ref="D4:D5"/>
    <mergeCell ref="E4:E5"/>
  </mergeCells>
  <conditionalFormatting sqref="A6:A15 A18:A20">
    <cfRule type="expression" dxfId="5" priority="1" stopIfTrue="1">
      <formula>"len($A:$A)=3"</formula>
    </cfRule>
  </conditionalFormatting>
  <pageMargins left="0.707638888888889" right="0.707638888888889" top="0.747916666666667" bottom="0.747916666666667" header="0.313888888888889" footer="0.313888888888889"/>
  <pageSetup paperSize="9" scale="85" firstPageNumber="52" fitToHeight="0" orientation="portrait" useFirstPageNumber="1"/>
  <headerFooter alignWithMargins="0"/>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C14"/>
  <sheetViews>
    <sheetView workbookViewId="0">
      <selection activeCell="H14" sqref="H14"/>
    </sheetView>
  </sheetViews>
  <sheetFormatPr defaultColWidth="8.75" defaultRowHeight="14.25" outlineLevelCol="2"/>
  <cols>
    <col min="1" max="1" width="11.375" style="28" customWidth="1"/>
    <col min="2" max="2" width="34.25" style="28" customWidth="1"/>
    <col min="3" max="3" width="34.125" style="28" customWidth="1"/>
    <col min="4" max="16383" width="8.75" style="1"/>
  </cols>
  <sheetData>
    <row r="1" spans="1:3">
      <c r="A1" s="28" t="s">
        <v>1625</v>
      </c>
      <c r="B1" s="29"/>
      <c r="C1" s="29"/>
    </row>
    <row r="2" ht="29.45" customHeight="1" spans="1:3">
      <c r="A2" s="30" t="s">
        <v>1626</v>
      </c>
      <c r="B2" s="30"/>
      <c r="C2" s="30"/>
    </row>
    <row r="3" ht="25.9" customHeight="1" spans="1:3">
      <c r="A3" s="4"/>
      <c r="B3" s="31"/>
      <c r="C3" s="32" t="s">
        <v>55</v>
      </c>
    </row>
    <row r="4" ht="27.75" customHeight="1" spans="1:3">
      <c r="A4" s="33" t="s">
        <v>1627</v>
      </c>
      <c r="B4" s="33"/>
      <c r="C4" s="34" t="s">
        <v>1628</v>
      </c>
    </row>
    <row r="5" ht="27.75" customHeight="1" spans="1:3">
      <c r="A5" s="35" t="s">
        <v>1629</v>
      </c>
      <c r="B5" s="35"/>
      <c r="C5" s="23">
        <v>260780</v>
      </c>
    </row>
    <row r="6" s="27" customFormat="1" ht="27.75" customHeight="1" spans="1:3">
      <c r="A6" s="35" t="s">
        <v>1630</v>
      </c>
      <c r="B6" s="35"/>
      <c r="C6" s="23">
        <f>39211-18</f>
        <v>39193</v>
      </c>
    </row>
    <row r="7" s="27" customFormat="1" ht="27.75" customHeight="1" spans="1:3">
      <c r="A7" s="35" t="s">
        <v>1631</v>
      </c>
      <c r="B7" s="35"/>
      <c r="C7" s="23">
        <v>27986</v>
      </c>
    </row>
    <row r="8" s="27" customFormat="1" ht="27.75" customHeight="1" spans="1:3">
      <c r="A8" s="35" t="s">
        <v>1632</v>
      </c>
      <c r="B8" s="35"/>
      <c r="C8" s="23">
        <f>C5+C6-C7</f>
        <v>271987</v>
      </c>
    </row>
    <row r="9" s="27" customFormat="1" ht="27.75" customHeight="1" spans="1:3">
      <c r="A9" s="33" t="s">
        <v>1633</v>
      </c>
      <c r="B9" s="33"/>
      <c r="C9" s="36" t="s">
        <v>1628</v>
      </c>
    </row>
    <row r="10" s="27" customFormat="1" ht="27.75" customHeight="1" spans="1:3">
      <c r="A10" s="35" t="s">
        <v>1634</v>
      </c>
      <c r="B10" s="35"/>
      <c r="C10" s="25">
        <v>298407</v>
      </c>
    </row>
    <row r="11" s="27" customFormat="1" ht="27.75" customHeight="1" spans="1:3">
      <c r="A11" s="35" t="s">
        <v>1635</v>
      </c>
      <c r="B11" s="35"/>
      <c r="C11" s="23">
        <f>25777-1077</f>
        <v>24700</v>
      </c>
    </row>
    <row r="12" s="27" customFormat="1" ht="27.75" customHeight="1" spans="1:3">
      <c r="A12" s="35" t="s">
        <v>1636</v>
      </c>
      <c r="B12" s="35"/>
      <c r="C12" s="25">
        <f>C10+C11</f>
        <v>323107</v>
      </c>
    </row>
    <row r="13" ht="27.75" customHeight="1" spans="1:3">
      <c r="A13" s="37" t="s">
        <v>1637</v>
      </c>
      <c r="B13" s="37"/>
      <c r="C13" s="37"/>
    </row>
    <row r="14" ht="54.6" customHeight="1"/>
  </sheetData>
  <mergeCells count="11">
    <mergeCell ref="A2:C2"/>
    <mergeCell ref="A4:B4"/>
    <mergeCell ref="A5:B5"/>
    <mergeCell ref="A6:B6"/>
    <mergeCell ref="A7:B7"/>
    <mergeCell ref="A8:B8"/>
    <mergeCell ref="A9:B9"/>
    <mergeCell ref="A10:B10"/>
    <mergeCell ref="A11:B11"/>
    <mergeCell ref="A12:B12"/>
    <mergeCell ref="A13:C13"/>
  </mergeCells>
  <pageMargins left="0.707638888888889" right="0.707638888888889" top="0.747916666666667" bottom="0.747916666666667" header="0.313888888888889" footer="0.313888888888889"/>
  <pageSetup paperSize="9" orientation="portrait"/>
  <headerFooter alignWithMargins="0"/>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C13"/>
  <sheetViews>
    <sheetView workbookViewId="0">
      <selection activeCell="I22" sqref="I22"/>
    </sheetView>
  </sheetViews>
  <sheetFormatPr defaultColWidth="8.75" defaultRowHeight="14.25" outlineLevelCol="2"/>
  <cols>
    <col min="1" max="1" width="10.25" style="1" customWidth="1"/>
    <col min="2" max="2" width="30.875" style="1" customWidth="1"/>
    <col min="3" max="3" width="32.625" style="1" customWidth="1"/>
    <col min="4" max="16383" width="8.75" style="1"/>
  </cols>
  <sheetData>
    <row r="1" ht="19.5" customHeight="1" spans="1:3">
      <c r="A1" s="16" t="s">
        <v>1638</v>
      </c>
      <c r="B1" s="17"/>
      <c r="C1" s="17"/>
    </row>
    <row r="2" ht="29.45" customHeight="1" spans="1:3">
      <c r="A2" s="18" t="s">
        <v>1639</v>
      </c>
      <c r="B2" s="18"/>
      <c r="C2" s="18"/>
    </row>
    <row r="3" ht="25.9" customHeight="1" spans="1:3">
      <c r="A3" s="19"/>
      <c r="B3" s="5"/>
      <c r="C3" s="6" t="s">
        <v>55</v>
      </c>
    </row>
    <row r="4" ht="27.75" customHeight="1" spans="1:3">
      <c r="A4" s="20" t="s">
        <v>1627</v>
      </c>
      <c r="B4" s="20"/>
      <c r="C4" s="21" t="s">
        <v>1628</v>
      </c>
    </row>
    <row r="5" ht="27.75" customHeight="1" spans="1:3">
      <c r="A5" s="22" t="s">
        <v>1629</v>
      </c>
      <c r="B5" s="22"/>
      <c r="C5" s="23">
        <v>260780</v>
      </c>
    </row>
    <row r="6" ht="27.75" customHeight="1" spans="1:3">
      <c r="A6" s="22" t="s">
        <v>1630</v>
      </c>
      <c r="B6" s="22"/>
      <c r="C6" s="23">
        <f>39211-18</f>
        <v>39193</v>
      </c>
    </row>
    <row r="7" ht="27.75" customHeight="1" spans="1:3">
      <c r="A7" s="22" t="s">
        <v>1631</v>
      </c>
      <c r="B7" s="22"/>
      <c r="C7" s="23">
        <v>27986</v>
      </c>
    </row>
    <row r="8" ht="27.75" customHeight="1" spans="1:3">
      <c r="A8" s="22" t="s">
        <v>1632</v>
      </c>
      <c r="B8" s="22"/>
      <c r="C8" s="23">
        <f>C5+C6-C7</f>
        <v>271987</v>
      </c>
    </row>
    <row r="9" ht="27.75" customHeight="1" spans="1:3">
      <c r="A9" s="20" t="s">
        <v>1633</v>
      </c>
      <c r="B9" s="20"/>
      <c r="C9" s="24" t="s">
        <v>1628</v>
      </c>
    </row>
    <row r="10" ht="27.75" customHeight="1" spans="1:3">
      <c r="A10" s="22" t="s">
        <v>1634</v>
      </c>
      <c r="B10" s="22"/>
      <c r="C10" s="25">
        <v>298407</v>
      </c>
    </row>
    <row r="11" ht="27.75" customHeight="1" spans="1:3">
      <c r="A11" s="22" t="s">
        <v>1635</v>
      </c>
      <c r="B11" s="22"/>
      <c r="C11" s="23">
        <f>25777-1077</f>
        <v>24700</v>
      </c>
    </row>
    <row r="12" ht="27.75" customHeight="1" spans="1:3">
      <c r="A12" s="22" t="s">
        <v>1636</v>
      </c>
      <c r="B12" s="22"/>
      <c r="C12" s="25">
        <f>C10+C11</f>
        <v>323107</v>
      </c>
    </row>
    <row r="13" ht="50.25" customHeight="1" spans="1:3">
      <c r="A13" s="26" t="s">
        <v>1637</v>
      </c>
      <c r="B13" s="26"/>
      <c r="C13" s="26"/>
    </row>
  </sheetData>
  <mergeCells count="11">
    <mergeCell ref="A2:C2"/>
    <mergeCell ref="A4:B4"/>
    <mergeCell ref="A5:B5"/>
    <mergeCell ref="A6:B6"/>
    <mergeCell ref="A7:B7"/>
    <mergeCell ref="A8:B8"/>
    <mergeCell ref="A9:B9"/>
    <mergeCell ref="A10:B10"/>
    <mergeCell ref="A11:B11"/>
    <mergeCell ref="A12:B12"/>
    <mergeCell ref="A13:C13"/>
  </mergeCells>
  <pageMargins left="0.707638888888889" right="0.707638888888889" top="0.747916666666667" bottom="0.747916666666667" header="0.313888888888889" footer="0.313888888888889"/>
  <pageSetup paperSize="9" orientation="portrait"/>
  <headerFooter alignWithMargins="0"/>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C13"/>
  <sheetViews>
    <sheetView workbookViewId="0">
      <selection activeCell="E18" sqref="E18"/>
    </sheetView>
  </sheetViews>
  <sheetFormatPr defaultColWidth="8.75" defaultRowHeight="14.25" outlineLevelCol="2"/>
  <cols>
    <col min="1" max="1" width="12.875" style="1" customWidth="1"/>
    <col min="2" max="2" width="33.875" style="1" customWidth="1"/>
    <col min="3" max="3" width="35.125" style="1" customWidth="1"/>
    <col min="4" max="4" width="8.75" style="1"/>
    <col min="5" max="5" width="18.375" style="1" customWidth="1"/>
    <col min="6" max="16384" width="8.75" style="1"/>
  </cols>
  <sheetData>
    <row r="1" customFormat="1" spans="1:3">
      <c r="A1" s="1" t="s">
        <v>1640</v>
      </c>
      <c r="B1" s="13"/>
      <c r="C1" s="13"/>
    </row>
    <row r="2" customFormat="1" ht="29.45" customHeight="1" spans="1:3">
      <c r="A2" s="3" t="s">
        <v>1641</v>
      </c>
      <c r="B2" s="3"/>
      <c r="C2" s="3"/>
    </row>
    <row r="3" customFormat="1" ht="25.9" customHeight="1" spans="1:3">
      <c r="A3" s="4"/>
      <c r="B3" s="5"/>
      <c r="C3" s="6" t="s">
        <v>55</v>
      </c>
    </row>
    <row r="4" customFormat="1" ht="29.25" customHeight="1" spans="1:3">
      <c r="A4" s="14" t="s">
        <v>1627</v>
      </c>
      <c r="B4" s="14"/>
      <c r="C4" s="14" t="s">
        <v>1628</v>
      </c>
    </row>
    <row r="5" customFormat="1" ht="29.25" customHeight="1" spans="1:3">
      <c r="A5" s="8" t="s">
        <v>1642</v>
      </c>
      <c r="B5" s="8"/>
      <c r="C5" s="9">
        <v>137585</v>
      </c>
    </row>
    <row r="6" customFormat="1" ht="29.25" customHeight="1" spans="1:3">
      <c r="A6" s="8" t="s">
        <v>1643</v>
      </c>
      <c r="B6" s="8"/>
      <c r="C6" s="9">
        <v>30445</v>
      </c>
    </row>
    <row r="7" customFormat="1" ht="29.25" customHeight="1" spans="1:3">
      <c r="A7" s="8" t="s">
        <v>1644</v>
      </c>
      <c r="B7" s="8"/>
      <c r="C7" s="9">
        <v>15890</v>
      </c>
    </row>
    <row r="8" customFormat="1" ht="29.25" customHeight="1" spans="1:3">
      <c r="A8" s="8" t="s">
        <v>1645</v>
      </c>
      <c r="B8" s="8"/>
      <c r="C8" s="9">
        <f>C5+C6-C7</f>
        <v>152140</v>
      </c>
    </row>
    <row r="9" customFormat="1" ht="29.25" customHeight="1" spans="1:3">
      <c r="A9" s="14" t="s">
        <v>1633</v>
      </c>
      <c r="B9" s="14"/>
      <c r="C9" s="15" t="s">
        <v>1628</v>
      </c>
    </row>
    <row r="10" customFormat="1" ht="29.25" customHeight="1" spans="1:3">
      <c r="A10" s="8" t="s">
        <v>1646</v>
      </c>
      <c r="B10" s="8"/>
      <c r="C10" s="11">
        <v>140322</v>
      </c>
    </row>
    <row r="11" customFormat="1" ht="29.25" customHeight="1" spans="1:3">
      <c r="A11" s="8" t="s">
        <v>1647</v>
      </c>
      <c r="B11" s="8"/>
      <c r="C11" s="11">
        <v>22500</v>
      </c>
    </row>
    <row r="12" customFormat="1" ht="29.25" customHeight="1" spans="1:3">
      <c r="A12" s="8" t="s">
        <v>1648</v>
      </c>
      <c r="B12" s="8"/>
      <c r="C12" s="11">
        <f>SUM(C10:C11)</f>
        <v>162822</v>
      </c>
    </row>
    <row r="13" customFormat="1" ht="53.25" customHeight="1" spans="1:3">
      <c r="A13" s="12" t="s">
        <v>1637</v>
      </c>
      <c r="B13" s="12"/>
      <c r="C13" s="12"/>
    </row>
  </sheetData>
  <mergeCells count="11">
    <mergeCell ref="A2:C2"/>
    <mergeCell ref="A4:B4"/>
    <mergeCell ref="A5:B5"/>
    <mergeCell ref="A6:B6"/>
    <mergeCell ref="A7:B7"/>
    <mergeCell ref="A8:B8"/>
    <mergeCell ref="A9:B9"/>
    <mergeCell ref="A10:B10"/>
    <mergeCell ref="A11:B11"/>
    <mergeCell ref="A12:B12"/>
    <mergeCell ref="A13:C13"/>
  </mergeCells>
  <pageMargins left="0.699305555555556" right="0.699305555555556" top="0.75" bottom="0.75" header="0.3" footer="0.3"/>
  <pageSetup paperSize="9" orientation="portrait"/>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C14"/>
  <sheetViews>
    <sheetView workbookViewId="0">
      <selection activeCell="F20" sqref="F20"/>
    </sheetView>
  </sheetViews>
  <sheetFormatPr defaultColWidth="8.75" defaultRowHeight="14.25" outlineLevelCol="2"/>
  <cols>
    <col min="1" max="1" width="12.875" style="1" customWidth="1"/>
    <col min="2" max="2" width="33.875" style="1" customWidth="1"/>
    <col min="3" max="3" width="35.125" style="1" customWidth="1"/>
    <col min="4" max="16384" width="8.75" style="1"/>
  </cols>
  <sheetData>
    <row r="1" customFormat="1" spans="1:3">
      <c r="A1" s="1" t="s">
        <v>1649</v>
      </c>
      <c r="B1" s="2"/>
      <c r="C1" s="2"/>
    </row>
    <row r="2" customFormat="1" ht="29.45" customHeight="1" spans="1:3">
      <c r="A2" s="3" t="s">
        <v>1650</v>
      </c>
      <c r="B2" s="3"/>
      <c r="C2" s="3"/>
    </row>
    <row r="3" customFormat="1" ht="25.9" customHeight="1" spans="1:3">
      <c r="A3" s="4"/>
      <c r="B3" s="5"/>
      <c r="C3" s="6" t="s">
        <v>55</v>
      </c>
    </row>
    <row r="4" customFormat="1" ht="29.25" customHeight="1" spans="1:3">
      <c r="A4" s="7" t="s">
        <v>1627</v>
      </c>
      <c r="B4" s="7"/>
      <c r="C4" s="7" t="s">
        <v>1628</v>
      </c>
    </row>
    <row r="5" customFormat="1" ht="29.25" customHeight="1" spans="1:3">
      <c r="A5" s="8" t="s">
        <v>1642</v>
      </c>
      <c r="B5" s="8"/>
      <c r="C5" s="9">
        <v>137585</v>
      </c>
    </row>
    <row r="6" customFormat="1" ht="29.25" customHeight="1" spans="1:3">
      <c r="A6" s="8" t="s">
        <v>1643</v>
      </c>
      <c r="B6" s="8"/>
      <c r="C6" s="9">
        <v>30445</v>
      </c>
    </row>
    <row r="7" customFormat="1" ht="29.25" customHeight="1" spans="1:3">
      <c r="A7" s="8" t="s">
        <v>1644</v>
      </c>
      <c r="B7" s="8"/>
      <c r="C7" s="9">
        <v>15890</v>
      </c>
    </row>
    <row r="8" customFormat="1" ht="29.25" customHeight="1" spans="1:3">
      <c r="A8" s="8" t="s">
        <v>1645</v>
      </c>
      <c r="B8" s="8"/>
      <c r="C8" s="9">
        <f>C5+C6-C7</f>
        <v>152140</v>
      </c>
    </row>
    <row r="9" customFormat="1" ht="29.25" customHeight="1" spans="1:3">
      <c r="A9" s="7" t="s">
        <v>1633</v>
      </c>
      <c r="B9" s="7"/>
      <c r="C9" s="10" t="s">
        <v>1628</v>
      </c>
    </row>
    <row r="10" customFormat="1" ht="29.25" customHeight="1" spans="1:3">
      <c r="A10" s="8" t="s">
        <v>1646</v>
      </c>
      <c r="B10" s="8"/>
      <c r="C10" s="11">
        <v>140322</v>
      </c>
    </row>
    <row r="11" customFormat="1" ht="29.25" customHeight="1" spans="1:3">
      <c r="A11" s="8" t="s">
        <v>1647</v>
      </c>
      <c r="B11" s="8"/>
      <c r="C11" s="11">
        <v>22500</v>
      </c>
    </row>
    <row r="12" customFormat="1" ht="29.25" customHeight="1" spans="1:3">
      <c r="A12" s="8" t="s">
        <v>1648</v>
      </c>
      <c r="B12" s="8"/>
      <c r="C12" s="11">
        <f>SUM(C10:C11)</f>
        <v>162822</v>
      </c>
    </row>
    <row r="13" customFormat="1" ht="18" customHeight="1" spans="1:3">
      <c r="A13" s="4"/>
      <c r="B13" s="4"/>
      <c r="C13" s="4"/>
    </row>
    <row r="14" customFormat="1" ht="53.25" customHeight="1" spans="1:3">
      <c r="A14" s="12" t="s">
        <v>1637</v>
      </c>
      <c r="B14" s="12"/>
      <c r="C14" s="12"/>
    </row>
  </sheetData>
  <mergeCells count="11">
    <mergeCell ref="A2:C2"/>
    <mergeCell ref="A4:B4"/>
    <mergeCell ref="A5:B5"/>
    <mergeCell ref="A6:B6"/>
    <mergeCell ref="A7:B7"/>
    <mergeCell ref="A8:B8"/>
    <mergeCell ref="A9:B9"/>
    <mergeCell ref="A10:B10"/>
    <mergeCell ref="A11:B11"/>
    <mergeCell ref="A12:B12"/>
    <mergeCell ref="A14:C14"/>
  </mergeCells>
  <pageMargins left="0.699305555555556" right="0.699305555555556"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42"/>
  <sheetViews>
    <sheetView showZeros="0" workbookViewId="0">
      <selection activeCell="G29" sqref="G29"/>
    </sheetView>
  </sheetViews>
  <sheetFormatPr defaultColWidth="9" defaultRowHeight="14.25" outlineLevelCol="4"/>
  <cols>
    <col min="1" max="1" width="28.875" style="381" customWidth="1"/>
    <col min="2" max="2" width="11.125" style="381" customWidth="1"/>
    <col min="3" max="3" width="10" style="39" customWidth="1"/>
    <col min="4" max="5" width="13.75" style="39" customWidth="1"/>
    <col min="6" max="198" width="9" style="39"/>
    <col min="199" max="199" width="27.625" style="39" customWidth="1"/>
    <col min="200" max="201" width="13.25" style="39" customWidth="1"/>
    <col min="202" max="202" width="10.75" style="39" customWidth="1"/>
    <col min="203" max="203" width="12.75" style="39" customWidth="1"/>
    <col min="204" max="204" width="9" style="39" hidden="1" customWidth="1"/>
    <col min="205" max="454" width="9" style="39"/>
    <col min="455" max="455" width="27.625" style="39" customWidth="1"/>
    <col min="456" max="457" width="13.25" style="39" customWidth="1"/>
    <col min="458" max="458" width="10.75" style="39" customWidth="1"/>
    <col min="459" max="459" width="12.75" style="39" customWidth="1"/>
    <col min="460" max="460" width="9" style="39" hidden="1" customWidth="1"/>
    <col min="461" max="710" width="9" style="39"/>
    <col min="711" max="711" width="27.625" style="39" customWidth="1"/>
    <col min="712" max="713" width="13.25" style="39" customWidth="1"/>
    <col min="714" max="714" width="10.75" style="39" customWidth="1"/>
    <col min="715" max="715" width="12.75" style="39" customWidth="1"/>
    <col min="716" max="716" width="9" style="39" hidden="1" customWidth="1"/>
    <col min="717" max="966" width="9" style="39"/>
    <col min="967" max="967" width="27.625" style="39" customWidth="1"/>
    <col min="968" max="969" width="13.25" style="39" customWidth="1"/>
    <col min="970" max="970" width="10.75" style="39" customWidth="1"/>
    <col min="971" max="971" width="12.75" style="39" customWidth="1"/>
    <col min="972" max="972" width="9" style="39" hidden="1" customWidth="1"/>
    <col min="973" max="1222" width="9" style="39"/>
    <col min="1223" max="1223" width="27.625" style="39" customWidth="1"/>
    <col min="1224" max="1225" width="13.25" style="39" customWidth="1"/>
    <col min="1226" max="1226" width="10.75" style="39" customWidth="1"/>
    <col min="1227" max="1227" width="12.75" style="39" customWidth="1"/>
    <col min="1228" max="1228" width="9" style="39" hidden="1" customWidth="1"/>
    <col min="1229" max="1478" width="9" style="39"/>
    <col min="1479" max="1479" width="27.625" style="39" customWidth="1"/>
    <col min="1480" max="1481" width="13.25" style="39" customWidth="1"/>
    <col min="1482" max="1482" width="10.75" style="39" customWidth="1"/>
    <col min="1483" max="1483" width="12.75" style="39" customWidth="1"/>
    <col min="1484" max="1484" width="9" style="39" hidden="1" customWidth="1"/>
    <col min="1485" max="1734" width="9" style="39"/>
    <col min="1735" max="1735" width="27.625" style="39" customWidth="1"/>
    <col min="1736" max="1737" width="13.25" style="39" customWidth="1"/>
    <col min="1738" max="1738" width="10.75" style="39" customWidth="1"/>
    <col min="1739" max="1739" width="12.75" style="39" customWidth="1"/>
    <col min="1740" max="1740" width="9" style="39" hidden="1" customWidth="1"/>
    <col min="1741" max="1990" width="9" style="39"/>
    <col min="1991" max="1991" width="27.625" style="39" customWidth="1"/>
    <col min="1992" max="1993" width="13.25" style="39" customWidth="1"/>
    <col min="1994" max="1994" width="10.75" style="39" customWidth="1"/>
    <col min="1995" max="1995" width="12.75" style="39" customWidth="1"/>
    <col min="1996" max="1996" width="9" style="39" hidden="1" customWidth="1"/>
    <col min="1997" max="2246" width="9" style="39"/>
    <col min="2247" max="2247" width="27.625" style="39" customWidth="1"/>
    <col min="2248" max="2249" width="13.25" style="39" customWidth="1"/>
    <col min="2250" max="2250" width="10.75" style="39" customWidth="1"/>
    <col min="2251" max="2251" width="12.75" style="39" customWidth="1"/>
    <col min="2252" max="2252" width="9" style="39" hidden="1" customWidth="1"/>
    <col min="2253" max="2502" width="9" style="39"/>
    <col min="2503" max="2503" width="27.625" style="39" customWidth="1"/>
    <col min="2504" max="2505" width="13.25" style="39" customWidth="1"/>
    <col min="2506" max="2506" width="10.75" style="39" customWidth="1"/>
    <col min="2507" max="2507" width="12.75" style="39" customWidth="1"/>
    <col min="2508" max="2508" width="9" style="39" hidden="1" customWidth="1"/>
    <col min="2509" max="2758" width="9" style="39"/>
    <col min="2759" max="2759" width="27.625" style="39" customWidth="1"/>
    <col min="2760" max="2761" width="13.25" style="39" customWidth="1"/>
    <col min="2762" max="2762" width="10.75" style="39" customWidth="1"/>
    <col min="2763" max="2763" width="12.75" style="39" customWidth="1"/>
    <col min="2764" max="2764" width="9" style="39" hidden="1" customWidth="1"/>
    <col min="2765" max="3014" width="9" style="39"/>
    <col min="3015" max="3015" width="27.625" style="39" customWidth="1"/>
    <col min="3016" max="3017" width="13.25" style="39" customWidth="1"/>
    <col min="3018" max="3018" width="10.75" style="39" customWidth="1"/>
    <col min="3019" max="3019" width="12.75" style="39" customWidth="1"/>
    <col min="3020" max="3020" width="9" style="39" hidden="1" customWidth="1"/>
    <col min="3021" max="3270" width="9" style="39"/>
    <col min="3271" max="3271" width="27.625" style="39" customWidth="1"/>
    <col min="3272" max="3273" width="13.25" style="39" customWidth="1"/>
    <col min="3274" max="3274" width="10.75" style="39" customWidth="1"/>
    <col min="3275" max="3275" width="12.75" style="39" customWidth="1"/>
    <col min="3276" max="3276" width="9" style="39" hidden="1" customWidth="1"/>
    <col min="3277" max="3526" width="9" style="39"/>
    <col min="3527" max="3527" width="27.625" style="39" customWidth="1"/>
    <col min="3528" max="3529" width="13.25" style="39" customWidth="1"/>
    <col min="3530" max="3530" width="10.75" style="39" customWidth="1"/>
    <col min="3531" max="3531" width="12.75" style="39" customWidth="1"/>
    <col min="3532" max="3532" width="9" style="39" hidden="1" customWidth="1"/>
    <col min="3533" max="3782" width="9" style="39"/>
    <col min="3783" max="3783" width="27.625" style="39" customWidth="1"/>
    <col min="3784" max="3785" width="13.25" style="39" customWidth="1"/>
    <col min="3786" max="3786" width="10.75" style="39" customWidth="1"/>
    <col min="3787" max="3787" width="12.75" style="39" customWidth="1"/>
    <col min="3788" max="3788" width="9" style="39" hidden="1" customWidth="1"/>
    <col min="3789" max="4038" width="9" style="39"/>
    <col min="4039" max="4039" width="27.625" style="39" customWidth="1"/>
    <col min="4040" max="4041" width="13.25" style="39" customWidth="1"/>
    <col min="4042" max="4042" width="10.75" style="39" customWidth="1"/>
    <col min="4043" max="4043" width="12.75" style="39" customWidth="1"/>
    <col min="4044" max="4044" width="9" style="39" hidden="1" customWidth="1"/>
    <col min="4045" max="4294" width="9" style="39"/>
    <col min="4295" max="4295" width="27.625" style="39" customWidth="1"/>
    <col min="4296" max="4297" width="13.25" style="39" customWidth="1"/>
    <col min="4298" max="4298" width="10.75" style="39" customWidth="1"/>
    <col min="4299" max="4299" width="12.75" style="39" customWidth="1"/>
    <col min="4300" max="4300" width="9" style="39" hidden="1" customWidth="1"/>
    <col min="4301" max="4550" width="9" style="39"/>
    <col min="4551" max="4551" width="27.625" style="39" customWidth="1"/>
    <col min="4552" max="4553" width="13.25" style="39" customWidth="1"/>
    <col min="4554" max="4554" width="10.75" style="39" customWidth="1"/>
    <col min="4555" max="4555" width="12.75" style="39" customWidth="1"/>
    <col min="4556" max="4556" width="9" style="39" hidden="1" customWidth="1"/>
    <col min="4557" max="4806" width="9" style="39"/>
    <col min="4807" max="4807" width="27.625" style="39" customWidth="1"/>
    <col min="4808" max="4809" width="13.25" style="39" customWidth="1"/>
    <col min="4810" max="4810" width="10.75" style="39" customWidth="1"/>
    <col min="4811" max="4811" width="12.75" style="39" customWidth="1"/>
    <col min="4812" max="4812" width="9" style="39" hidden="1" customWidth="1"/>
    <col min="4813" max="5062" width="9" style="39"/>
    <col min="5063" max="5063" width="27.625" style="39" customWidth="1"/>
    <col min="5064" max="5065" width="13.25" style="39" customWidth="1"/>
    <col min="5066" max="5066" width="10.75" style="39" customWidth="1"/>
    <col min="5067" max="5067" width="12.75" style="39" customWidth="1"/>
    <col min="5068" max="5068" width="9" style="39" hidden="1" customWidth="1"/>
    <col min="5069" max="5318" width="9" style="39"/>
    <col min="5319" max="5319" width="27.625" style="39" customWidth="1"/>
    <col min="5320" max="5321" width="13.25" style="39" customWidth="1"/>
    <col min="5322" max="5322" width="10.75" style="39" customWidth="1"/>
    <col min="5323" max="5323" width="12.75" style="39" customWidth="1"/>
    <col min="5324" max="5324" width="9" style="39" hidden="1" customWidth="1"/>
    <col min="5325" max="5574" width="9" style="39"/>
    <col min="5575" max="5575" width="27.625" style="39" customWidth="1"/>
    <col min="5576" max="5577" width="13.25" style="39" customWidth="1"/>
    <col min="5578" max="5578" width="10.75" style="39" customWidth="1"/>
    <col min="5579" max="5579" width="12.75" style="39" customWidth="1"/>
    <col min="5580" max="5580" width="9" style="39" hidden="1" customWidth="1"/>
    <col min="5581" max="5830" width="9" style="39"/>
    <col min="5831" max="5831" width="27.625" style="39" customWidth="1"/>
    <col min="5832" max="5833" width="13.25" style="39" customWidth="1"/>
    <col min="5834" max="5834" width="10.75" style="39" customWidth="1"/>
    <col min="5835" max="5835" width="12.75" style="39" customWidth="1"/>
    <col min="5836" max="5836" width="9" style="39" hidden="1" customWidth="1"/>
    <col min="5837" max="6086" width="9" style="39"/>
    <col min="6087" max="6087" width="27.625" style="39" customWidth="1"/>
    <col min="6088" max="6089" width="13.25" style="39" customWidth="1"/>
    <col min="6090" max="6090" width="10.75" style="39" customWidth="1"/>
    <col min="6091" max="6091" width="12.75" style="39" customWidth="1"/>
    <col min="6092" max="6092" width="9" style="39" hidden="1" customWidth="1"/>
    <col min="6093" max="6342" width="9" style="39"/>
    <col min="6343" max="6343" width="27.625" style="39" customWidth="1"/>
    <col min="6344" max="6345" width="13.25" style="39" customWidth="1"/>
    <col min="6346" max="6346" width="10.75" style="39" customWidth="1"/>
    <col min="6347" max="6347" width="12.75" style="39" customWidth="1"/>
    <col min="6348" max="6348" width="9" style="39" hidden="1" customWidth="1"/>
    <col min="6349" max="6598" width="9" style="39"/>
    <col min="6599" max="6599" width="27.625" style="39" customWidth="1"/>
    <col min="6600" max="6601" width="13.25" style="39" customWidth="1"/>
    <col min="6602" max="6602" width="10.75" style="39" customWidth="1"/>
    <col min="6603" max="6603" width="12.75" style="39" customWidth="1"/>
    <col min="6604" max="6604" width="9" style="39" hidden="1" customWidth="1"/>
    <col min="6605" max="6854" width="9" style="39"/>
    <col min="6855" max="6855" width="27.625" style="39" customWidth="1"/>
    <col min="6856" max="6857" width="13.25" style="39" customWidth="1"/>
    <col min="6858" max="6858" width="10.75" style="39" customWidth="1"/>
    <col min="6859" max="6859" width="12.75" style="39" customWidth="1"/>
    <col min="6860" max="6860" width="9" style="39" hidden="1" customWidth="1"/>
    <col min="6861" max="7110" width="9" style="39"/>
    <col min="7111" max="7111" width="27.625" style="39" customWidth="1"/>
    <col min="7112" max="7113" width="13.25" style="39" customWidth="1"/>
    <col min="7114" max="7114" width="10.75" style="39" customWidth="1"/>
    <col min="7115" max="7115" width="12.75" style="39" customWidth="1"/>
    <col min="7116" max="7116" width="9" style="39" hidden="1" customWidth="1"/>
    <col min="7117" max="7366" width="9" style="39"/>
    <col min="7367" max="7367" width="27.625" style="39" customWidth="1"/>
    <col min="7368" max="7369" width="13.25" style="39" customWidth="1"/>
    <col min="7370" max="7370" width="10.75" style="39" customWidth="1"/>
    <col min="7371" max="7371" width="12.75" style="39" customWidth="1"/>
    <col min="7372" max="7372" width="9" style="39" hidden="1" customWidth="1"/>
    <col min="7373" max="7622" width="9" style="39"/>
    <col min="7623" max="7623" width="27.625" style="39" customWidth="1"/>
    <col min="7624" max="7625" width="13.25" style="39" customWidth="1"/>
    <col min="7626" max="7626" width="10.75" style="39" customWidth="1"/>
    <col min="7627" max="7627" width="12.75" style="39" customWidth="1"/>
    <col min="7628" max="7628" width="9" style="39" hidden="1" customWidth="1"/>
    <col min="7629" max="7878" width="9" style="39"/>
    <col min="7879" max="7879" width="27.625" style="39" customWidth="1"/>
    <col min="7880" max="7881" width="13.25" style="39" customWidth="1"/>
    <col min="7882" max="7882" width="10.75" style="39" customWidth="1"/>
    <col min="7883" max="7883" width="12.75" style="39" customWidth="1"/>
    <col min="7884" max="7884" width="9" style="39" hidden="1" customWidth="1"/>
    <col min="7885" max="8134" width="9" style="39"/>
    <col min="8135" max="8135" width="27.625" style="39" customWidth="1"/>
    <col min="8136" max="8137" width="13.25" style="39" customWidth="1"/>
    <col min="8138" max="8138" width="10.75" style="39" customWidth="1"/>
    <col min="8139" max="8139" width="12.75" style="39" customWidth="1"/>
    <col min="8140" max="8140" width="9" style="39" hidden="1" customWidth="1"/>
    <col min="8141" max="8390" width="9" style="39"/>
    <col min="8391" max="8391" width="27.625" style="39" customWidth="1"/>
    <col min="8392" max="8393" width="13.25" style="39" customWidth="1"/>
    <col min="8394" max="8394" width="10.75" style="39" customWidth="1"/>
    <col min="8395" max="8395" width="12.75" style="39" customWidth="1"/>
    <col min="8396" max="8396" width="9" style="39" hidden="1" customWidth="1"/>
    <col min="8397" max="8646" width="9" style="39"/>
    <col min="8647" max="8647" width="27.625" style="39" customWidth="1"/>
    <col min="8648" max="8649" width="13.25" style="39" customWidth="1"/>
    <col min="8650" max="8650" width="10.75" style="39" customWidth="1"/>
    <col min="8651" max="8651" width="12.75" style="39" customWidth="1"/>
    <col min="8652" max="8652" width="9" style="39" hidden="1" customWidth="1"/>
    <col min="8653" max="8902" width="9" style="39"/>
    <col min="8903" max="8903" width="27.625" style="39" customWidth="1"/>
    <col min="8904" max="8905" width="13.25" style="39" customWidth="1"/>
    <col min="8906" max="8906" width="10.75" style="39" customWidth="1"/>
    <col min="8907" max="8907" width="12.75" style="39" customWidth="1"/>
    <col min="8908" max="8908" width="9" style="39" hidden="1" customWidth="1"/>
    <col min="8909" max="9158" width="9" style="39"/>
    <col min="9159" max="9159" width="27.625" style="39" customWidth="1"/>
    <col min="9160" max="9161" width="13.25" style="39" customWidth="1"/>
    <col min="9162" max="9162" width="10.75" style="39" customWidth="1"/>
    <col min="9163" max="9163" width="12.75" style="39" customWidth="1"/>
    <col min="9164" max="9164" width="9" style="39" hidden="1" customWidth="1"/>
    <col min="9165" max="9414" width="9" style="39"/>
    <col min="9415" max="9415" width="27.625" style="39" customWidth="1"/>
    <col min="9416" max="9417" width="13.25" style="39" customWidth="1"/>
    <col min="9418" max="9418" width="10.75" style="39" customWidth="1"/>
    <col min="9419" max="9419" width="12.75" style="39" customWidth="1"/>
    <col min="9420" max="9420" width="9" style="39" hidden="1" customWidth="1"/>
    <col min="9421" max="9670" width="9" style="39"/>
    <col min="9671" max="9671" width="27.625" style="39" customWidth="1"/>
    <col min="9672" max="9673" width="13.25" style="39" customWidth="1"/>
    <col min="9674" max="9674" width="10.75" style="39" customWidth="1"/>
    <col min="9675" max="9675" width="12.75" style="39" customWidth="1"/>
    <col min="9676" max="9676" width="9" style="39" hidden="1" customWidth="1"/>
    <col min="9677" max="9926" width="9" style="39"/>
    <col min="9927" max="9927" width="27.625" style="39" customWidth="1"/>
    <col min="9928" max="9929" width="13.25" style="39" customWidth="1"/>
    <col min="9930" max="9930" width="10.75" style="39" customWidth="1"/>
    <col min="9931" max="9931" width="12.75" style="39" customWidth="1"/>
    <col min="9932" max="9932" width="9" style="39" hidden="1" customWidth="1"/>
    <col min="9933" max="10182" width="9" style="39"/>
    <col min="10183" max="10183" width="27.625" style="39" customWidth="1"/>
    <col min="10184" max="10185" width="13.25" style="39" customWidth="1"/>
    <col min="10186" max="10186" width="10.75" style="39" customWidth="1"/>
    <col min="10187" max="10187" width="12.75" style="39" customWidth="1"/>
    <col min="10188" max="10188" width="9" style="39" hidden="1" customWidth="1"/>
    <col min="10189" max="10438" width="9" style="39"/>
    <col min="10439" max="10439" width="27.625" style="39" customWidth="1"/>
    <col min="10440" max="10441" width="13.25" style="39" customWidth="1"/>
    <col min="10442" max="10442" width="10.75" style="39" customWidth="1"/>
    <col min="10443" max="10443" width="12.75" style="39" customWidth="1"/>
    <col min="10444" max="10444" width="9" style="39" hidden="1" customWidth="1"/>
    <col min="10445" max="10694" width="9" style="39"/>
    <col min="10695" max="10695" width="27.625" style="39" customWidth="1"/>
    <col min="10696" max="10697" width="13.25" style="39" customWidth="1"/>
    <col min="10698" max="10698" width="10.75" style="39" customWidth="1"/>
    <col min="10699" max="10699" width="12.75" style="39" customWidth="1"/>
    <col min="10700" max="10700" width="9" style="39" hidden="1" customWidth="1"/>
    <col min="10701" max="10950" width="9" style="39"/>
    <col min="10951" max="10951" width="27.625" style="39" customWidth="1"/>
    <col min="10952" max="10953" width="13.25" style="39" customWidth="1"/>
    <col min="10954" max="10954" width="10.75" style="39" customWidth="1"/>
    <col min="10955" max="10955" width="12.75" style="39" customWidth="1"/>
    <col min="10956" max="10956" width="9" style="39" hidden="1" customWidth="1"/>
    <col min="10957" max="11206" width="9" style="39"/>
    <col min="11207" max="11207" width="27.625" style="39" customWidth="1"/>
    <col min="11208" max="11209" width="13.25" style="39" customWidth="1"/>
    <col min="11210" max="11210" width="10.75" style="39" customWidth="1"/>
    <col min="11211" max="11211" width="12.75" style="39" customWidth="1"/>
    <col min="11212" max="11212" width="9" style="39" hidden="1" customWidth="1"/>
    <col min="11213" max="11462" width="9" style="39"/>
    <col min="11463" max="11463" width="27.625" style="39" customWidth="1"/>
    <col min="11464" max="11465" width="13.25" style="39" customWidth="1"/>
    <col min="11466" max="11466" width="10.75" style="39" customWidth="1"/>
    <col min="11467" max="11467" width="12.75" style="39" customWidth="1"/>
    <col min="11468" max="11468" width="9" style="39" hidden="1" customWidth="1"/>
    <col min="11469" max="11718" width="9" style="39"/>
    <col min="11719" max="11719" width="27.625" style="39" customWidth="1"/>
    <col min="11720" max="11721" width="13.25" style="39" customWidth="1"/>
    <col min="11722" max="11722" width="10.75" style="39" customWidth="1"/>
    <col min="11723" max="11723" width="12.75" style="39" customWidth="1"/>
    <col min="11724" max="11724" width="9" style="39" hidden="1" customWidth="1"/>
    <col min="11725" max="11974" width="9" style="39"/>
    <col min="11975" max="11975" width="27.625" style="39" customWidth="1"/>
    <col min="11976" max="11977" width="13.25" style="39" customWidth="1"/>
    <col min="11978" max="11978" width="10.75" style="39" customWidth="1"/>
    <col min="11979" max="11979" width="12.75" style="39" customWidth="1"/>
    <col min="11980" max="11980" width="9" style="39" hidden="1" customWidth="1"/>
    <col min="11981" max="12230" width="9" style="39"/>
    <col min="12231" max="12231" width="27.625" style="39" customWidth="1"/>
    <col min="12232" max="12233" width="13.25" style="39" customWidth="1"/>
    <col min="12234" max="12234" width="10.75" style="39" customWidth="1"/>
    <col min="12235" max="12235" width="12.75" style="39" customWidth="1"/>
    <col min="12236" max="12236" width="9" style="39" hidden="1" customWidth="1"/>
    <col min="12237" max="12486" width="9" style="39"/>
    <col min="12487" max="12487" width="27.625" style="39" customWidth="1"/>
    <col min="12488" max="12489" width="13.25" style="39" customWidth="1"/>
    <col min="12490" max="12490" width="10.75" style="39" customWidth="1"/>
    <col min="12491" max="12491" width="12.75" style="39" customWidth="1"/>
    <col min="12492" max="12492" width="9" style="39" hidden="1" customWidth="1"/>
    <col min="12493" max="12742" width="9" style="39"/>
    <col min="12743" max="12743" width="27.625" style="39" customWidth="1"/>
    <col min="12744" max="12745" width="13.25" style="39" customWidth="1"/>
    <col min="12746" max="12746" width="10.75" style="39" customWidth="1"/>
    <col min="12747" max="12747" width="12.75" style="39" customWidth="1"/>
    <col min="12748" max="12748" width="9" style="39" hidden="1" customWidth="1"/>
    <col min="12749" max="12998" width="9" style="39"/>
    <col min="12999" max="12999" width="27.625" style="39" customWidth="1"/>
    <col min="13000" max="13001" width="13.25" style="39" customWidth="1"/>
    <col min="13002" max="13002" width="10.75" style="39" customWidth="1"/>
    <col min="13003" max="13003" width="12.75" style="39" customWidth="1"/>
    <col min="13004" max="13004" width="9" style="39" hidden="1" customWidth="1"/>
    <col min="13005" max="13254" width="9" style="39"/>
    <col min="13255" max="13255" width="27.625" style="39" customWidth="1"/>
    <col min="13256" max="13257" width="13.25" style="39" customWidth="1"/>
    <col min="13258" max="13258" width="10.75" style="39" customWidth="1"/>
    <col min="13259" max="13259" width="12.75" style="39" customWidth="1"/>
    <col min="13260" max="13260" width="9" style="39" hidden="1" customWidth="1"/>
    <col min="13261" max="13510" width="9" style="39"/>
    <col min="13511" max="13511" width="27.625" style="39" customWidth="1"/>
    <col min="13512" max="13513" width="13.25" style="39" customWidth="1"/>
    <col min="13514" max="13514" width="10.75" style="39" customWidth="1"/>
    <col min="13515" max="13515" width="12.75" style="39" customWidth="1"/>
    <col min="13516" max="13516" width="9" style="39" hidden="1" customWidth="1"/>
    <col min="13517" max="13766" width="9" style="39"/>
    <col min="13767" max="13767" width="27.625" style="39" customWidth="1"/>
    <col min="13768" max="13769" width="13.25" style="39" customWidth="1"/>
    <col min="13770" max="13770" width="10.75" style="39" customWidth="1"/>
    <col min="13771" max="13771" width="12.75" style="39" customWidth="1"/>
    <col min="13772" max="13772" width="9" style="39" hidden="1" customWidth="1"/>
    <col min="13773" max="14022" width="9" style="39"/>
    <col min="14023" max="14023" width="27.625" style="39" customWidth="1"/>
    <col min="14024" max="14025" width="13.25" style="39" customWidth="1"/>
    <col min="14026" max="14026" width="10.75" style="39" customWidth="1"/>
    <col min="14027" max="14027" width="12.75" style="39" customWidth="1"/>
    <col min="14028" max="14028" width="9" style="39" hidden="1" customWidth="1"/>
    <col min="14029" max="14278" width="9" style="39"/>
    <col min="14279" max="14279" width="27.625" style="39" customWidth="1"/>
    <col min="14280" max="14281" width="13.25" style="39" customWidth="1"/>
    <col min="14282" max="14282" width="10.75" style="39" customWidth="1"/>
    <col min="14283" max="14283" width="12.75" style="39" customWidth="1"/>
    <col min="14284" max="14284" width="9" style="39" hidden="1" customWidth="1"/>
    <col min="14285" max="14534" width="9" style="39"/>
    <col min="14535" max="14535" width="27.625" style="39" customWidth="1"/>
    <col min="14536" max="14537" width="13.25" style="39" customWidth="1"/>
    <col min="14538" max="14538" width="10.75" style="39" customWidth="1"/>
    <col min="14539" max="14539" width="12.75" style="39" customWidth="1"/>
    <col min="14540" max="14540" width="9" style="39" hidden="1" customWidth="1"/>
    <col min="14541" max="14790" width="9" style="39"/>
    <col min="14791" max="14791" width="27.625" style="39" customWidth="1"/>
    <col min="14792" max="14793" width="13.25" style="39" customWidth="1"/>
    <col min="14794" max="14794" width="10.75" style="39" customWidth="1"/>
    <col min="14795" max="14795" width="12.75" style="39" customWidth="1"/>
    <col min="14796" max="14796" width="9" style="39" hidden="1" customWidth="1"/>
    <col min="14797" max="15046" width="9" style="39"/>
    <col min="15047" max="15047" width="27.625" style="39" customWidth="1"/>
    <col min="15048" max="15049" width="13.25" style="39" customWidth="1"/>
    <col min="15050" max="15050" width="10.75" style="39" customWidth="1"/>
    <col min="15051" max="15051" width="12.75" style="39" customWidth="1"/>
    <col min="15052" max="15052" width="9" style="39" hidden="1" customWidth="1"/>
    <col min="15053" max="15302" width="9" style="39"/>
    <col min="15303" max="15303" width="27.625" style="39" customWidth="1"/>
    <col min="15304" max="15305" width="13.25" style="39" customWidth="1"/>
    <col min="15306" max="15306" width="10.75" style="39" customWidth="1"/>
    <col min="15307" max="15307" width="12.75" style="39" customWidth="1"/>
    <col min="15308" max="15308" width="9" style="39" hidden="1" customWidth="1"/>
    <col min="15309" max="15558" width="9" style="39"/>
    <col min="15559" max="15559" width="27.625" style="39" customWidth="1"/>
    <col min="15560" max="15561" width="13.25" style="39" customWidth="1"/>
    <col min="15562" max="15562" width="10.75" style="39" customWidth="1"/>
    <col min="15563" max="15563" width="12.75" style="39" customWidth="1"/>
    <col min="15564" max="15564" width="9" style="39" hidden="1" customWidth="1"/>
    <col min="15565" max="15814" width="9" style="39"/>
    <col min="15815" max="15815" width="27.625" style="39" customWidth="1"/>
    <col min="15816" max="15817" width="13.25" style="39" customWidth="1"/>
    <col min="15818" max="15818" width="10.75" style="39" customWidth="1"/>
    <col min="15819" max="15819" width="12.75" style="39" customWidth="1"/>
    <col min="15820" max="15820" width="9" style="39" hidden="1" customWidth="1"/>
    <col min="15821" max="16070" width="9" style="39"/>
    <col min="16071" max="16071" width="27.625" style="39" customWidth="1"/>
    <col min="16072" max="16073" width="13.25" style="39" customWidth="1"/>
    <col min="16074" max="16074" width="10.75" style="39" customWidth="1"/>
    <col min="16075" max="16075" width="12.75" style="39" customWidth="1"/>
    <col min="16076" max="16076" width="9" style="39" hidden="1" customWidth="1"/>
    <col min="16077" max="16327" width="9" style="39"/>
    <col min="16328" max="16328" width="9" style="39" customWidth="1"/>
    <col min="16329" max="16374" width="9" style="39"/>
  </cols>
  <sheetData>
    <row r="1" spans="1:1">
      <c r="A1" s="381" t="s">
        <v>104</v>
      </c>
    </row>
    <row r="2" ht="20.25" spans="1:5">
      <c r="A2" s="409" t="s">
        <v>105</v>
      </c>
      <c r="B2" s="409"/>
      <c r="C2" s="409"/>
      <c r="D2" s="409"/>
      <c r="E2" s="409"/>
    </row>
    <row r="3" ht="15" customHeight="1" spans="1:5">
      <c r="A3" s="383"/>
      <c r="E3" s="410" t="s">
        <v>55</v>
      </c>
    </row>
    <row r="4" ht="61.5" customHeight="1" spans="1:5">
      <c r="A4" s="196" t="s">
        <v>56</v>
      </c>
      <c r="B4" s="174" t="s">
        <v>57</v>
      </c>
      <c r="C4" s="197" t="s">
        <v>58</v>
      </c>
      <c r="D4" s="174" t="s">
        <v>59</v>
      </c>
      <c r="E4" s="174" t="s">
        <v>60</v>
      </c>
    </row>
    <row r="5" spans="1:5">
      <c r="A5" s="385" t="s">
        <v>106</v>
      </c>
      <c r="B5" s="199">
        <v>26304</v>
      </c>
      <c r="C5" s="199">
        <v>26146</v>
      </c>
      <c r="D5" s="155">
        <f>C5/B5*100</f>
        <v>99.4</v>
      </c>
      <c r="E5" s="155">
        <v>89.77</v>
      </c>
    </row>
    <row r="6" spans="1:5">
      <c r="A6" s="385" t="s">
        <v>107</v>
      </c>
      <c r="B6" s="199"/>
      <c r="C6" s="199"/>
      <c r="D6" s="155"/>
      <c r="E6" s="155"/>
    </row>
    <row r="7" spans="1:5">
      <c r="A7" s="385" t="s">
        <v>108</v>
      </c>
      <c r="B7" s="199">
        <v>1491</v>
      </c>
      <c r="C7" s="199">
        <v>1491</v>
      </c>
      <c r="D7" s="155">
        <f t="shared" ref="D7" si="0">C7/B7*100</f>
        <v>100</v>
      </c>
      <c r="E7" s="155">
        <v>58.96</v>
      </c>
    </row>
    <row r="8" spans="1:5">
      <c r="A8" s="385" t="s">
        <v>109</v>
      </c>
      <c r="B8" s="199">
        <v>11056</v>
      </c>
      <c r="C8" s="199">
        <v>11009</v>
      </c>
      <c r="D8" s="155">
        <f t="shared" ref="D8:D19" si="1">C8/B8*100</f>
        <v>99.57</v>
      </c>
      <c r="E8" s="155">
        <v>111.36</v>
      </c>
    </row>
    <row r="9" spans="1:5">
      <c r="A9" s="385" t="s">
        <v>110</v>
      </c>
      <c r="B9" s="199">
        <v>68535</v>
      </c>
      <c r="C9" s="199">
        <v>68255</v>
      </c>
      <c r="D9" s="155">
        <f>C9/B9*100</f>
        <v>99.59</v>
      </c>
      <c r="E9" s="155">
        <v>104.32</v>
      </c>
    </row>
    <row r="10" spans="1:5">
      <c r="A10" s="385" t="s">
        <v>111</v>
      </c>
      <c r="B10" s="199">
        <v>4136</v>
      </c>
      <c r="C10" s="199">
        <v>4136</v>
      </c>
      <c r="D10" s="155">
        <f>C10/B10*100</f>
        <v>100</v>
      </c>
      <c r="E10" s="155">
        <v>102.1</v>
      </c>
    </row>
    <row r="11" spans="1:5">
      <c r="A11" s="388" t="s">
        <v>112</v>
      </c>
      <c r="B11" s="199">
        <v>8535</v>
      </c>
      <c r="C11" s="199">
        <v>7959</v>
      </c>
      <c r="D11" s="155">
        <f>C11/B11*100</f>
        <v>93.25</v>
      </c>
      <c r="E11" s="155">
        <v>164.85</v>
      </c>
    </row>
    <row r="12" spans="1:5">
      <c r="A12" s="385" t="s">
        <v>113</v>
      </c>
      <c r="B12" s="199">
        <v>38283</v>
      </c>
      <c r="C12" s="199">
        <v>38098</v>
      </c>
      <c r="D12" s="155">
        <f>C12/B12*100</f>
        <v>99.52</v>
      </c>
      <c r="E12" s="155">
        <v>129.78</v>
      </c>
    </row>
    <row r="13" spans="1:5">
      <c r="A13" s="388" t="s">
        <v>114</v>
      </c>
      <c r="B13" s="199">
        <v>22978</v>
      </c>
      <c r="C13" s="199">
        <v>22978</v>
      </c>
      <c r="D13" s="155">
        <f>C13/B13*100</f>
        <v>100</v>
      </c>
      <c r="E13" s="155">
        <v>107.12</v>
      </c>
    </row>
    <row r="14" spans="1:5">
      <c r="A14" s="385" t="s">
        <v>115</v>
      </c>
      <c r="B14" s="199">
        <v>10984</v>
      </c>
      <c r="C14" s="199">
        <v>9564</v>
      </c>
      <c r="D14" s="155">
        <f>C14/B14*100</f>
        <v>87.07</v>
      </c>
      <c r="E14" s="155">
        <v>103.74</v>
      </c>
    </row>
    <row r="15" spans="1:5">
      <c r="A15" s="385" t="s">
        <v>116</v>
      </c>
      <c r="B15" s="199">
        <v>24923</v>
      </c>
      <c r="C15" s="199">
        <v>24840</v>
      </c>
      <c r="D15" s="155">
        <f>C15/B15*100</f>
        <v>99.67</v>
      </c>
      <c r="E15" s="155">
        <v>42.02</v>
      </c>
    </row>
    <row r="16" spans="1:5">
      <c r="A16" s="385" t="s">
        <v>117</v>
      </c>
      <c r="B16" s="199">
        <v>63816</v>
      </c>
      <c r="C16" s="199">
        <v>62707</v>
      </c>
      <c r="D16" s="155">
        <f>C16/B16*100</f>
        <v>98.26</v>
      </c>
      <c r="E16" s="155">
        <v>114.34</v>
      </c>
    </row>
    <row r="17" spans="1:5">
      <c r="A17" s="385" t="s">
        <v>118</v>
      </c>
      <c r="B17" s="199">
        <v>17012</v>
      </c>
      <c r="C17" s="199">
        <v>16637</v>
      </c>
      <c r="D17" s="155">
        <f>C17/B17*100</f>
        <v>97.8</v>
      </c>
      <c r="E17" s="155">
        <v>407.47</v>
      </c>
    </row>
    <row r="18" spans="1:5">
      <c r="A18" s="385" t="s">
        <v>119</v>
      </c>
      <c r="B18" s="199">
        <v>2602</v>
      </c>
      <c r="C18" s="199">
        <v>2568</v>
      </c>
      <c r="D18" s="155">
        <f>C18/B18*100</f>
        <v>98.69</v>
      </c>
      <c r="E18" s="155">
        <v>134.66</v>
      </c>
    </row>
    <row r="19" spans="1:5">
      <c r="A19" s="385" t="s">
        <v>120</v>
      </c>
      <c r="B19" s="199">
        <v>2465</v>
      </c>
      <c r="C19" s="199">
        <v>1941</v>
      </c>
      <c r="D19" s="155">
        <f>C19/B19*100</f>
        <v>78.74</v>
      </c>
      <c r="E19" s="155">
        <v>154.05</v>
      </c>
    </row>
    <row r="20" spans="1:5">
      <c r="A20" s="385" t="s">
        <v>121</v>
      </c>
      <c r="B20" s="199">
        <v>6</v>
      </c>
      <c r="C20" s="199">
        <v>6</v>
      </c>
      <c r="D20" s="155"/>
      <c r="E20" s="155"/>
    </row>
    <row r="21" spans="1:5">
      <c r="A21" s="385" t="s">
        <v>122</v>
      </c>
      <c r="B21" s="199"/>
      <c r="C21" s="199"/>
      <c r="D21" s="155"/>
      <c r="E21" s="155"/>
    </row>
    <row r="22" spans="1:5">
      <c r="A22" s="388" t="s">
        <v>123</v>
      </c>
      <c r="B22" s="199">
        <v>6969</v>
      </c>
      <c r="C22" s="199">
        <v>5004</v>
      </c>
      <c r="D22" s="155">
        <f t="shared" ref="D22:D25" si="2">C22/B22*100</f>
        <v>71.8</v>
      </c>
      <c r="E22" s="155">
        <v>116.02</v>
      </c>
    </row>
    <row r="23" spans="1:5">
      <c r="A23" s="385" t="s">
        <v>124</v>
      </c>
      <c r="B23" s="199">
        <v>228</v>
      </c>
      <c r="C23" s="199">
        <v>68</v>
      </c>
      <c r="D23" s="155">
        <f>C23/B23*100</f>
        <v>29.82</v>
      </c>
      <c r="E23" s="155">
        <v>106.25</v>
      </c>
    </row>
    <row r="24" spans="1:5">
      <c r="A24" s="385" t="s">
        <v>125</v>
      </c>
      <c r="B24" s="199">
        <v>1157</v>
      </c>
      <c r="C24" s="199">
        <v>1157</v>
      </c>
      <c r="D24" s="155">
        <f>C24/B24*100</f>
        <v>100</v>
      </c>
      <c r="E24" s="155">
        <v>49.74</v>
      </c>
    </row>
    <row r="25" spans="1:5">
      <c r="A25" s="385" t="s">
        <v>126</v>
      </c>
      <c r="B25" s="199">
        <v>2835</v>
      </c>
      <c r="C25" s="199">
        <v>2766</v>
      </c>
      <c r="D25" s="155">
        <f>C25/B25*100</f>
        <v>97.57</v>
      </c>
      <c r="E25" s="155">
        <v>108.05</v>
      </c>
    </row>
    <row r="26" spans="1:5">
      <c r="A26" s="385" t="s">
        <v>127</v>
      </c>
      <c r="B26" s="199"/>
      <c r="C26" s="199"/>
      <c r="D26" s="155"/>
      <c r="E26" s="155"/>
    </row>
    <row r="27" spans="1:5">
      <c r="A27" s="385" t="s">
        <v>128</v>
      </c>
      <c r="B27" s="199">
        <v>6871</v>
      </c>
      <c r="C27" s="199">
        <v>2236</v>
      </c>
      <c r="D27" s="155">
        <f t="shared" ref="D27:D30" si="3">C27/B27*100</f>
        <v>32.54</v>
      </c>
      <c r="E27" s="155">
        <v>352.13</v>
      </c>
    </row>
    <row r="28" spans="1:5">
      <c r="A28" s="385" t="s">
        <v>129</v>
      </c>
      <c r="B28" s="199">
        <v>9350</v>
      </c>
      <c r="C28" s="199">
        <v>9350</v>
      </c>
      <c r="D28" s="155">
        <f>C28/B28*100</f>
        <v>100</v>
      </c>
      <c r="E28" s="155">
        <v>109.2</v>
      </c>
    </row>
    <row r="29" spans="1:5">
      <c r="A29" s="385" t="s">
        <v>130</v>
      </c>
      <c r="B29" s="199">
        <v>44</v>
      </c>
      <c r="C29" s="199">
        <v>44</v>
      </c>
      <c r="D29" s="155">
        <f>C29/B29*100</f>
        <v>100</v>
      </c>
      <c r="E29" s="155">
        <v>115.79</v>
      </c>
    </row>
    <row r="30" spans="1:5">
      <c r="A30" s="386" t="s">
        <v>131</v>
      </c>
      <c r="B30" s="202">
        <f>SUM(B5:B29)</f>
        <v>330580</v>
      </c>
      <c r="C30" s="202">
        <f>SUM(C5:C29)</f>
        <v>318960</v>
      </c>
      <c r="D30" s="204">
        <f>C30/B30*100</f>
        <v>96.48</v>
      </c>
      <c r="E30" s="204">
        <v>101.07</v>
      </c>
    </row>
    <row r="31" s="38" customFormat="1" spans="1:5">
      <c r="A31" s="387" t="s">
        <v>132</v>
      </c>
      <c r="B31" s="202"/>
      <c r="C31" s="411">
        <v>27986</v>
      </c>
      <c r="D31" s="204"/>
      <c r="E31" s="204">
        <v>212.14</v>
      </c>
    </row>
    <row r="32" s="38" customFormat="1" spans="1:5">
      <c r="A32" s="387" t="s">
        <v>133</v>
      </c>
      <c r="B32" s="202"/>
      <c r="C32" s="202">
        <f>C33+C38+C39+C40+C37</f>
        <v>25948</v>
      </c>
      <c r="D32" s="202">
        <v>0</v>
      </c>
      <c r="E32" s="204">
        <v>78.72</v>
      </c>
    </row>
    <row r="33" s="38" customFormat="1" spans="1:5">
      <c r="A33" s="388" t="s">
        <v>134</v>
      </c>
      <c r="B33" s="199"/>
      <c r="C33" s="199">
        <v>3433</v>
      </c>
      <c r="D33" s="200"/>
      <c r="E33" s="155">
        <v>99.16</v>
      </c>
    </row>
    <row r="34" spans="1:5">
      <c r="A34" s="388" t="s">
        <v>135</v>
      </c>
      <c r="B34" s="199"/>
      <c r="C34" s="199"/>
      <c r="D34" s="200"/>
      <c r="E34" s="155"/>
    </row>
    <row r="35" spans="1:5">
      <c r="A35" s="388" t="s">
        <v>136</v>
      </c>
      <c r="B35" s="199"/>
      <c r="C35" s="199"/>
      <c r="D35" s="200"/>
      <c r="E35" s="155"/>
    </row>
    <row r="36" spans="1:5">
      <c r="A36" s="388" t="s">
        <v>137</v>
      </c>
      <c r="B36" s="199"/>
      <c r="C36" s="199"/>
      <c r="D36" s="200"/>
      <c r="E36" s="155"/>
    </row>
    <row r="37" spans="1:5">
      <c r="A37" s="385" t="s">
        <v>138</v>
      </c>
      <c r="B37" s="199"/>
      <c r="C37" s="199">
        <v>33</v>
      </c>
      <c r="D37" s="200"/>
      <c r="E37" s="155">
        <v>16.5</v>
      </c>
    </row>
    <row r="38" spans="1:5">
      <c r="A38" s="388" t="s">
        <v>139</v>
      </c>
      <c r="B38" s="199"/>
      <c r="C38" s="199">
        <v>9265</v>
      </c>
      <c r="D38" s="200"/>
      <c r="E38" s="155">
        <v>53.73</v>
      </c>
    </row>
    <row r="39" spans="1:5">
      <c r="A39" s="385" t="s">
        <v>140</v>
      </c>
      <c r="B39" s="199"/>
      <c r="C39" s="199">
        <v>1597</v>
      </c>
      <c r="D39" s="200"/>
      <c r="E39" s="155">
        <v>100</v>
      </c>
    </row>
    <row r="40" spans="1:5">
      <c r="A40" s="385" t="s">
        <v>141</v>
      </c>
      <c r="B40" s="199"/>
      <c r="C40" s="199">
        <v>11620</v>
      </c>
      <c r="D40" s="200"/>
      <c r="E40" s="155">
        <v>111.12</v>
      </c>
    </row>
    <row r="41" spans="1:5">
      <c r="A41" s="386" t="s">
        <v>142</v>
      </c>
      <c r="B41" s="202"/>
      <c r="C41" s="411">
        <f>C30+C31+C32</f>
        <v>372894</v>
      </c>
      <c r="D41" s="202"/>
      <c r="E41" s="204">
        <v>103.09</v>
      </c>
    </row>
    <row r="42" s="38" customFormat="1" spans="1:5">
      <c r="A42" s="381"/>
      <c r="B42" s="381"/>
      <c r="C42" s="39"/>
      <c r="D42" s="39"/>
      <c r="E42" s="39"/>
    </row>
  </sheetData>
  <mergeCells count="1">
    <mergeCell ref="A2:E2"/>
  </mergeCells>
  <pageMargins left="0.707638888888889" right="0.707638888888889" top="0.747916666666667" bottom="0.747916666666667" header="0.313888888888889" footer="0.313888888888889"/>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E47"/>
  <sheetViews>
    <sheetView showZeros="0" workbookViewId="0">
      <selection activeCell="G31" sqref="G31"/>
    </sheetView>
  </sheetViews>
  <sheetFormatPr defaultColWidth="9" defaultRowHeight="14.25" outlineLevelCol="4"/>
  <cols>
    <col min="1" max="1" width="35.625" style="393" customWidth="1"/>
    <col min="2" max="2" width="11.625" style="393" customWidth="1"/>
    <col min="3" max="3" width="13.25" style="393" customWidth="1"/>
    <col min="4" max="4" width="10" style="393" customWidth="1"/>
    <col min="5" max="5" width="12.625" style="393" customWidth="1"/>
    <col min="6" max="240" width="9" style="394"/>
    <col min="241" max="241" width="38.25" style="394" customWidth="1"/>
    <col min="242" max="242" width="11.625" style="394" customWidth="1"/>
    <col min="243" max="243" width="13.25" style="394" customWidth="1"/>
    <col min="244" max="244" width="10" style="394" customWidth="1"/>
    <col min="245" max="245" width="12.625" style="394" customWidth="1"/>
    <col min="246" max="246" width="9" style="394" hidden="1" customWidth="1"/>
    <col min="247" max="496" width="9" style="394"/>
    <col min="497" max="497" width="38.25" style="394" customWidth="1"/>
    <col min="498" max="498" width="11.625" style="394" customWidth="1"/>
    <col min="499" max="499" width="13.25" style="394" customWidth="1"/>
    <col min="500" max="500" width="10" style="394" customWidth="1"/>
    <col min="501" max="501" width="12.625" style="394" customWidth="1"/>
    <col min="502" max="502" width="9" style="394" hidden="1" customWidth="1"/>
    <col min="503" max="752" width="9" style="394"/>
    <col min="753" max="753" width="38.25" style="394" customWidth="1"/>
    <col min="754" max="754" width="11.625" style="394" customWidth="1"/>
    <col min="755" max="755" width="13.25" style="394" customWidth="1"/>
    <col min="756" max="756" width="10" style="394" customWidth="1"/>
    <col min="757" max="757" width="12.625" style="394" customWidth="1"/>
    <col min="758" max="758" width="9" style="394" hidden="1" customWidth="1"/>
    <col min="759" max="1008" width="9" style="394"/>
    <col min="1009" max="1009" width="38.25" style="394" customWidth="1"/>
    <col min="1010" max="1010" width="11.625" style="394" customWidth="1"/>
    <col min="1011" max="1011" width="13.25" style="394" customWidth="1"/>
    <col min="1012" max="1012" width="10" style="394" customWidth="1"/>
    <col min="1013" max="1013" width="12.625" style="394" customWidth="1"/>
    <col min="1014" max="1014" width="9" style="394" hidden="1" customWidth="1"/>
    <col min="1015" max="1264" width="9" style="394"/>
    <col min="1265" max="1265" width="38.25" style="394" customWidth="1"/>
    <col min="1266" max="1266" width="11.625" style="394" customWidth="1"/>
    <col min="1267" max="1267" width="13.25" style="394" customWidth="1"/>
    <col min="1268" max="1268" width="10" style="394" customWidth="1"/>
    <col min="1269" max="1269" width="12.625" style="394" customWidth="1"/>
    <col min="1270" max="1270" width="9" style="394" hidden="1" customWidth="1"/>
    <col min="1271" max="1520" width="9" style="394"/>
    <col min="1521" max="1521" width="38.25" style="394" customWidth="1"/>
    <col min="1522" max="1522" width="11.625" style="394" customWidth="1"/>
    <col min="1523" max="1523" width="13.25" style="394" customWidth="1"/>
    <col min="1524" max="1524" width="10" style="394" customWidth="1"/>
    <col min="1525" max="1525" width="12.625" style="394" customWidth="1"/>
    <col min="1526" max="1526" width="9" style="394" hidden="1" customWidth="1"/>
    <col min="1527" max="1776" width="9" style="394"/>
    <col min="1777" max="1777" width="38.25" style="394" customWidth="1"/>
    <col min="1778" max="1778" width="11.625" style="394" customWidth="1"/>
    <col min="1779" max="1779" width="13.25" style="394" customWidth="1"/>
    <col min="1780" max="1780" width="10" style="394" customWidth="1"/>
    <col min="1781" max="1781" width="12.625" style="394" customWidth="1"/>
    <col min="1782" max="1782" width="9" style="394" hidden="1" customWidth="1"/>
    <col min="1783" max="2032" width="9" style="394"/>
    <col min="2033" max="2033" width="38.25" style="394" customWidth="1"/>
    <col min="2034" max="2034" width="11.625" style="394" customWidth="1"/>
    <col min="2035" max="2035" width="13.25" style="394" customWidth="1"/>
    <col min="2036" max="2036" width="10" style="394" customWidth="1"/>
    <col min="2037" max="2037" width="12.625" style="394" customWidth="1"/>
    <col min="2038" max="2038" width="9" style="394" hidden="1" customWidth="1"/>
    <col min="2039" max="2288" width="9" style="394"/>
    <col min="2289" max="2289" width="38.25" style="394" customWidth="1"/>
    <col min="2290" max="2290" width="11.625" style="394" customWidth="1"/>
    <col min="2291" max="2291" width="13.25" style="394" customWidth="1"/>
    <col min="2292" max="2292" width="10" style="394" customWidth="1"/>
    <col min="2293" max="2293" width="12.625" style="394" customWidth="1"/>
    <col min="2294" max="2294" width="9" style="394" hidden="1" customWidth="1"/>
    <col min="2295" max="2544" width="9" style="394"/>
    <col min="2545" max="2545" width="38.25" style="394" customWidth="1"/>
    <col min="2546" max="2546" width="11.625" style="394" customWidth="1"/>
    <col min="2547" max="2547" width="13.25" style="394" customWidth="1"/>
    <col min="2548" max="2548" width="10" style="394" customWidth="1"/>
    <col min="2549" max="2549" width="12.625" style="394" customWidth="1"/>
    <col min="2550" max="2550" width="9" style="394" hidden="1" customWidth="1"/>
    <col min="2551" max="2800" width="9" style="394"/>
    <col min="2801" max="2801" width="38.25" style="394" customWidth="1"/>
    <col min="2802" max="2802" width="11.625" style="394" customWidth="1"/>
    <col min="2803" max="2803" width="13.25" style="394" customWidth="1"/>
    <col min="2804" max="2804" width="10" style="394" customWidth="1"/>
    <col min="2805" max="2805" width="12.625" style="394" customWidth="1"/>
    <col min="2806" max="2806" width="9" style="394" hidden="1" customWidth="1"/>
    <col min="2807" max="3056" width="9" style="394"/>
    <col min="3057" max="3057" width="38.25" style="394" customWidth="1"/>
    <col min="3058" max="3058" width="11.625" style="394" customWidth="1"/>
    <col min="3059" max="3059" width="13.25" style="394" customWidth="1"/>
    <col min="3060" max="3060" width="10" style="394" customWidth="1"/>
    <col min="3061" max="3061" width="12.625" style="394" customWidth="1"/>
    <col min="3062" max="3062" width="9" style="394" hidden="1" customWidth="1"/>
    <col min="3063" max="3312" width="9" style="394"/>
    <col min="3313" max="3313" width="38.25" style="394" customWidth="1"/>
    <col min="3314" max="3314" width="11.625" style="394" customWidth="1"/>
    <col min="3315" max="3315" width="13.25" style="394" customWidth="1"/>
    <col min="3316" max="3316" width="10" style="394" customWidth="1"/>
    <col min="3317" max="3317" width="12.625" style="394" customWidth="1"/>
    <col min="3318" max="3318" width="9" style="394" hidden="1" customWidth="1"/>
    <col min="3319" max="3568" width="9" style="394"/>
    <col min="3569" max="3569" width="38.25" style="394" customWidth="1"/>
    <col min="3570" max="3570" width="11.625" style="394" customWidth="1"/>
    <col min="3571" max="3571" width="13.25" style="394" customWidth="1"/>
    <col min="3572" max="3572" width="10" style="394" customWidth="1"/>
    <col min="3573" max="3573" width="12.625" style="394" customWidth="1"/>
    <col min="3574" max="3574" width="9" style="394" hidden="1" customWidth="1"/>
    <col min="3575" max="3824" width="9" style="394"/>
    <col min="3825" max="3825" width="38.25" style="394" customWidth="1"/>
    <col min="3826" max="3826" width="11.625" style="394" customWidth="1"/>
    <col min="3827" max="3827" width="13.25" style="394" customWidth="1"/>
    <col min="3828" max="3828" width="10" style="394" customWidth="1"/>
    <col min="3829" max="3829" width="12.625" style="394" customWidth="1"/>
    <col min="3830" max="3830" width="9" style="394" hidden="1" customWidth="1"/>
    <col min="3831" max="4080" width="9" style="394"/>
    <col min="4081" max="4081" width="38.25" style="394" customWidth="1"/>
    <col min="4082" max="4082" width="11.625" style="394" customWidth="1"/>
    <col min="4083" max="4083" width="13.25" style="394" customWidth="1"/>
    <col min="4084" max="4084" width="10" style="394" customWidth="1"/>
    <col min="4085" max="4085" width="12.625" style="394" customWidth="1"/>
    <col min="4086" max="4086" width="9" style="394" hidden="1" customWidth="1"/>
    <col min="4087" max="4336" width="9" style="394"/>
    <col min="4337" max="4337" width="38.25" style="394" customWidth="1"/>
    <col min="4338" max="4338" width="11.625" style="394" customWidth="1"/>
    <col min="4339" max="4339" width="13.25" style="394" customWidth="1"/>
    <col min="4340" max="4340" width="10" style="394" customWidth="1"/>
    <col min="4341" max="4341" width="12.625" style="394" customWidth="1"/>
    <col min="4342" max="4342" width="9" style="394" hidden="1" customWidth="1"/>
    <col min="4343" max="4592" width="9" style="394"/>
    <col min="4593" max="4593" width="38.25" style="394" customWidth="1"/>
    <col min="4594" max="4594" width="11.625" style="394" customWidth="1"/>
    <col min="4595" max="4595" width="13.25" style="394" customWidth="1"/>
    <col min="4596" max="4596" width="10" style="394" customWidth="1"/>
    <col min="4597" max="4597" width="12.625" style="394" customWidth="1"/>
    <col min="4598" max="4598" width="9" style="394" hidden="1" customWidth="1"/>
    <col min="4599" max="4848" width="9" style="394"/>
    <col min="4849" max="4849" width="38.25" style="394" customWidth="1"/>
    <col min="4850" max="4850" width="11.625" style="394" customWidth="1"/>
    <col min="4851" max="4851" width="13.25" style="394" customWidth="1"/>
    <col min="4852" max="4852" width="10" style="394" customWidth="1"/>
    <col min="4853" max="4853" width="12.625" style="394" customWidth="1"/>
    <col min="4854" max="4854" width="9" style="394" hidden="1" customWidth="1"/>
    <col min="4855" max="5104" width="9" style="394"/>
    <col min="5105" max="5105" width="38.25" style="394" customWidth="1"/>
    <col min="5106" max="5106" width="11.625" style="394" customWidth="1"/>
    <col min="5107" max="5107" width="13.25" style="394" customWidth="1"/>
    <col min="5108" max="5108" width="10" style="394" customWidth="1"/>
    <col min="5109" max="5109" width="12.625" style="394" customWidth="1"/>
    <col min="5110" max="5110" width="9" style="394" hidden="1" customWidth="1"/>
    <col min="5111" max="5360" width="9" style="394"/>
    <col min="5361" max="5361" width="38.25" style="394" customWidth="1"/>
    <col min="5362" max="5362" width="11.625" style="394" customWidth="1"/>
    <col min="5363" max="5363" width="13.25" style="394" customWidth="1"/>
    <col min="5364" max="5364" width="10" style="394" customWidth="1"/>
    <col min="5365" max="5365" width="12.625" style="394" customWidth="1"/>
    <col min="5366" max="5366" width="9" style="394" hidden="1" customWidth="1"/>
    <col min="5367" max="5616" width="9" style="394"/>
    <col min="5617" max="5617" width="38.25" style="394" customWidth="1"/>
    <col min="5618" max="5618" width="11.625" style="394" customWidth="1"/>
    <col min="5619" max="5619" width="13.25" style="394" customWidth="1"/>
    <col min="5620" max="5620" width="10" style="394" customWidth="1"/>
    <col min="5621" max="5621" width="12.625" style="394" customWidth="1"/>
    <col min="5622" max="5622" width="9" style="394" hidden="1" customWidth="1"/>
    <col min="5623" max="5872" width="9" style="394"/>
    <col min="5873" max="5873" width="38.25" style="394" customWidth="1"/>
    <col min="5874" max="5874" width="11.625" style="394" customWidth="1"/>
    <col min="5875" max="5875" width="13.25" style="394" customWidth="1"/>
    <col min="5876" max="5876" width="10" style="394" customWidth="1"/>
    <col min="5877" max="5877" width="12.625" style="394" customWidth="1"/>
    <col min="5878" max="5878" width="9" style="394" hidden="1" customWidth="1"/>
    <col min="5879" max="6128" width="9" style="394"/>
    <col min="6129" max="6129" width="38.25" style="394" customWidth="1"/>
    <col min="6130" max="6130" width="11.625" style="394" customWidth="1"/>
    <col min="6131" max="6131" width="13.25" style="394" customWidth="1"/>
    <col min="6132" max="6132" width="10" style="394" customWidth="1"/>
    <col min="6133" max="6133" width="12.625" style="394" customWidth="1"/>
    <col min="6134" max="6134" width="9" style="394" hidden="1" customWidth="1"/>
    <col min="6135" max="6384" width="9" style="394"/>
    <col min="6385" max="6385" width="38.25" style="394" customWidth="1"/>
    <col min="6386" max="6386" width="11.625" style="394" customWidth="1"/>
    <col min="6387" max="6387" width="13.25" style="394" customWidth="1"/>
    <col min="6388" max="6388" width="10" style="394" customWidth="1"/>
    <col min="6389" max="6389" width="12.625" style="394" customWidth="1"/>
    <col min="6390" max="6390" width="9" style="394" hidden="1" customWidth="1"/>
    <col min="6391" max="6640" width="9" style="394"/>
    <col min="6641" max="6641" width="38.25" style="394" customWidth="1"/>
    <col min="6642" max="6642" width="11.625" style="394" customWidth="1"/>
    <col min="6643" max="6643" width="13.25" style="394" customWidth="1"/>
    <col min="6644" max="6644" width="10" style="394" customWidth="1"/>
    <col min="6645" max="6645" width="12.625" style="394" customWidth="1"/>
    <col min="6646" max="6646" width="9" style="394" hidden="1" customWidth="1"/>
    <col min="6647" max="6896" width="9" style="394"/>
    <col min="6897" max="6897" width="38.25" style="394" customWidth="1"/>
    <col min="6898" max="6898" width="11.625" style="394" customWidth="1"/>
    <col min="6899" max="6899" width="13.25" style="394" customWidth="1"/>
    <col min="6900" max="6900" width="10" style="394" customWidth="1"/>
    <col min="6901" max="6901" width="12.625" style="394" customWidth="1"/>
    <col min="6902" max="6902" width="9" style="394" hidden="1" customWidth="1"/>
    <col min="6903" max="7152" width="9" style="394"/>
    <col min="7153" max="7153" width="38.25" style="394" customWidth="1"/>
    <col min="7154" max="7154" width="11.625" style="394" customWidth="1"/>
    <col min="7155" max="7155" width="13.25" style="394" customWidth="1"/>
    <col min="7156" max="7156" width="10" style="394" customWidth="1"/>
    <col min="7157" max="7157" width="12.625" style="394" customWidth="1"/>
    <col min="7158" max="7158" width="9" style="394" hidden="1" customWidth="1"/>
    <col min="7159" max="7408" width="9" style="394"/>
    <col min="7409" max="7409" width="38.25" style="394" customWidth="1"/>
    <col min="7410" max="7410" width="11.625" style="394" customWidth="1"/>
    <col min="7411" max="7411" width="13.25" style="394" customWidth="1"/>
    <col min="7412" max="7412" width="10" style="394" customWidth="1"/>
    <col min="7413" max="7413" width="12.625" style="394" customWidth="1"/>
    <col min="7414" max="7414" width="9" style="394" hidden="1" customWidth="1"/>
    <col min="7415" max="7664" width="9" style="394"/>
    <col min="7665" max="7665" width="38.25" style="394" customWidth="1"/>
    <col min="7666" max="7666" width="11.625" style="394" customWidth="1"/>
    <col min="7667" max="7667" width="13.25" style="394" customWidth="1"/>
    <col min="7668" max="7668" width="10" style="394" customWidth="1"/>
    <col min="7669" max="7669" width="12.625" style="394" customWidth="1"/>
    <col min="7670" max="7670" width="9" style="394" hidden="1" customWidth="1"/>
    <col min="7671" max="7920" width="9" style="394"/>
    <col min="7921" max="7921" width="38.25" style="394" customWidth="1"/>
    <col min="7922" max="7922" width="11.625" style="394" customWidth="1"/>
    <col min="7923" max="7923" width="13.25" style="394" customWidth="1"/>
    <col min="7924" max="7924" width="10" style="394" customWidth="1"/>
    <col min="7925" max="7925" width="12.625" style="394" customWidth="1"/>
    <col min="7926" max="7926" width="9" style="394" hidden="1" customWidth="1"/>
    <col min="7927" max="8176" width="9" style="394"/>
    <col min="8177" max="8177" width="38.25" style="394" customWidth="1"/>
    <col min="8178" max="8178" width="11.625" style="394" customWidth="1"/>
    <col min="8179" max="8179" width="13.25" style="394" customWidth="1"/>
    <col min="8180" max="8180" width="10" style="394" customWidth="1"/>
    <col min="8181" max="8181" width="12.625" style="394" customWidth="1"/>
    <col min="8182" max="8182" width="9" style="394" hidden="1" customWidth="1"/>
    <col min="8183" max="8432" width="9" style="394"/>
    <col min="8433" max="8433" width="38.25" style="394" customWidth="1"/>
    <col min="8434" max="8434" width="11.625" style="394" customWidth="1"/>
    <col min="8435" max="8435" width="13.25" style="394" customWidth="1"/>
    <col min="8436" max="8436" width="10" style="394" customWidth="1"/>
    <col min="8437" max="8437" width="12.625" style="394" customWidth="1"/>
    <col min="8438" max="8438" width="9" style="394" hidden="1" customWidth="1"/>
    <col min="8439" max="8688" width="9" style="394"/>
    <col min="8689" max="8689" width="38.25" style="394" customWidth="1"/>
    <col min="8690" max="8690" width="11.625" style="394" customWidth="1"/>
    <col min="8691" max="8691" width="13.25" style="394" customWidth="1"/>
    <col min="8692" max="8692" width="10" style="394" customWidth="1"/>
    <col min="8693" max="8693" width="12.625" style="394" customWidth="1"/>
    <col min="8694" max="8694" width="9" style="394" hidden="1" customWidth="1"/>
    <col min="8695" max="8944" width="9" style="394"/>
    <col min="8945" max="8945" width="38.25" style="394" customWidth="1"/>
    <col min="8946" max="8946" width="11.625" style="394" customWidth="1"/>
    <col min="8947" max="8947" width="13.25" style="394" customWidth="1"/>
    <col min="8948" max="8948" width="10" style="394" customWidth="1"/>
    <col min="8949" max="8949" width="12.625" style="394" customWidth="1"/>
    <col min="8950" max="8950" width="9" style="394" hidden="1" customWidth="1"/>
    <col min="8951" max="9200" width="9" style="394"/>
    <col min="9201" max="9201" width="38.25" style="394" customWidth="1"/>
    <col min="9202" max="9202" width="11.625" style="394" customWidth="1"/>
    <col min="9203" max="9203" width="13.25" style="394" customWidth="1"/>
    <col min="9204" max="9204" width="10" style="394" customWidth="1"/>
    <col min="9205" max="9205" width="12.625" style="394" customWidth="1"/>
    <col min="9206" max="9206" width="9" style="394" hidden="1" customWidth="1"/>
    <col min="9207" max="9456" width="9" style="394"/>
    <col min="9457" max="9457" width="38.25" style="394" customWidth="1"/>
    <col min="9458" max="9458" width="11.625" style="394" customWidth="1"/>
    <col min="9459" max="9459" width="13.25" style="394" customWidth="1"/>
    <col min="9460" max="9460" width="10" style="394" customWidth="1"/>
    <col min="9461" max="9461" width="12.625" style="394" customWidth="1"/>
    <col min="9462" max="9462" width="9" style="394" hidden="1" customWidth="1"/>
    <col min="9463" max="9712" width="9" style="394"/>
    <col min="9713" max="9713" width="38.25" style="394" customWidth="1"/>
    <col min="9714" max="9714" width="11.625" style="394" customWidth="1"/>
    <col min="9715" max="9715" width="13.25" style="394" customWidth="1"/>
    <col min="9716" max="9716" width="10" style="394" customWidth="1"/>
    <col min="9717" max="9717" width="12.625" style="394" customWidth="1"/>
    <col min="9718" max="9718" width="9" style="394" hidden="1" customWidth="1"/>
    <col min="9719" max="9968" width="9" style="394"/>
    <col min="9969" max="9969" width="38.25" style="394" customWidth="1"/>
    <col min="9970" max="9970" width="11.625" style="394" customWidth="1"/>
    <col min="9971" max="9971" width="13.25" style="394" customWidth="1"/>
    <col min="9972" max="9972" width="10" style="394" customWidth="1"/>
    <col min="9973" max="9973" width="12.625" style="394" customWidth="1"/>
    <col min="9974" max="9974" width="9" style="394" hidden="1" customWidth="1"/>
    <col min="9975" max="10224" width="9" style="394"/>
    <col min="10225" max="10225" width="38.25" style="394" customWidth="1"/>
    <col min="10226" max="10226" width="11.625" style="394" customWidth="1"/>
    <col min="10227" max="10227" width="13.25" style="394" customWidth="1"/>
    <col min="10228" max="10228" width="10" style="394" customWidth="1"/>
    <col min="10229" max="10229" width="12.625" style="394" customWidth="1"/>
    <col min="10230" max="10230" width="9" style="394" hidden="1" customWidth="1"/>
    <col min="10231" max="10480" width="9" style="394"/>
    <col min="10481" max="10481" width="38.25" style="394" customWidth="1"/>
    <col min="10482" max="10482" width="11.625" style="394" customWidth="1"/>
    <col min="10483" max="10483" width="13.25" style="394" customWidth="1"/>
    <col min="10484" max="10484" width="10" style="394" customWidth="1"/>
    <col min="10485" max="10485" width="12.625" style="394" customWidth="1"/>
    <col min="10486" max="10486" width="9" style="394" hidden="1" customWidth="1"/>
    <col min="10487" max="10736" width="9" style="394"/>
    <col min="10737" max="10737" width="38.25" style="394" customWidth="1"/>
    <col min="10738" max="10738" width="11.625" style="394" customWidth="1"/>
    <col min="10739" max="10739" width="13.25" style="394" customWidth="1"/>
    <col min="10740" max="10740" width="10" style="394" customWidth="1"/>
    <col min="10741" max="10741" width="12.625" style="394" customWidth="1"/>
    <col min="10742" max="10742" width="9" style="394" hidden="1" customWidth="1"/>
    <col min="10743" max="10992" width="9" style="394"/>
    <col min="10993" max="10993" width="38.25" style="394" customWidth="1"/>
    <col min="10994" max="10994" width="11.625" style="394" customWidth="1"/>
    <col min="10995" max="10995" width="13.25" style="394" customWidth="1"/>
    <col min="10996" max="10996" width="10" style="394" customWidth="1"/>
    <col min="10997" max="10997" width="12.625" style="394" customWidth="1"/>
    <col min="10998" max="10998" width="9" style="394" hidden="1" customWidth="1"/>
    <col min="10999" max="11248" width="9" style="394"/>
    <col min="11249" max="11249" width="38.25" style="394" customWidth="1"/>
    <col min="11250" max="11250" width="11.625" style="394" customWidth="1"/>
    <col min="11251" max="11251" width="13.25" style="394" customWidth="1"/>
    <col min="11252" max="11252" width="10" style="394" customWidth="1"/>
    <col min="11253" max="11253" width="12.625" style="394" customWidth="1"/>
    <col min="11254" max="11254" width="9" style="394" hidden="1" customWidth="1"/>
    <col min="11255" max="11504" width="9" style="394"/>
    <col min="11505" max="11505" width="38.25" style="394" customWidth="1"/>
    <col min="11506" max="11506" width="11.625" style="394" customWidth="1"/>
    <col min="11507" max="11507" width="13.25" style="394" customWidth="1"/>
    <col min="11508" max="11508" width="10" style="394" customWidth="1"/>
    <col min="11509" max="11509" width="12.625" style="394" customWidth="1"/>
    <col min="11510" max="11510" width="9" style="394" hidden="1" customWidth="1"/>
    <col min="11511" max="11760" width="9" style="394"/>
    <col min="11761" max="11761" width="38.25" style="394" customWidth="1"/>
    <col min="11762" max="11762" width="11.625" style="394" customWidth="1"/>
    <col min="11763" max="11763" width="13.25" style="394" customWidth="1"/>
    <col min="11764" max="11764" width="10" style="394" customWidth="1"/>
    <col min="11765" max="11765" width="12.625" style="394" customWidth="1"/>
    <col min="11766" max="11766" width="9" style="394" hidden="1" customWidth="1"/>
    <col min="11767" max="12016" width="9" style="394"/>
    <col min="12017" max="12017" width="38.25" style="394" customWidth="1"/>
    <col min="12018" max="12018" width="11.625" style="394" customWidth="1"/>
    <col min="12019" max="12019" width="13.25" style="394" customWidth="1"/>
    <col min="12020" max="12020" width="10" style="394" customWidth="1"/>
    <col min="12021" max="12021" width="12.625" style="394" customWidth="1"/>
    <col min="12022" max="12022" width="9" style="394" hidden="1" customWidth="1"/>
    <col min="12023" max="12272" width="9" style="394"/>
    <col min="12273" max="12273" width="38.25" style="394" customWidth="1"/>
    <col min="12274" max="12274" width="11.625" style="394" customWidth="1"/>
    <col min="12275" max="12275" width="13.25" style="394" customWidth="1"/>
    <col min="12276" max="12276" width="10" style="394" customWidth="1"/>
    <col min="12277" max="12277" width="12.625" style="394" customWidth="1"/>
    <col min="12278" max="12278" width="9" style="394" hidden="1" customWidth="1"/>
    <col min="12279" max="12528" width="9" style="394"/>
    <col min="12529" max="12529" width="38.25" style="394" customWidth="1"/>
    <col min="12530" max="12530" width="11.625" style="394" customWidth="1"/>
    <col min="12531" max="12531" width="13.25" style="394" customWidth="1"/>
    <col min="12532" max="12532" width="10" style="394" customWidth="1"/>
    <col min="12533" max="12533" width="12.625" style="394" customWidth="1"/>
    <col min="12534" max="12534" width="9" style="394" hidden="1" customWidth="1"/>
    <col min="12535" max="12784" width="9" style="394"/>
    <col min="12785" max="12785" width="38.25" style="394" customWidth="1"/>
    <col min="12786" max="12786" width="11.625" style="394" customWidth="1"/>
    <col min="12787" max="12787" width="13.25" style="394" customWidth="1"/>
    <col min="12788" max="12788" width="10" style="394" customWidth="1"/>
    <col min="12789" max="12789" width="12.625" style="394" customWidth="1"/>
    <col min="12790" max="12790" width="9" style="394" hidden="1" customWidth="1"/>
    <col min="12791" max="13040" width="9" style="394"/>
    <col min="13041" max="13041" width="38.25" style="394" customWidth="1"/>
    <col min="13042" max="13042" width="11.625" style="394" customWidth="1"/>
    <col min="13043" max="13043" width="13.25" style="394" customWidth="1"/>
    <col min="13044" max="13044" width="10" style="394" customWidth="1"/>
    <col min="13045" max="13045" width="12.625" style="394" customWidth="1"/>
    <col min="13046" max="13046" width="9" style="394" hidden="1" customWidth="1"/>
    <col min="13047" max="13296" width="9" style="394"/>
    <col min="13297" max="13297" width="38.25" style="394" customWidth="1"/>
    <col min="13298" max="13298" width="11.625" style="394" customWidth="1"/>
    <col min="13299" max="13299" width="13.25" style="394" customWidth="1"/>
    <col min="13300" max="13300" width="10" style="394" customWidth="1"/>
    <col min="13301" max="13301" width="12.625" style="394" customWidth="1"/>
    <col min="13302" max="13302" width="9" style="394" hidden="1" customWidth="1"/>
    <col min="13303" max="13552" width="9" style="394"/>
    <col min="13553" max="13553" width="38.25" style="394" customWidth="1"/>
    <col min="13554" max="13554" width="11.625" style="394" customWidth="1"/>
    <col min="13555" max="13555" width="13.25" style="394" customWidth="1"/>
    <col min="13556" max="13556" width="10" style="394" customWidth="1"/>
    <col min="13557" max="13557" width="12.625" style="394" customWidth="1"/>
    <col min="13558" max="13558" width="9" style="394" hidden="1" customWidth="1"/>
    <col min="13559" max="13808" width="9" style="394"/>
    <col min="13809" max="13809" width="38.25" style="394" customWidth="1"/>
    <col min="13810" max="13810" width="11.625" style="394" customWidth="1"/>
    <col min="13811" max="13811" width="13.25" style="394" customWidth="1"/>
    <col min="13812" max="13812" width="10" style="394" customWidth="1"/>
    <col min="13813" max="13813" width="12.625" style="394" customWidth="1"/>
    <col min="13814" max="13814" width="9" style="394" hidden="1" customWidth="1"/>
    <col min="13815" max="14064" width="9" style="394"/>
    <col min="14065" max="14065" width="38.25" style="394" customWidth="1"/>
    <col min="14066" max="14066" width="11.625" style="394" customWidth="1"/>
    <col min="14067" max="14067" width="13.25" style="394" customWidth="1"/>
    <col min="14068" max="14068" width="10" style="394" customWidth="1"/>
    <col min="14069" max="14069" width="12.625" style="394" customWidth="1"/>
    <col min="14070" max="14070" width="9" style="394" hidden="1" customWidth="1"/>
    <col min="14071" max="14320" width="9" style="394"/>
    <col min="14321" max="14321" width="38.25" style="394" customWidth="1"/>
    <col min="14322" max="14322" width="11.625" style="394" customWidth="1"/>
    <col min="14323" max="14323" width="13.25" style="394" customWidth="1"/>
    <col min="14324" max="14324" width="10" style="394" customWidth="1"/>
    <col min="14325" max="14325" width="12.625" style="394" customWidth="1"/>
    <col min="14326" max="14326" width="9" style="394" hidden="1" customWidth="1"/>
    <col min="14327" max="14576" width="9" style="394"/>
    <col min="14577" max="14577" width="38.25" style="394" customWidth="1"/>
    <col min="14578" max="14578" width="11.625" style="394" customWidth="1"/>
    <col min="14579" max="14579" width="13.25" style="394" customWidth="1"/>
    <col min="14580" max="14580" width="10" style="394" customWidth="1"/>
    <col min="14581" max="14581" width="12.625" style="394" customWidth="1"/>
    <col min="14582" max="14582" width="9" style="394" hidden="1" customWidth="1"/>
    <col min="14583" max="14832" width="9" style="394"/>
    <col min="14833" max="14833" width="38.25" style="394" customWidth="1"/>
    <col min="14834" max="14834" width="11.625" style="394" customWidth="1"/>
    <col min="14835" max="14835" width="13.25" style="394" customWidth="1"/>
    <col min="14836" max="14836" width="10" style="394" customWidth="1"/>
    <col min="14837" max="14837" width="12.625" style="394" customWidth="1"/>
    <col min="14838" max="14838" width="9" style="394" hidden="1" customWidth="1"/>
    <col min="14839" max="15088" width="9" style="394"/>
    <col min="15089" max="15089" width="38.25" style="394" customWidth="1"/>
    <col min="15090" max="15090" width="11.625" style="394" customWidth="1"/>
    <col min="15091" max="15091" width="13.25" style="394" customWidth="1"/>
    <col min="15092" max="15092" width="10" style="394" customWidth="1"/>
    <col min="15093" max="15093" width="12.625" style="394" customWidth="1"/>
    <col min="15094" max="15094" width="9" style="394" hidden="1" customWidth="1"/>
    <col min="15095" max="15344" width="9" style="394"/>
    <col min="15345" max="15345" width="38.25" style="394" customWidth="1"/>
    <col min="15346" max="15346" width="11.625" style="394" customWidth="1"/>
    <col min="15347" max="15347" width="13.25" style="394" customWidth="1"/>
    <col min="15348" max="15348" width="10" style="394" customWidth="1"/>
    <col min="15349" max="15349" width="12.625" style="394" customWidth="1"/>
    <col min="15350" max="15350" width="9" style="394" hidden="1" customWidth="1"/>
    <col min="15351" max="15600" width="9" style="394"/>
    <col min="15601" max="15601" width="38.25" style="394" customWidth="1"/>
    <col min="15602" max="15602" width="11.625" style="394" customWidth="1"/>
    <col min="15603" max="15603" width="13.25" style="394" customWidth="1"/>
    <col min="15604" max="15604" width="10" style="394" customWidth="1"/>
    <col min="15605" max="15605" width="12.625" style="394" customWidth="1"/>
    <col min="15606" max="15606" width="9" style="394" hidden="1" customWidth="1"/>
    <col min="15607" max="15856" width="9" style="394"/>
    <col min="15857" max="15857" width="38.25" style="394" customWidth="1"/>
    <col min="15858" max="15858" width="11.625" style="394" customWidth="1"/>
    <col min="15859" max="15859" width="13.25" style="394" customWidth="1"/>
    <col min="15860" max="15860" width="10" style="394" customWidth="1"/>
    <col min="15861" max="15861" width="12.625" style="394" customWidth="1"/>
    <col min="15862" max="15862" width="9" style="394" hidden="1" customWidth="1"/>
    <col min="15863" max="16112" width="9" style="394"/>
    <col min="16113" max="16113" width="38.25" style="394" customWidth="1"/>
    <col min="16114" max="16114" width="11.625" style="394" customWidth="1"/>
    <col min="16115" max="16115" width="13.25" style="394" customWidth="1"/>
    <col min="16116" max="16116" width="10" style="394" customWidth="1"/>
    <col min="16117" max="16117" width="12.625" style="394" customWidth="1"/>
    <col min="16118" max="16118" width="9" style="394" hidden="1" customWidth="1"/>
    <col min="16119" max="16380" width="9" style="394"/>
  </cols>
  <sheetData>
    <row r="1" spans="1:1">
      <c r="A1" s="40" t="s">
        <v>143</v>
      </c>
    </row>
    <row r="2" ht="26.45" customHeight="1" spans="1:5">
      <c r="A2" s="30" t="s">
        <v>144</v>
      </c>
      <c r="B2" s="30"/>
      <c r="C2" s="30"/>
      <c r="D2" s="30"/>
      <c r="E2" s="30"/>
    </row>
    <row r="3" ht="20.1" customHeight="1" spans="1:5">
      <c r="A3" s="395"/>
      <c r="B3" s="395"/>
      <c r="C3" s="396"/>
      <c r="D3" s="396"/>
      <c r="E3" s="397" t="s">
        <v>55</v>
      </c>
    </row>
    <row r="4" ht="31.5" customHeight="1" spans="1:5">
      <c r="A4" s="398" t="s">
        <v>56</v>
      </c>
      <c r="B4" s="399" t="s">
        <v>57</v>
      </c>
      <c r="C4" s="400" t="s">
        <v>58</v>
      </c>
      <c r="D4" s="332" t="s">
        <v>59</v>
      </c>
      <c r="E4" s="332" t="s">
        <v>60</v>
      </c>
    </row>
    <row r="5" s="391" customFormat="1" ht="15.75" customHeight="1" spans="1:5">
      <c r="A5" s="401" t="s">
        <v>61</v>
      </c>
      <c r="B5" s="202">
        <v>48014</v>
      </c>
      <c r="C5" s="202">
        <v>48367</v>
      </c>
      <c r="D5" s="402">
        <f t="shared" ref="D5" si="0">C5/B5*100</f>
        <v>100.74</v>
      </c>
      <c r="E5" s="403">
        <v>100.85</v>
      </c>
    </row>
    <row r="6" ht="15.75" customHeight="1" spans="1:5">
      <c r="A6" s="404" t="s">
        <v>62</v>
      </c>
      <c r="B6" s="199">
        <v>15366</v>
      </c>
      <c r="C6" s="199">
        <v>15107</v>
      </c>
      <c r="D6" s="405">
        <f t="shared" ref="D6" si="1">C6/B6*100</f>
        <v>98.31</v>
      </c>
      <c r="E6" s="405">
        <v>93.14</v>
      </c>
    </row>
    <row r="7" ht="15.75" customHeight="1" spans="1:5">
      <c r="A7" s="404" t="s">
        <v>63</v>
      </c>
      <c r="B7" s="199"/>
      <c r="C7" s="199"/>
      <c r="D7" s="405"/>
      <c r="E7" s="405"/>
    </row>
    <row r="8" ht="15.75" customHeight="1" spans="1:5">
      <c r="A8" s="404" t="s">
        <v>64</v>
      </c>
      <c r="B8" s="199">
        <v>3771</v>
      </c>
      <c r="C8" s="199">
        <v>3789</v>
      </c>
      <c r="D8" s="405">
        <f t="shared" ref="D8" si="2">C8/B8*100</f>
        <v>100.48</v>
      </c>
      <c r="E8" s="405">
        <v>60.71</v>
      </c>
    </row>
    <row r="9" ht="15.75" customHeight="1" spans="1:5">
      <c r="A9" s="404" t="s">
        <v>65</v>
      </c>
      <c r="B9" s="199"/>
      <c r="C9" s="199"/>
      <c r="D9" s="405"/>
      <c r="E9" s="405"/>
    </row>
    <row r="10" ht="15.75" customHeight="1" spans="1:5">
      <c r="A10" s="404" t="s">
        <v>66</v>
      </c>
      <c r="B10" s="199">
        <v>948</v>
      </c>
      <c r="C10" s="199">
        <v>1029</v>
      </c>
      <c r="D10" s="405">
        <f t="shared" ref="D10" si="3">C10/B10*100</f>
        <v>108.54</v>
      </c>
      <c r="E10" s="405">
        <v>89.01</v>
      </c>
    </row>
    <row r="11" ht="15.75" customHeight="1" spans="1:5">
      <c r="A11" s="404" t="s">
        <v>67</v>
      </c>
      <c r="B11" s="199">
        <v>2864</v>
      </c>
      <c r="C11" s="199">
        <v>2579</v>
      </c>
      <c r="D11" s="405">
        <f t="shared" ref="D11:D17" si="4">C11/B11*100</f>
        <v>90.05</v>
      </c>
      <c r="E11" s="405">
        <v>94.61</v>
      </c>
    </row>
    <row r="12" ht="15.75" customHeight="1" spans="1:5">
      <c r="A12" s="404" t="s">
        <v>68</v>
      </c>
      <c r="B12" s="199">
        <v>1826</v>
      </c>
      <c r="C12" s="199">
        <v>1540</v>
      </c>
      <c r="D12" s="405">
        <f>C12/B12*100</f>
        <v>84.34</v>
      </c>
      <c r="E12" s="405">
        <v>99.23</v>
      </c>
    </row>
    <row r="13" ht="15.75" customHeight="1" spans="1:5">
      <c r="A13" s="404" t="s">
        <v>69</v>
      </c>
      <c r="B13" s="199">
        <v>1397</v>
      </c>
      <c r="C13" s="199">
        <v>1438</v>
      </c>
      <c r="D13" s="405">
        <f>C13/B13*100</f>
        <v>102.93</v>
      </c>
      <c r="E13" s="405">
        <v>114.86</v>
      </c>
    </row>
    <row r="14" ht="15.75" customHeight="1" spans="1:5">
      <c r="A14" s="404" t="s">
        <v>70</v>
      </c>
      <c r="B14" s="199">
        <v>483</v>
      </c>
      <c r="C14" s="199">
        <v>539</v>
      </c>
      <c r="D14" s="405">
        <f>C14/B14*100</f>
        <v>111.59</v>
      </c>
      <c r="E14" s="405">
        <v>118.46</v>
      </c>
    </row>
    <row r="15" ht="15.75" customHeight="1" spans="1:5">
      <c r="A15" s="404" t="s">
        <v>71</v>
      </c>
      <c r="B15" s="199">
        <v>509</v>
      </c>
      <c r="C15" s="199">
        <v>351</v>
      </c>
      <c r="D15" s="405">
        <f>C15/B15*100</f>
        <v>68.96</v>
      </c>
      <c r="E15" s="405">
        <v>97.5</v>
      </c>
    </row>
    <row r="16" ht="15.75" customHeight="1" spans="1:5">
      <c r="A16" s="404" t="s">
        <v>72</v>
      </c>
      <c r="B16" s="199">
        <v>4980</v>
      </c>
      <c r="C16" s="199">
        <v>5718</v>
      </c>
      <c r="D16" s="405">
        <f>C16/B16*100</f>
        <v>114.82</v>
      </c>
      <c r="E16" s="405">
        <v>123.79</v>
      </c>
    </row>
    <row r="17" ht="15.75" customHeight="1" spans="1:5">
      <c r="A17" s="404" t="s">
        <v>73</v>
      </c>
      <c r="B17" s="199">
        <v>763</v>
      </c>
      <c r="C17" s="199">
        <v>789</v>
      </c>
      <c r="D17" s="405">
        <f>C17/B17*100</f>
        <v>103.41</v>
      </c>
      <c r="E17" s="405">
        <v>112.88</v>
      </c>
    </row>
    <row r="18" ht="15.75" customHeight="1" spans="1:5">
      <c r="A18" s="404" t="s">
        <v>74</v>
      </c>
      <c r="B18" s="199"/>
      <c r="C18" s="199"/>
      <c r="D18" s="405"/>
      <c r="E18" s="405"/>
    </row>
    <row r="19" ht="15.75" customHeight="1" spans="1:5">
      <c r="A19" s="404" t="s">
        <v>75</v>
      </c>
      <c r="B19" s="199"/>
      <c r="C19" s="199"/>
      <c r="D19" s="405"/>
      <c r="E19" s="405"/>
    </row>
    <row r="20" ht="15.75" customHeight="1" spans="1:5">
      <c r="A20" s="404" t="s">
        <v>76</v>
      </c>
      <c r="B20" s="199"/>
      <c r="C20" s="199"/>
      <c r="D20" s="405"/>
      <c r="E20" s="405"/>
    </row>
    <row r="21" ht="15.75" customHeight="1" spans="1:5">
      <c r="A21" s="404" t="s">
        <v>77</v>
      </c>
      <c r="B21" s="199">
        <v>1426</v>
      </c>
      <c r="C21" s="199">
        <v>1186</v>
      </c>
      <c r="D21" s="405">
        <f t="shared" ref="D21:D23" si="5">C21/B21*100</f>
        <v>83.17</v>
      </c>
      <c r="E21" s="405">
        <v>181.62</v>
      </c>
    </row>
    <row r="22" ht="15.75" customHeight="1" spans="1:5">
      <c r="A22" s="404" t="s">
        <v>78</v>
      </c>
      <c r="B22" s="199">
        <v>5663</v>
      </c>
      <c r="C22" s="199">
        <v>6285</v>
      </c>
      <c r="D22" s="405">
        <f>C22/B22*100</f>
        <v>110.98</v>
      </c>
      <c r="E22" s="405">
        <v>152.81</v>
      </c>
    </row>
    <row r="23" s="391" customFormat="1" ht="15.75" customHeight="1" spans="1:5">
      <c r="A23" s="404" t="s">
        <v>79</v>
      </c>
      <c r="B23" s="199">
        <v>7984</v>
      </c>
      <c r="C23" s="199">
        <v>7982</v>
      </c>
      <c r="D23" s="405">
        <f>C23/B23*100</f>
        <v>99.97</v>
      </c>
      <c r="E23" s="405">
        <v>101.18</v>
      </c>
    </row>
    <row r="24" ht="15.75" customHeight="1" spans="1:5">
      <c r="A24" s="404" t="s">
        <v>80</v>
      </c>
      <c r="B24" s="199">
        <v>30</v>
      </c>
      <c r="C24" s="199">
        <v>30</v>
      </c>
      <c r="D24" s="406"/>
      <c r="E24" s="405">
        <v>130.43</v>
      </c>
    </row>
    <row r="25" ht="15.75" customHeight="1" spans="1:5">
      <c r="A25" s="404" t="s">
        <v>81</v>
      </c>
      <c r="B25" s="202">
        <v>4</v>
      </c>
      <c r="C25" s="199">
        <v>5</v>
      </c>
      <c r="D25" s="406"/>
      <c r="E25" s="405">
        <v>250</v>
      </c>
    </row>
    <row r="26" ht="15.75" customHeight="1" spans="1:5">
      <c r="A26" s="401" t="s">
        <v>82</v>
      </c>
      <c r="B26" s="202">
        <v>19127</v>
      </c>
      <c r="C26" s="202">
        <v>18948</v>
      </c>
      <c r="D26" s="402">
        <f t="shared" ref="D26:D29" si="6">C26/B26*100</f>
        <v>99.06</v>
      </c>
      <c r="E26" s="402">
        <v>98.78</v>
      </c>
    </row>
    <row r="27" ht="15.75" customHeight="1" spans="1:5">
      <c r="A27" s="404" t="s">
        <v>83</v>
      </c>
      <c r="B27" s="199">
        <v>4695</v>
      </c>
      <c r="C27" s="199">
        <v>4947</v>
      </c>
      <c r="D27" s="405">
        <f>C27/B27*100</f>
        <v>105.37</v>
      </c>
      <c r="E27" s="405">
        <v>86.49</v>
      </c>
    </row>
    <row r="28" ht="15.75" customHeight="1" spans="1:5">
      <c r="A28" s="404" t="s">
        <v>84</v>
      </c>
      <c r="B28" s="199">
        <v>2118</v>
      </c>
      <c r="C28" s="199">
        <v>2396</v>
      </c>
      <c r="D28" s="405">
        <f>C28/B28*100</f>
        <v>113.13</v>
      </c>
      <c r="E28" s="405">
        <v>121.69</v>
      </c>
    </row>
    <row r="29" ht="15.75" customHeight="1" spans="1:5">
      <c r="A29" s="404" t="s">
        <v>85</v>
      </c>
      <c r="B29" s="199">
        <v>1690</v>
      </c>
      <c r="C29" s="199">
        <v>1682</v>
      </c>
      <c r="D29" s="405">
        <f>C29/B29*100</f>
        <v>99.53</v>
      </c>
      <c r="E29" s="405">
        <v>57.64</v>
      </c>
    </row>
    <row r="30" s="391" customFormat="1" ht="15.75" customHeight="1" spans="1:5">
      <c r="A30" s="404" t="s">
        <v>86</v>
      </c>
      <c r="B30" s="199"/>
      <c r="C30" s="199"/>
      <c r="D30" s="405"/>
      <c r="E30" s="405"/>
    </row>
    <row r="31" s="391" customFormat="1" ht="15.75" customHeight="1" spans="1:5">
      <c r="A31" s="404" t="s">
        <v>87</v>
      </c>
      <c r="B31" s="199">
        <v>6320</v>
      </c>
      <c r="C31" s="199">
        <v>4423</v>
      </c>
      <c r="D31" s="405">
        <f t="shared" ref="D31:D32" si="7">C31/B31*100</f>
        <v>69.98</v>
      </c>
      <c r="E31" s="405">
        <v>69.64</v>
      </c>
    </row>
    <row r="32" s="391" customFormat="1" ht="15.75" customHeight="1" spans="1:5">
      <c r="A32" s="404" t="s">
        <v>88</v>
      </c>
      <c r="B32" s="199">
        <v>2900</v>
      </c>
      <c r="C32" s="199">
        <v>3003</v>
      </c>
      <c r="D32" s="405">
        <f>C32/B32*100</f>
        <v>103.55</v>
      </c>
      <c r="E32" s="405">
        <v>1501.5</v>
      </c>
    </row>
    <row r="33" ht="15.75" customHeight="1" spans="1:5">
      <c r="A33" s="404" t="s">
        <v>89</v>
      </c>
      <c r="B33" s="199">
        <v>478</v>
      </c>
      <c r="C33" s="199">
        <v>478</v>
      </c>
      <c r="D33" s="405"/>
      <c r="E33" s="405"/>
    </row>
    <row r="34" ht="15.75" customHeight="1" spans="1:5">
      <c r="A34" s="404" t="s">
        <v>90</v>
      </c>
      <c r="B34" s="199">
        <v>926</v>
      </c>
      <c r="C34" s="199">
        <v>2019</v>
      </c>
      <c r="D34" s="405">
        <f>C34/B34*100</f>
        <v>218.03</v>
      </c>
      <c r="E34" s="405">
        <v>99.75</v>
      </c>
    </row>
    <row r="35" ht="15.75" customHeight="1" spans="1:5">
      <c r="A35" s="398" t="s">
        <v>91</v>
      </c>
      <c r="B35" s="202">
        <f>B5+B26</f>
        <v>67141</v>
      </c>
      <c r="C35" s="202">
        <f>C5+C26</f>
        <v>67315</v>
      </c>
      <c r="D35" s="402">
        <f>C35/B35*100</f>
        <v>100.26</v>
      </c>
      <c r="E35" s="402">
        <v>100.26</v>
      </c>
    </row>
    <row r="36" ht="15.75" customHeight="1" spans="1:5">
      <c r="A36" s="401" t="s">
        <v>92</v>
      </c>
      <c r="B36" s="407"/>
      <c r="C36" s="202">
        <v>38945</v>
      </c>
      <c r="D36" s="402"/>
      <c r="E36" s="402">
        <v>112.37</v>
      </c>
    </row>
    <row r="37" ht="15.75" customHeight="1" spans="1:5">
      <c r="A37" s="401" t="s">
        <v>93</v>
      </c>
      <c r="B37" s="202"/>
      <c r="C37" s="202">
        <f>C38+C42+C43+C45+C46</f>
        <v>266634</v>
      </c>
      <c r="D37" s="402"/>
      <c r="E37" s="402">
        <v>102.58</v>
      </c>
    </row>
    <row r="38" s="392" customFormat="1" ht="15.75" customHeight="1" spans="1:5">
      <c r="A38" s="404" t="s">
        <v>94</v>
      </c>
      <c r="B38" s="199"/>
      <c r="C38" s="199">
        <v>190519</v>
      </c>
      <c r="D38" s="405"/>
      <c r="E38" s="405">
        <v>119.96</v>
      </c>
    </row>
    <row r="39" s="392" customFormat="1" ht="15.75" customHeight="1" spans="1:5">
      <c r="A39" s="404" t="s">
        <v>95</v>
      </c>
      <c r="B39" s="199"/>
      <c r="C39" s="199">
        <v>6186</v>
      </c>
      <c r="D39" s="405"/>
      <c r="E39" s="405">
        <v>100</v>
      </c>
    </row>
    <row r="40" ht="15.75" customHeight="1" spans="1:5">
      <c r="A40" s="404" t="s">
        <v>96</v>
      </c>
      <c r="B40" s="199"/>
      <c r="C40" s="199">
        <v>160466</v>
      </c>
      <c r="D40" s="405"/>
      <c r="E40" s="405">
        <v>119.75</v>
      </c>
    </row>
    <row r="41" ht="15.75" customHeight="1" spans="1:5">
      <c r="A41" s="404" t="s">
        <v>97</v>
      </c>
      <c r="B41" s="199"/>
      <c r="C41" s="199">
        <v>23867</v>
      </c>
      <c r="D41" s="405"/>
      <c r="E41" s="405">
        <v>128.14</v>
      </c>
    </row>
    <row r="42" s="391" customFormat="1" ht="15.75" customHeight="1" spans="1:5">
      <c r="A42" s="404" t="s">
        <v>98</v>
      </c>
      <c r="B42" s="199"/>
      <c r="C42" s="199">
        <v>10457</v>
      </c>
      <c r="D42" s="405"/>
      <c r="E42" s="405">
        <v>58.41</v>
      </c>
    </row>
    <row r="43" spans="1:5">
      <c r="A43" s="408" t="s">
        <v>99</v>
      </c>
      <c r="B43" s="389"/>
      <c r="C43" s="389">
        <v>1597</v>
      </c>
      <c r="D43" s="405"/>
      <c r="E43" s="405">
        <v>25.44</v>
      </c>
    </row>
    <row r="44" spans="1:5">
      <c r="A44" s="408" t="s">
        <v>100</v>
      </c>
      <c r="B44" s="389"/>
      <c r="C44" s="389"/>
      <c r="D44" s="405"/>
      <c r="E44" s="405"/>
    </row>
    <row r="45" ht="30" customHeight="1" spans="1:5">
      <c r="A45" s="404" t="s">
        <v>101</v>
      </c>
      <c r="B45" s="199"/>
      <c r="C45" s="199">
        <v>54561</v>
      </c>
      <c r="D45" s="405"/>
      <c r="E45" s="405">
        <v>70.92</v>
      </c>
    </row>
    <row r="46" ht="30" customHeight="1" spans="1:5">
      <c r="A46" s="404" t="s">
        <v>102</v>
      </c>
      <c r="B46" s="199"/>
      <c r="C46" s="199">
        <v>9500</v>
      </c>
      <c r="D46" s="405"/>
      <c r="E46" s="405"/>
    </row>
    <row r="47" spans="1:5">
      <c r="A47" s="398" t="s">
        <v>103</v>
      </c>
      <c r="B47" s="202"/>
      <c r="C47" s="202">
        <f>C35+C36+C37</f>
        <v>372894</v>
      </c>
      <c r="D47" s="403"/>
      <c r="E47" s="402">
        <v>103.09</v>
      </c>
    </row>
  </sheetData>
  <mergeCells count="1">
    <mergeCell ref="A2:E2"/>
  </mergeCells>
  <pageMargins left="0.707638888888889" right="0.707638888888889" top="0.747916666666667" bottom="0.747916666666667" header="0.313888888888889" footer="0.313888888888889"/>
  <pageSetup paperSize="9" scale="98" fitToHeight="0"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43"/>
  <sheetViews>
    <sheetView showZeros="0" workbookViewId="0">
      <selection activeCell="H24" sqref="H24"/>
    </sheetView>
  </sheetViews>
  <sheetFormatPr defaultColWidth="9" defaultRowHeight="14.25" outlineLevelCol="4"/>
  <cols>
    <col min="1" max="1" width="29.625" style="381" customWidth="1"/>
    <col min="2" max="2" width="11.125" style="381" customWidth="1"/>
    <col min="3" max="3" width="11.125" style="39" customWidth="1"/>
    <col min="4" max="4" width="13.375" style="39" customWidth="1"/>
    <col min="5" max="5" width="15.75" style="39" customWidth="1"/>
    <col min="6" max="218" width="9" style="381"/>
    <col min="219" max="219" width="27.625" style="381" customWidth="1"/>
    <col min="220" max="220" width="11.625" style="381" customWidth="1"/>
    <col min="221" max="221" width="13.25" style="381" customWidth="1"/>
    <col min="222" max="222" width="10.75" style="381" customWidth="1"/>
    <col min="223" max="223" width="12.75" style="381" customWidth="1"/>
    <col min="224" max="224" width="9" style="381" hidden="1" customWidth="1"/>
    <col min="225" max="474" width="9" style="381"/>
    <col min="475" max="475" width="27.625" style="381" customWidth="1"/>
    <col min="476" max="476" width="11.625" style="381" customWidth="1"/>
    <col min="477" max="477" width="13.25" style="381" customWidth="1"/>
    <col min="478" max="478" width="10.75" style="381" customWidth="1"/>
    <col min="479" max="479" width="12.75" style="381" customWidth="1"/>
    <col min="480" max="480" width="9" style="381" hidden="1" customWidth="1"/>
    <col min="481" max="730" width="9" style="381"/>
    <col min="731" max="731" width="27.625" style="381" customWidth="1"/>
    <col min="732" max="732" width="11.625" style="381" customWidth="1"/>
    <col min="733" max="733" width="13.25" style="381" customWidth="1"/>
    <col min="734" max="734" width="10.75" style="381" customWidth="1"/>
    <col min="735" max="735" width="12.75" style="381" customWidth="1"/>
    <col min="736" max="736" width="9" style="381" hidden="1" customWidth="1"/>
    <col min="737" max="986" width="9" style="381"/>
    <col min="987" max="987" width="27.625" style="381" customWidth="1"/>
    <col min="988" max="988" width="11.625" style="381" customWidth="1"/>
    <col min="989" max="989" width="13.25" style="381" customWidth="1"/>
    <col min="990" max="990" width="10.75" style="381" customWidth="1"/>
    <col min="991" max="991" width="12.75" style="381" customWidth="1"/>
    <col min="992" max="992" width="9" style="381" hidden="1" customWidth="1"/>
    <col min="993" max="1242" width="9" style="381"/>
    <col min="1243" max="1243" width="27.625" style="381" customWidth="1"/>
    <col min="1244" max="1244" width="11.625" style="381" customWidth="1"/>
    <col min="1245" max="1245" width="13.25" style="381" customWidth="1"/>
    <col min="1246" max="1246" width="10.75" style="381" customWidth="1"/>
    <col min="1247" max="1247" width="12.75" style="381" customWidth="1"/>
    <col min="1248" max="1248" width="9" style="381" hidden="1" customWidth="1"/>
    <col min="1249" max="1498" width="9" style="381"/>
    <col min="1499" max="1499" width="27.625" style="381" customWidth="1"/>
    <col min="1500" max="1500" width="11.625" style="381" customWidth="1"/>
    <col min="1501" max="1501" width="13.25" style="381" customWidth="1"/>
    <col min="1502" max="1502" width="10.75" style="381" customWidth="1"/>
    <col min="1503" max="1503" width="12.75" style="381" customWidth="1"/>
    <col min="1504" max="1504" width="9" style="381" hidden="1" customWidth="1"/>
    <col min="1505" max="1754" width="9" style="381"/>
    <col min="1755" max="1755" width="27.625" style="381" customWidth="1"/>
    <col min="1756" max="1756" width="11.625" style="381" customWidth="1"/>
    <col min="1757" max="1757" width="13.25" style="381" customWidth="1"/>
    <col min="1758" max="1758" width="10.75" style="381" customWidth="1"/>
    <col min="1759" max="1759" width="12.75" style="381" customWidth="1"/>
    <col min="1760" max="1760" width="9" style="381" hidden="1" customWidth="1"/>
    <col min="1761" max="2010" width="9" style="381"/>
    <col min="2011" max="2011" width="27.625" style="381" customWidth="1"/>
    <col min="2012" max="2012" width="11.625" style="381" customWidth="1"/>
    <col min="2013" max="2013" width="13.25" style="381" customWidth="1"/>
    <col min="2014" max="2014" width="10.75" style="381" customWidth="1"/>
    <col min="2015" max="2015" width="12.75" style="381" customWidth="1"/>
    <col min="2016" max="2016" width="9" style="381" hidden="1" customWidth="1"/>
    <col min="2017" max="2266" width="9" style="381"/>
    <col min="2267" max="2267" width="27.625" style="381" customWidth="1"/>
    <col min="2268" max="2268" width="11.625" style="381" customWidth="1"/>
    <col min="2269" max="2269" width="13.25" style="381" customWidth="1"/>
    <col min="2270" max="2270" width="10.75" style="381" customWidth="1"/>
    <col min="2271" max="2271" width="12.75" style="381" customWidth="1"/>
    <col min="2272" max="2272" width="9" style="381" hidden="1" customWidth="1"/>
    <col min="2273" max="2522" width="9" style="381"/>
    <col min="2523" max="2523" width="27.625" style="381" customWidth="1"/>
    <col min="2524" max="2524" width="11.625" style="381" customWidth="1"/>
    <col min="2525" max="2525" width="13.25" style="381" customWidth="1"/>
    <col min="2526" max="2526" width="10.75" style="381" customWidth="1"/>
    <col min="2527" max="2527" width="12.75" style="381" customWidth="1"/>
    <col min="2528" max="2528" width="9" style="381" hidden="1" customWidth="1"/>
    <col min="2529" max="2778" width="9" style="381"/>
    <col min="2779" max="2779" width="27.625" style="381" customWidth="1"/>
    <col min="2780" max="2780" width="11.625" style="381" customWidth="1"/>
    <col min="2781" max="2781" width="13.25" style="381" customWidth="1"/>
    <col min="2782" max="2782" width="10.75" style="381" customWidth="1"/>
    <col min="2783" max="2783" width="12.75" style="381" customWidth="1"/>
    <col min="2784" max="2784" width="9" style="381" hidden="1" customWidth="1"/>
    <col min="2785" max="3034" width="9" style="381"/>
    <col min="3035" max="3035" width="27.625" style="381" customWidth="1"/>
    <col min="3036" max="3036" width="11.625" style="381" customWidth="1"/>
    <col min="3037" max="3037" width="13.25" style="381" customWidth="1"/>
    <col min="3038" max="3038" width="10.75" style="381" customWidth="1"/>
    <col min="3039" max="3039" width="12.75" style="381" customWidth="1"/>
    <col min="3040" max="3040" width="9" style="381" hidden="1" customWidth="1"/>
    <col min="3041" max="3290" width="9" style="381"/>
    <col min="3291" max="3291" width="27.625" style="381" customWidth="1"/>
    <col min="3292" max="3292" width="11.625" style="381" customWidth="1"/>
    <col min="3293" max="3293" width="13.25" style="381" customWidth="1"/>
    <col min="3294" max="3294" width="10.75" style="381" customWidth="1"/>
    <col min="3295" max="3295" width="12.75" style="381" customWidth="1"/>
    <col min="3296" max="3296" width="9" style="381" hidden="1" customWidth="1"/>
    <col min="3297" max="3546" width="9" style="381"/>
    <col min="3547" max="3547" width="27.625" style="381" customWidth="1"/>
    <col min="3548" max="3548" width="11.625" style="381" customWidth="1"/>
    <col min="3549" max="3549" width="13.25" style="381" customWidth="1"/>
    <col min="3550" max="3550" width="10.75" style="381" customWidth="1"/>
    <col min="3551" max="3551" width="12.75" style="381" customWidth="1"/>
    <col min="3552" max="3552" width="9" style="381" hidden="1" customWidth="1"/>
    <col min="3553" max="3802" width="9" style="381"/>
    <col min="3803" max="3803" width="27.625" style="381" customWidth="1"/>
    <col min="3804" max="3804" width="11.625" style="381" customWidth="1"/>
    <col min="3805" max="3805" width="13.25" style="381" customWidth="1"/>
    <col min="3806" max="3806" width="10.75" style="381" customWidth="1"/>
    <col min="3807" max="3807" width="12.75" style="381" customWidth="1"/>
    <col min="3808" max="3808" width="9" style="381" hidden="1" customWidth="1"/>
    <col min="3809" max="4058" width="9" style="381"/>
    <col min="4059" max="4059" width="27.625" style="381" customWidth="1"/>
    <col min="4060" max="4060" width="11.625" style="381" customWidth="1"/>
    <col min="4061" max="4061" width="13.25" style="381" customWidth="1"/>
    <col min="4062" max="4062" width="10.75" style="381" customWidth="1"/>
    <col min="4063" max="4063" width="12.75" style="381" customWidth="1"/>
    <col min="4064" max="4064" width="9" style="381" hidden="1" customWidth="1"/>
    <col min="4065" max="4314" width="9" style="381"/>
    <col min="4315" max="4315" width="27.625" style="381" customWidth="1"/>
    <col min="4316" max="4316" width="11.625" style="381" customWidth="1"/>
    <col min="4317" max="4317" width="13.25" style="381" customWidth="1"/>
    <col min="4318" max="4318" width="10.75" style="381" customWidth="1"/>
    <col min="4319" max="4319" width="12.75" style="381" customWidth="1"/>
    <col min="4320" max="4320" width="9" style="381" hidden="1" customWidth="1"/>
    <col min="4321" max="4570" width="9" style="381"/>
    <col min="4571" max="4571" width="27.625" style="381" customWidth="1"/>
    <col min="4572" max="4572" width="11.625" style="381" customWidth="1"/>
    <col min="4573" max="4573" width="13.25" style="381" customWidth="1"/>
    <col min="4574" max="4574" width="10.75" style="381" customWidth="1"/>
    <col min="4575" max="4575" width="12.75" style="381" customWidth="1"/>
    <col min="4576" max="4576" width="9" style="381" hidden="1" customWidth="1"/>
    <col min="4577" max="4826" width="9" style="381"/>
    <col min="4827" max="4827" width="27.625" style="381" customWidth="1"/>
    <col min="4828" max="4828" width="11.625" style="381" customWidth="1"/>
    <col min="4829" max="4829" width="13.25" style="381" customWidth="1"/>
    <col min="4830" max="4830" width="10.75" style="381" customWidth="1"/>
    <col min="4831" max="4831" width="12.75" style="381" customWidth="1"/>
    <col min="4832" max="4832" width="9" style="381" hidden="1" customWidth="1"/>
    <col min="4833" max="5082" width="9" style="381"/>
    <col min="5083" max="5083" width="27.625" style="381" customWidth="1"/>
    <col min="5084" max="5084" width="11.625" style="381" customWidth="1"/>
    <col min="5085" max="5085" width="13.25" style="381" customWidth="1"/>
    <col min="5086" max="5086" width="10.75" style="381" customWidth="1"/>
    <col min="5087" max="5087" width="12.75" style="381" customWidth="1"/>
    <col min="5088" max="5088" width="9" style="381" hidden="1" customWidth="1"/>
    <col min="5089" max="5338" width="9" style="381"/>
    <col min="5339" max="5339" width="27.625" style="381" customWidth="1"/>
    <col min="5340" max="5340" width="11.625" style="381" customWidth="1"/>
    <col min="5341" max="5341" width="13.25" style="381" customWidth="1"/>
    <col min="5342" max="5342" width="10.75" style="381" customWidth="1"/>
    <col min="5343" max="5343" width="12.75" style="381" customWidth="1"/>
    <col min="5344" max="5344" width="9" style="381" hidden="1" customWidth="1"/>
    <col min="5345" max="5594" width="9" style="381"/>
    <col min="5595" max="5595" width="27.625" style="381" customWidth="1"/>
    <col min="5596" max="5596" width="11.625" style="381" customWidth="1"/>
    <col min="5597" max="5597" width="13.25" style="381" customWidth="1"/>
    <col min="5598" max="5598" width="10.75" style="381" customWidth="1"/>
    <col min="5599" max="5599" width="12.75" style="381" customWidth="1"/>
    <col min="5600" max="5600" width="9" style="381" hidden="1" customWidth="1"/>
    <col min="5601" max="5850" width="9" style="381"/>
    <col min="5851" max="5851" width="27.625" style="381" customWidth="1"/>
    <col min="5852" max="5852" width="11.625" style="381" customWidth="1"/>
    <col min="5853" max="5853" width="13.25" style="381" customWidth="1"/>
    <col min="5854" max="5854" width="10.75" style="381" customWidth="1"/>
    <col min="5855" max="5855" width="12.75" style="381" customWidth="1"/>
    <col min="5856" max="5856" width="9" style="381" hidden="1" customWidth="1"/>
    <col min="5857" max="6106" width="9" style="381"/>
    <col min="6107" max="6107" width="27.625" style="381" customWidth="1"/>
    <col min="6108" max="6108" width="11.625" style="381" customWidth="1"/>
    <col min="6109" max="6109" width="13.25" style="381" customWidth="1"/>
    <col min="6110" max="6110" width="10.75" style="381" customWidth="1"/>
    <col min="6111" max="6111" width="12.75" style="381" customWidth="1"/>
    <col min="6112" max="6112" width="9" style="381" hidden="1" customWidth="1"/>
    <col min="6113" max="6362" width="9" style="381"/>
    <col min="6363" max="6363" width="27.625" style="381" customWidth="1"/>
    <col min="6364" max="6364" width="11.625" style="381" customWidth="1"/>
    <col min="6365" max="6365" width="13.25" style="381" customWidth="1"/>
    <col min="6366" max="6366" width="10.75" style="381" customWidth="1"/>
    <col min="6367" max="6367" width="12.75" style="381" customWidth="1"/>
    <col min="6368" max="6368" width="9" style="381" hidden="1" customWidth="1"/>
    <col min="6369" max="6618" width="9" style="381"/>
    <col min="6619" max="6619" width="27.625" style="381" customWidth="1"/>
    <col min="6620" max="6620" width="11.625" style="381" customWidth="1"/>
    <col min="6621" max="6621" width="13.25" style="381" customWidth="1"/>
    <col min="6622" max="6622" width="10.75" style="381" customWidth="1"/>
    <col min="6623" max="6623" width="12.75" style="381" customWidth="1"/>
    <col min="6624" max="6624" width="9" style="381" hidden="1" customWidth="1"/>
    <col min="6625" max="6874" width="9" style="381"/>
    <col min="6875" max="6875" width="27.625" style="381" customWidth="1"/>
    <col min="6876" max="6876" width="11.625" style="381" customWidth="1"/>
    <col min="6877" max="6877" width="13.25" style="381" customWidth="1"/>
    <col min="6878" max="6878" width="10.75" style="381" customWidth="1"/>
    <col min="6879" max="6879" width="12.75" style="381" customWidth="1"/>
    <col min="6880" max="6880" width="9" style="381" hidden="1" customWidth="1"/>
    <col min="6881" max="7130" width="9" style="381"/>
    <col min="7131" max="7131" width="27.625" style="381" customWidth="1"/>
    <col min="7132" max="7132" width="11.625" style="381" customWidth="1"/>
    <col min="7133" max="7133" width="13.25" style="381" customWidth="1"/>
    <col min="7134" max="7134" width="10.75" style="381" customWidth="1"/>
    <col min="7135" max="7135" width="12.75" style="381" customWidth="1"/>
    <col min="7136" max="7136" width="9" style="381" hidden="1" customWidth="1"/>
    <col min="7137" max="7386" width="9" style="381"/>
    <col min="7387" max="7387" width="27.625" style="381" customWidth="1"/>
    <col min="7388" max="7388" width="11.625" style="381" customWidth="1"/>
    <col min="7389" max="7389" width="13.25" style="381" customWidth="1"/>
    <col min="7390" max="7390" width="10.75" style="381" customWidth="1"/>
    <col min="7391" max="7391" width="12.75" style="381" customWidth="1"/>
    <col min="7392" max="7392" width="9" style="381" hidden="1" customWidth="1"/>
    <col min="7393" max="7642" width="9" style="381"/>
    <col min="7643" max="7643" width="27.625" style="381" customWidth="1"/>
    <col min="7644" max="7644" width="11.625" style="381" customWidth="1"/>
    <col min="7645" max="7645" width="13.25" style="381" customWidth="1"/>
    <col min="7646" max="7646" width="10.75" style="381" customWidth="1"/>
    <col min="7647" max="7647" width="12.75" style="381" customWidth="1"/>
    <col min="7648" max="7648" width="9" style="381" hidden="1" customWidth="1"/>
    <col min="7649" max="7898" width="9" style="381"/>
    <col min="7899" max="7899" width="27.625" style="381" customWidth="1"/>
    <col min="7900" max="7900" width="11.625" style="381" customWidth="1"/>
    <col min="7901" max="7901" width="13.25" style="381" customWidth="1"/>
    <col min="7902" max="7902" width="10.75" style="381" customWidth="1"/>
    <col min="7903" max="7903" width="12.75" style="381" customWidth="1"/>
    <col min="7904" max="7904" width="9" style="381" hidden="1" customWidth="1"/>
    <col min="7905" max="8154" width="9" style="381"/>
    <col min="8155" max="8155" width="27.625" style="381" customWidth="1"/>
    <col min="8156" max="8156" width="11.625" style="381" customWidth="1"/>
    <col min="8157" max="8157" width="13.25" style="381" customWidth="1"/>
    <col min="8158" max="8158" width="10.75" style="381" customWidth="1"/>
    <col min="8159" max="8159" width="12.75" style="381" customWidth="1"/>
    <col min="8160" max="8160" width="9" style="381" hidden="1" customWidth="1"/>
    <col min="8161" max="8410" width="9" style="381"/>
    <col min="8411" max="8411" width="27.625" style="381" customWidth="1"/>
    <col min="8412" max="8412" width="11.625" style="381" customWidth="1"/>
    <col min="8413" max="8413" width="13.25" style="381" customWidth="1"/>
    <col min="8414" max="8414" width="10.75" style="381" customWidth="1"/>
    <col min="8415" max="8415" width="12.75" style="381" customWidth="1"/>
    <col min="8416" max="8416" width="9" style="381" hidden="1" customWidth="1"/>
    <col min="8417" max="8666" width="9" style="381"/>
    <col min="8667" max="8667" width="27.625" style="381" customWidth="1"/>
    <col min="8668" max="8668" width="11.625" style="381" customWidth="1"/>
    <col min="8669" max="8669" width="13.25" style="381" customWidth="1"/>
    <col min="8670" max="8670" width="10.75" style="381" customWidth="1"/>
    <col min="8671" max="8671" width="12.75" style="381" customWidth="1"/>
    <col min="8672" max="8672" width="9" style="381" hidden="1" customWidth="1"/>
    <col min="8673" max="8922" width="9" style="381"/>
    <col min="8923" max="8923" width="27.625" style="381" customWidth="1"/>
    <col min="8924" max="8924" width="11.625" style="381" customWidth="1"/>
    <col min="8925" max="8925" width="13.25" style="381" customWidth="1"/>
    <col min="8926" max="8926" width="10.75" style="381" customWidth="1"/>
    <col min="8927" max="8927" width="12.75" style="381" customWidth="1"/>
    <col min="8928" max="8928" width="9" style="381" hidden="1" customWidth="1"/>
    <col min="8929" max="9178" width="9" style="381"/>
    <col min="9179" max="9179" width="27.625" style="381" customWidth="1"/>
    <col min="9180" max="9180" width="11.625" style="381" customWidth="1"/>
    <col min="9181" max="9181" width="13.25" style="381" customWidth="1"/>
    <col min="9182" max="9182" width="10.75" style="381" customWidth="1"/>
    <col min="9183" max="9183" width="12.75" style="381" customWidth="1"/>
    <col min="9184" max="9184" width="9" style="381" hidden="1" customWidth="1"/>
    <col min="9185" max="9434" width="9" style="381"/>
    <col min="9435" max="9435" width="27.625" style="381" customWidth="1"/>
    <col min="9436" max="9436" width="11.625" style="381" customWidth="1"/>
    <col min="9437" max="9437" width="13.25" style="381" customWidth="1"/>
    <col min="9438" max="9438" width="10.75" style="381" customWidth="1"/>
    <col min="9439" max="9439" width="12.75" style="381" customWidth="1"/>
    <col min="9440" max="9440" width="9" style="381" hidden="1" customWidth="1"/>
    <col min="9441" max="9690" width="9" style="381"/>
    <col min="9691" max="9691" width="27.625" style="381" customWidth="1"/>
    <col min="9692" max="9692" width="11.625" style="381" customWidth="1"/>
    <col min="9693" max="9693" width="13.25" style="381" customWidth="1"/>
    <col min="9694" max="9694" width="10.75" style="381" customWidth="1"/>
    <col min="9695" max="9695" width="12.75" style="381" customWidth="1"/>
    <col min="9696" max="9696" width="9" style="381" hidden="1" customWidth="1"/>
    <col min="9697" max="9946" width="9" style="381"/>
    <col min="9947" max="9947" width="27.625" style="381" customWidth="1"/>
    <col min="9948" max="9948" width="11.625" style="381" customWidth="1"/>
    <col min="9949" max="9949" width="13.25" style="381" customWidth="1"/>
    <col min="9950" max="9950" width="10.75" style="381" customWidth="1"/>
    <col min="9951" max="9951" width="12.75" style="381" customWidth="1"/>
    <col min="9952" max="9952" width="9" style="381" hidden="1" customWidth="1"/>
    <col min="9953" max="10202" width="9" style="381"/>
    <col min="10203" max="10203" width="27.625" style="381" customWidth="1"/>
    <col min="10204" max="10204" width="11.625" style="381" customWidth="1"/>
    <col min="10205" max="10205" width="13.25" style="381" customWidth="1"/>
    <col min="10206" max="10206" width="10.75" style="381" customWidth="1"/>
    <col min="10207" max="10207" width="12.75" style="381" customWidth="1"/>
    <col min="10208" max="10208" width="9" style="381" hidden="1" customWidth="1"/>
    <col min="10209" max="10458" width="9" style="381"/>
    <col min="10459" max="10459" width="27.625" style="381" customWidth="1"/>
    <col min="10460" max="10460" width="11.625" style="381" customWidth="1"/>
    <col min="10461" max="10461" width="13.25" style="381" customWidth="1"/>
    <col min="10462" max="10462" width="10.75" style="381" customWidth="1"/>
    <col min="10463" max="10463" width="12.75" style="381" customWidth="1"/>
    <col min="10464" max="10464" width="9" style="381" hidden="1" customWidth="1"/>
    <col min="10465" max="10714" width="9" style="381"/>
    <col min="10715" max="10715" width="27.625" style="381" customWidth="1"/>
    <col min="10716" max="10716" width="11.625" style="381" customWidth="1"/>
    <col min="10717" max="10717" width="13.25" style="381" customWidth="1"/>
    <col min="10718" max="10718" width="10.75" style="381" customWidth="1"/>
    <col min="10719" max="10719" width="12.75" style="381" customWidth="1"/>
    <col min="10720" max="10720" width="9" style="381" hidden="1" customWidth="1"/>
    <col min="10721" max="10970" width="9" style="381"/>
    <col min="10971" max="10971" width="27.625" style="381" customWidth="1"/>
    <col min="10972" max="10972" width="11.625" style="381" customWidth="1"/>
    <col min="10973" max="10973" width="13.25" style="381" customWidth="1"/>
    <col min="10974" max="10974" width="10.75" style="381" customWidth="1"/>
    <col min="10975" max="10975" width="12.75" style="381" customWidth="1"/>
    <col min="10976" max="10976" width="9" style="381" hidden="1" customWidth="1"/>
    <col min="10977" max="11226" width="9" style="381"/>
    <col min="11227" max="11227" width="27.625" style="381" customWidth="1"/>
    <col min="11228" max="11228" width="11.625" style="381" customWidth="1"/>
    <col min="11229" max="11229" width="13.25" style="381" customWidth="1"/>
    <col min="11230" max="11230" width="10.75" style="381" customWidth="1"/>
    <col min="11231" max="11231" width="12.75" style="381" customWidth="1"/>
    <col min="11232" max="11232" width="9" style="381" hidden="1" customWidth="1"/>
    <col min="11233" max="11482" width="9" style="381"/>
    <col min="11483" max="11483" width="27.625" style="381" customWidth="1"/>
    <col min="11484" max="11484" width="11.625" style="381" customWidth="1"/>
    <col min="11485" max="11485" width="13.25" style="381" customWidth="1"/>
    <col min="11486" max="11486" width="10.75" style="381" customWidth="1"/>
    <col min="11487" max="11487" width="12.75" style="381" customWidth="1"/>
    <col min="11488" max="11488" width="9" style="381" hidden="1" customWidth="1"/>
    <col min="11489" max="11738" width="9" style="381"/>
    <col min="11739" max="11739" width="27.625" style="381" customWidth="1"/>
    <col min="11740" max="11740" width="11.625" style="381" customWidth="1"/>
    <col min="11741" max="11741" width="13.25" style="381" customWidth="1"/>
    <col min="11742" max="11742" width="10.75" style="381" customWidth="1"/>
    <col min="11743" max="11743" width="12.75" style="381" customWidth="1"/>
    <col min="11744" max="11744" width="9" style="381" hidden="1" customWidth="1"/>
    <col min="11745" max="11994" width="9" style="381"/>
    <col min="11995" max="11995" width="27.625" style="381" customWidth="1"/>
    <col min="11996" max="11996" width="11.625" style="381" customWidth="1"/>
    <col min="11997" max="11997" width="13.25" style="381" customWidth="1"/>
    <col min="11998" max="11998" width="10.75" style="381" customWidth="1"/>
    <col min="11999" max="11999" width="12.75" style="381" customWidth="1"/>
    <col min="12000" max="12000" width="9" style="381" hidden="1" customWidth="1"/>
    <col min="12001" max="12250" width="9" style="381"/>
    <col min="12251" max="12251" width="27.625" style="381" customWidth="1"/>
    <col min="12252" max="12252" width="11.625" style="381" customWidth="1"/>
    <col min="12253" max="12253" width="13.25" style="381" customWidth="1"/>
    <col min="12254" max="12254" width="10.75" style="381" customWidth="1"/>
    <col min="12255" max="12255" width="12.75" style="381" customWidth="1"/>
    <col min="12256" max="12256" width="9" style="381" hidden="1" customWidth="1"/>
    <col min="12257" max="12506" width="9" style="381"/>
    <col min="12507" max="12507" width="27.625" style="381" customWidth="1"/>
    <col min="12508" max="12508" width="11.625" style="381" customWidth="1"/>
    <col min="12509" max="12509" width="13.25" style="381" customWidth="1"/>
    <col min="12510" max="12510" width="10.75" style="381" customWidth="1"/>
    <col min="12511" max="12511" width="12.75" style="381" customWidth="1"/>
    <col min="12512" max="12512" width="9" style="381" hidden="1" customWidth="1"/>
    <col min="12513" max="12762" width="9" style="381"/>
    <col min="12763" max="12763" width="27.625" style="381" customWidth="1"/>
    <col min="12764" max="12764" width="11.625" style="381" customWidth="1"/>
    <col min="12765" max="12765" width="13.25" style="381" customWidth="1"/>
    <col min="12766" max="12766" width="10.75" style="381" customWidth="1"/>
    <col min="12767" max="12767" width="12.75" style="381" customWidth="1"/>
    <col min="12768" max="12768" width="9" style="381" hidden="1" customWidth="1"/>
    <col min="12769" max="13018" width="9" style="381"/>
    <col min="13019" max="13019" width="27.625" style="381" customWidth="1"/>
    <col min="13020" max="13020" width="11.625" style="381" customWidth="1"/>
    <col min="13021" max="13021" width="13.25" style="381" customWidth="1"/>
    <col min="13022" max="13022" width="10.75" style="381" customWidth="1"/>
    <col min="13023" max="13023" width="12.75" style="381" customWidth="1"/>
    <col min="13024" max="13024" width="9" style="381" hidden="1" customWidth="1"/>
    <col min="13025" max="13274" width="9" style="381"/>
    <col min="13275" max="13275" width="27.625" style="381" customWidth="1"/>
    <col min="13276" max="13276" width="11.625" style="381" customWidth="1"/>
    <col min="13277" max="13277" width="13.25" style="381" customWidth="1"/>
    <col min="13278" max="13278" width="10.75" style="381" customWidth="1"/>
    <col min="13279" max="13279" width="12.75" style="381" customWidth="1"/>
    <col min="13280" max="13280" width="9" style="381" hidden="1" customWidth="1"/>
    <col min="13281" max="13530" width="9" style="381"/>
    <col min="13531" max="13531" width="27.625" style="381" customWidth="1"/>
    <col min="13532" max="13532" width="11.625" style="381" customWidth="1"/>
    <col min="13533" max="13533" width="13.25" style="381" customWidth="1"/>
    <col min="13534" max="13534" width="10.75" style="381" customWidth="1"/>
    <col min="13535" max="13535" width="12.75" style="381" customWidth="1"/>
    <col min="13536" max="13536" width="9" style="381" hidden="1" customWidth="1"/>
    <col min="13537" max="13786" width="9" style="381"/>
    <col min="13787" max="13787" width="27.625" style="381" customWidth="1"/>
    <col min="13788" max="13788" width="11.625" style="381" customWidth="1"/>
    <col min="13789" max="13789" width="13.25" style="381" customWidth="1"/>
    <col min="13790" max="13790" width="10.75" style="381" customWidth="1"/>
    <col min="13791" max="13791" width="12.75" style="381" customWidth="1"/>
    <col min="13792" max="13792" width="9" style="381" hidden="1" customWidth="1"/>
    <col min="13793" max="14042" width="9" style="381"/>
    <col min="14043" max="14043" width="27.625" style="381" customWidth="1"/>
    <col min="14044" max="14044" width="11.625" style="381" customWidth="1"/>
    <col min="14045" max="14045" width="13.25" style="381" customWidth="1"/>
    <col min="14046" max="14046" width="10.75" style="381" customWidth="1"/>
    <col min="14047" max="14047" width="12.75" style="381" customWidth="1"/>
    <col min="14048" max="14048" width="9" style="381" hidden="1" customWidth="1"/>
    <col min="14049" max="14298" width="9" style="381"/>
    <col min="14299" max="14299" width="27.625" style="381" customWidth="1"/>
    <col min="14300" max="14300" width="11.625" style="381" customWidth="1"/>
    <col min="14301" max="14301" width="13.25" style="381" customWidth="1"/>
    <col min="14302" max="14302" width="10.75" style="381" customWidth="1"/>
    <col min="14303" max="14303" width="12.75" style="381" customWidth="1"/>
    <col min="14304" max="14304" width="9" style="381" hidden="1" customWidth="1"/>
    <col min="14305" max="14554" width="9" style="381"/>
    <col min="14555" max="14555" width="27.625" style="381" customWidth="1"/>
    <col min="14556" max="14556" width="11.625" style="381" customWidth="1"/>
    <col min="14557" max="14557" width="13.25" style="381" customWidth="1"/>
    <col min="14558" max="14558" width="10.75" style="381" customWidth="1"/>
    <col min="14559" max="14559" width="12.75" style="381" customWidth="1"/>
    <col min="14560" max="14560" width="9" style="381" hidden="1" customWidth="1"/>
    <col min="14561" max="14810" width="9" style="381"/>
    <col min="14811" max="14811" width="27.625" style="381" customWidth="1"/>
    <col min="14812" max="14812" width="11.625" style="381" customWidth="1"/>
    <col min="14813" max="14813" width="13.25" style="381" customWidth="1"/>
    <col min="14814" max="14814" width="10.75" style="381" customWidth="1"/>
    <col min="14815" max="14815" width="12.75" style="381" customWidth="1"/>
    <col min="14816" max="14816" width="9" style="381" hidden="1" customWidth="1"/>
    <col min="14817" max="15066" width="9" style="381"/>
    <col min="15067" max="15067" width="27.625" style="381" customWidth="1"/>
    <col min="15068" max="15068" width="11.625" style="381" customWidth="1"/>
    <col min="15069" max="15069" width="13.25" style="381" customWidth="1"/>
    <col min="15070" max="15070" width="10.75" style="381" customWidth="1"/>
    <col min="15071" max="15071" width="12.75" style="381" customWidth="1"/>
    <col min="15072" max="15072" width="9" style="381" hidden="1" customWidth="1"/>
    <col min="15073" max="15322" width="9" style="381"/>
    <col min="15323" max="15323" width="27.625" style="381" customWidth="1"/>
    <col min="15324" max="15324" width="11.625" style="381" customWidth="1"/>
    <col min="15325" max="15325" width="13.25" style="381" customWidth="1"/>
    <col min="15326" max="15326" width="10.75" style="381" customWidth="1"/>
    <col min="15327" max="15327" width="12.75" style="381" customWidth="1"/>
    <col min="15328" max="15328" width="9" style="381" hidden="1" customWidth="1"/>
    <col min="15329" max="15578" width="9" style="381"/>
    <col min="15579" max="15579" width="27.625" style="381" customWidth="1"/>
    <col min="15580" max="15580" width="11.625" style="381" customWidth="1"/>
    <col min="15581" max="15581" width="13.25" style="381" customWidth="1"/>
    <col min="15582" max="15582" width="10.75" style="381" customWidth="1"/>
    <col min="15583" max="15583" width="12.75" style="381" customWidth="1"/>
    <col min="15584" max="15584" width="9" style="381" hidden="1" customWidth="1"/>
    <col min="15585" max="15834" width="9" style="381"/>
    <col min="15835" max="15835" width="27.625" style="381" customWidth="1"/>
    <col min="15836" max="15836" width="11.625" style="381" customWidth="1"/>
    <col min="15837" max="15837" width="13.25" style="381" customWidth="1"/>
    <col min="15838" max="15838" width="10.75" style="381" customWidth="1"/>
    <col min="15839" max="15839" width="12.75" style="381" customWidth="1"/>
    <col min="15840" max="15840" width="9" style="381" hidden="1" customWidth="1"/>
    <col min="15841" max="16090" width="9" style="381"/>
    <col min="16091" max="16091" width="27.625" style="381" customWidth="1"/>
    <col min="16092" max="16092" width="11.625" style="381" customWidth="1"/>
    <col min="16093" max="16093" width="13.25" style="381" customWidth="1"/>
    <col min="16094" max="16094" width="10.75" style="381" customWidth="1"/>
    <col min="16095" max="16095" width="12.75" style="381" customWidth="1"/>
    <col min="16096" max="16096" width="9" style="381" hidden="1" customWidth="1"/>
    <col min="16097" max="16347" width="9" style="381"/>
    <col min="16348" max="16348" width="9" style="381" customWidth="1"/>
    <col min="16349" max="16380" width="9" style="381"/>
  </cols>
  <sheetData>
    <row r="1" spans="1:1">
      <c r="A1" s="381" t="s">
        <v>145</v>
      </c>
    </row>
    <row r="2" ht="22.5" customHeight="1" spans="1:5">
      <c r="A2" s="382" t="s">
        <v>146</v>
      </c>
      <c r="B2" s="382"/>
      <c r="C2" s="382"/>
      <c r="D2" s="382"/>
      <c r="E2" s="382"/>
    </row>
    <row r="3" customHeight="1" spans="1:5">
      <c r="A3" s="383"/>
      <c r="E3" s="384" t="s">
        <v>55</v>
      </c>
    </row>
    <row r="4" ht="45" customHeight="1" spans="1:5">
      <c r="A4" s="196" t="s">
        <v>56</v>
      </c>
      <c r="B4" s="174" t="s">
        <v>57</v>
      </c>
      <c r="C4" s="197" t="s">
        <v>58</v>
      </c>
      <c r="D4" s="174" t="s">
        <v>59</v>
      </c>
      <c r="E4" s="174" t="s">
        <v>60</v>
      </c>
    </row>
    <row r="5" spans="1:5">
      <c r="A5" s="385" t="s">
        <v>106</v>
      </c>
      <c r="B5" s="199">
        <v>18362</v>
      </c>
      <c r="C5" s="199">
        <v>15553</v>
      </c>
      <c r="D5" s="155">
        <f>C5/B5*100</f>
        <v>84.7</v>
      </c>
      <c r="E5" s="155">
        <v>83.75</v>
      </c>
    </row>
    <row r="6" spans="1:5">
      <c r="A6" s="385" t="s">
        <v>107</v>
      </c>
      <c r="B6" s="199"/>
      <c r="C6" s="199"/>
      <c r="D6" s="155"/>
      <c r="E6" s="155"/>
    </row>
    <row r="7" spans="1:5">
      <c r="A7" s="385" t="s">
        <v>108</v>
      </c>
      <c r="B7" s="199">
        <v>1491</v>
      </c>
      <c r="C7" s="199">
        <v>1491</v>
      </c>
      <c r="D7" s="155">
        <f t="shared" ref="D7" si="0">C7/B7*100</f>
        <v>100</v>
      </c>
      <c r="E7" s="155">
        <v>58.96</v>
      </c>
    </row>
    <row r="8" spans="1:5">
      <c r="A8" s="385" t="s">
        <v>109</v>
      </c>
      <c r="B8" s="199">
        <v>11056</v>
      </c>
      <c r="C8" s="199">
        <v>11009</v>
      </c>
      <c r="D8" s="155">
        <f t="shared" ref="D8:D19" si="1">C8/B8*100</f>
        <v>99.57</v>
      </c>
      <c r="E8" s="155">
        <v>111.36</v>
      </c>
    </row>
    <row r="9" spans="1:5">
      <c r="A9" s="385" t="s">
        <v>110</v>
      </c>
      <c r="B9" s="199">
        <v>68535</v>
      </c>
      <c r="C9" s="199">
        <v>68255</v>
      </c>
      <c r="D9" s="155">
        <f>C9/B9*100</f>
        <v>99.59</v>
      </c>
      <c r="E9" s="155">
        <v>104.69</v>
      </c>
    </row>
    <row r="10" spans="1:5">
      <c r="A10" s="385" t="s">
        <v>111</v>
      </c>
      <c r="B10" s="199">
        <v>3574</v>
      </c>
      <c r="C10" s="199">
        <v>3220</v>
      </c>
      <c r="D10" s="155">
        <f>C10/B10*100</f>
        <v>90.1</v>
      </c>
      <c r="E10" s="155">
        <v>91.5</v>
      </c>
    </row>
    <row r="11" spans="1:5">
      <c r="A11" s="385" t="s">
        <v>112</v>
      </c>
      <c r="B11" s="199">
        <v>5921</v>
      </c>
      <c r="C11" s="199">
        <v>5384</v>
      </c>
      <c r="D11" s="155">
        <f>C11/B11*100</f>
        <v>90.93</v>
      </c>
      <c r="E11" s="155">
        <v>137.51</v>
      </c>
    </row>
    <row r="12" spans="1:5">
      <c r="A12" s="385" t="s">
        <v>113</v>
      </c>
      <c r="B12" s="199">
        <v>38283</v>
      </c>
      <c r="C12" s="199">
        <v>37301</v>
      </c>
      <c r="D12" s="155">
        <f>C12/B12*100</f>
        <v>97.43</v>
      </c>
      <c r="E12" s="155">
        <v>128.02</v>
      </c>
    </row>
    <row r="13" spans="1:5">
      <c r="A13" s="385" t="s">
        <v>114</v>
      </c>
      <c r="B13" s="199">
        <v>22978</v>
      </c>
      <c r="C13" s="199">
        <v>22809</v>
      </c>
      <c r="D13" s="155">
        <f>C13/B13*100</f>
        <v>99.26</v>
      </c>
      <c r="E13" s="155">
        <v>107.87</v>
      </c>
    </row>
    <row r="14" spans="1:5">
      <c r="A14" s="385" t="s">
        <v>115</v>
      </c>
      <c r="B14" s="199">
        <v>7836</v>
      </c>
      <c r="C14" s="199">
        <v>7974</v>
      </c>
      <c r="D14" s="155">
        <f>C14/B14*100</f>
        <v>101.76</v>
      </c>
      <c r="E14" s="155">
        <v>87.53</v>
      </c>
    </row>
    <row r="15" spans="1:5">
      <c r="A15" s="385" t="s">
        <v>116</v>
      </c>
      <c r="B15" s="199">
        <v>22923</v>
      </c>
      <c r="C15" s="199">
        <v>22823</v>
      </c>
      <c r="D15" s="155">
        <f>C15/B15*100</f>
        <v>99.56</v>
      </c>
      <c r="E15" s="155">
        <v>38.32</v>
      </c>
    </row>
    <row r="16" spans="1:5">
      <c r="A16" s="385" t="s">
        <v>117</v>
      </c>
      <c r="B16" s="199">
        <v>48512</v>
      </c>
      <c r="C16" s="199">
        <v>48737</v>
      </c>
      <c r="D16" s="155">
        <f>C16/B16*100</f>
        <v>100.46</v>
      </c>
      <c r="E16" s="155">
        <v>132.57</v>
      </c>
    </row>
    <row r="17" spans="1:5">
      <c r="A17" s="385" t="s">
        <v>118</v>
      </c>
      <c r="B17" s="199">
        <v>17012</v>
      </c>
      <c r="C17" s="199">
        <v>16384</v>
      </c>
      <c r="D17" s="155">
        <f>C17/B17*100</f>
        <v>96.31</v>
      </c>
      <c r="E17" s="155">
        <v>401.27</v>
      </c>
    </row>
    <row r="18" spans="1:5">
      <c r="A18" s="385" t="s">
        <v>119</v>
      </c>
      <c r="B18" s="199">
        <v>2602</v>
      </c>
      <c r="C18" s="199">
        <v>2403</v>
      </c>
      <c r="D18" s="155">
        <f>C18/B18*100</f>
        <v>92.35</v>
      </c>
      <c r="E18" s="155">
        <v>126.01</v>
      </c>
    </row>
    <row r="19" spans="1:5">
      <c r="A19" s="385" t="s">
        <v>120</v>
      </c>
      <c r="B19" s="199">
        <v>1923</v>
      </c>
      <c r="C19" s="199">
        <v>1901</v>
      </c>
      <c r="D19" s="155">
        <f>C19/B19*100</f>
        <v>98.86</v>
      </c>
      <c r="E19" s="155">
        <v>150.87</v>
      </c>
    </row>
    <row r="20" spans="1:5">
      <c r="A20" s="385" t="s">
        <v>121</v>
      </c>
      <c r="B20" s="199">
        <v>6</v>
      </c>
      <c r="C20" s="199">
        <v>6</v>
      </c>
      <c r="D20" s="155"/>
      <c r="E20" s="155"/>
    </row>
    <row r="21" spans="1:5">
      <c r="A21" s="385" t="s">
        <v>122</v>
      </c>
      <c r="B21" s="199"/>
      <c r="C21" s="199"/>
      <c r="D21" s="155"/>
      <c r="E21" s="155"/>
    </row>
    <row r="22" spans="1:5">
      <c r="A22" s="385" t="s">
        <v>123</v>
      </c>
      <c r="B22" s="199">
        <v>5969</v>
      </c>
      <c r="C22" s="199">
        <v>4704</v>
      </c>
      <c r="D22" s="155">
        <f t="shared" ref="D22:D25" si="2">C22/B22*100</f>
        <v>78.81</v>
      </c>
      <c r="E22" s="155">
        <v>111.65</v>
      </c>
    </row>
    <row r="23" spans="1:5">
      <c r="A23" s="385" t="s">
        <v>124</v>
      </c>
      <c r="B23" s="199">
        <v>68</v>
      </c>
      <c r="C23" s="199">
        <v>68</v>
      </c>
      <c r="D23" s="155">
        <f>C23/B23*100</f>
        <v>100</v>
      </c>
      <c r="E23" s="155">
        <v>106.25</v>
      </c>
    </row>
    <row r="24" spans="1:5">
      <c r="A24" s="385" t="s">
        <v>125</v>
      </c>
      <c r="B24" s="199">
        <v>1157</v>
      </c>
      <c r="C24" s="199">
        <v>1157</v>
      </c>
      <c r="D24" s="155">
        <f>C24/B24*100</f>
        <v>100</v>
      </c>
      <c r="E24" s="155">
        <v>49.74</v>
      </c>
    </row>
    <row r="25" spans="1:5">
      <c r="A25" s="385" t="s">
        <v>126</v>
      </c>
      <c r="B25" s="199">
        <v>2835</v>
      </c>
      <c r="C25" s="199">
        <v>2653</v>
      </c>
      <c r="D25" s="155">
        <f>C25/B25*100</f>
        <v>93.58</v>
      </c>
      <c r="E25" s="155">
        <v>166.69</v>
      </c>
    </row>
    <row r="26" spans="1:5">
      <c r="A26" s="385" t="s">
        <v>127</v>
      </c>
      <c r="B26" s="199"/>
      <c r="C26" s="199"/>
      <c r="D26" s="155"/>
      <c r="E26" s="155"/>
    </row>
    <row r="27" spans="1:5">
      <c r="A27" s="385" t="s">
        <v>128</v>
      </c>
      <c r="B27" s="199">
        <v>78</v>
      </c>
      <c r="C27" s="199">
        <v>76</v>
      </c>
      <c r="D27" s="155">
        <f t="shared" ref="D27:D30" si="3">C27/B27*100</f>
        <v>97.44</v>
      </c>
      <c r="E27" s="155"/>
    </row>
    <row r="28" spans="1:5">
      <c r="A28" s="385" t="s">
        <v>129</v>
      </c>
      <c r="B28" s="199">
        <v>9350</v>
      </c>
      <c r="C28" s="199">
        <v>9350</v>
      </c>
      <c r="D28" s="155">
        <f>C28/B28*100</f>
        <v>100</v>
      </c>
      <c r="E28" s="155">
        <v>109.2</v>
      </c>
    </row>
    <row r="29" spans="1:5">
      <c r="A29" s="385" t="s">
        <v>130</v>
      </c>
      <c r="B29" s="199">
        <v>44</v>
      </c>
      <c r="C29" s="199">
        <v>44</v>
      </c>
      <c r="D29" s="155">
        <f>C29/B29*100</f>
        <v>100</v>
      </c>
      <c r="E29" s="155">
        <v>115.79</v>
      </c>
    </row>
    <row r="30" s="379" customFormat="1" spans="1:5">
      <c r="A30" s="386" t="s">
        <v>131</v>
      </c>
      <c r="B30" s="202">
        <f>SUM(B5:B29)</f>
        <v>290515</v>
      </c>
      <c r="C30" s="202">
        <f>SUM(C5:C29)</f>
        <v>283302</v>
      </c>
      <c r="D30" s="204">
        <f>C30/B30*100</f>
        <v>97.52</v>
      </c>
      <c r="E30" s="204">
        <v>99.94</v>
      </c>
    </row>
    <row r="31" s="379" customFormat="1" ht="13.5" customHeight="1" spans="1:5">
      <c r="A31" s="387" t="s">
        <v>132</v>
      </c>
      <c r="B31" s="202"/>
      <c r="C31" s="202">
        <v>27986</v>
      </c>
      <c r="D31" s="203"/>
      <c r="E31" s="155">
        <v>212.14</v>
      </c>
    </row>
    <row r="32" s="379" customFormat="1" spans="1:5">
      <c r="A32" s="387" t="s">
        <v>133</v>
      </c>
      <c r="B32" s="202"/>
      <c r="C32" s="202">
        <f>SUM(C33:C42)</f>
        <v>25948</v>
      </c>
      <c r="D32" s="203"/>
      <c r="E32" s="155">
        <v>78.72</v>
      </c>
    </row>
    <row r="33" spans="1:5">
      <c r="A33" s="385" t="s">
        <v>147</v>
      </c>
      <c r="B33" s="199"/>
      <c r="C33" s="199"/>
      <c r="D33" s="200"/>
      <c r="E33" s="155"/>
    </row>
    <row r="34" s="380" customFormat="1" spans="1:5">
      <c r="A34" s="388" t="s">
        <v>134</v>
      </c>
      <c r="B34" s="389"/>
      <c r="C34" s="199">
        <v>3433</v>
      </c>
      <c r="D34" s="390"/>
      <c r="E34" s="155">
        <v>99.16</v>
      </c>
    </row>
    <row r="35" s="380" customFormat="1" spans="1:5">
      <c r="A35" s="388" t="s">
        <v>148</v>
      </c>
      <c r="B35" s="389"/>
      <c r="C35" s="199"/>
      <c r="D35" s="390"/>
      <c r="E35" s="155"/>
    </row>
    <row r="36" s="380" customFormat="1" spans="1:5">
      <c r="A36" s="388" t="s">
        <v>135</v>
      </c>
      <c r="B36" s="389"/>
      <c r="C36" s="199"/>
      <c r="D36" s="390"/>
      <c r="E36" s="155"/>
    </row>
    <row r="37" s="380" customFormat="1" spans="1:5">
      <c r="A37" s="388" t="s">
        <v>137</v>
      </c>
      <c r="B37" s="389"/>
      <c r="C37" s="199"/>
      <c r="D37" s="390"/>
      <c r="E37" s="155"/>
    </row>
    <row r="38" s="380" customFormat="1" spans="1:5">
      <c r="A38" s="388" t="s">
        <v>138</v>
      </c>
      <c r="B38" s="389"/>
      <c r="C38" s="199">
        <v>33</v>
      </c>
      <c r="D38" s="390"/>
      <c r="E38" s="155">
        <v>16.5</v>
      </c>
    </row>
    <row r="39" s="380" customFormat="1" spans="1:5">
      <c r="A39" s="388" t="s">
        <v>139</v>
      </c>
      <c r="B39" s="389"/>
      <c r="C39" s="199">
        <v>9265</v>
      </c>
      <c r="D39" s="390"/>
      <c r="E39" s="155">
        <v>53.73</v>
      </c>
    </row>
    <row r="40" s="380" customFormat="1" spans="1:5">
      <c r="A40" s="388" t="s">
        <v>136</v>
      </c>
      <c r="B40" s="389"/>
      <c r="C40" s="199"/>
      <c r="D40" s="390"/>
      <c r="E40" s="155"/>
    </row>
    <row r="41" s="380" customFormat="1" spans="1:5">
      <c r="A41" s="388" t="s">
        <v>140</v>
      </c>
      <c r="B41" s="389"/>
      <c r="C41" s="199">
        <v>1597</v>
      </c>
      <c r="D41" s="390"/>
      <c r="E41" s="155">
        <v>100</v>
      </c>
    </row>
    <row r="42" spans="1:5">
      <c r="A42" s="385" t="s">
        <v>141</v>
      </c>
      <c r="B42" s="199"/>
      <c r="C42" s="199">
        <v>11620</v>
      </c>
      <c r="D42" s="200"/>
      <c r="E42" s="155">
        <v>111.12</v>
      </c>
    </row>
    <row r="43" s="379" customFormat="1" spans="1:5">
      <c r="A43" s="386" t="s">
        <v>142</v>
      </c>
      <c r="B43" s="202"/>
      <c r="C43" s="202">
        <f>C30+C31+C32</f>
        <v>337236</v>
      </c>
      <c r="D43" s="203"/>
      <c r="E43" s="204">
        <v>102.31</v>
      </c>
    </row>
  </sheetData>
  <mergeCells count="1">
    <mergeCell ref="A2:E2"/>
  </mergeCells>
  <pageMargins left="0.707638888888889" right="0.707638888888889" top="0.747916666666667" bottom="0.747916666666667" header="0.313888888888889" footer="0.313888888888889"/>
  <pageSetup paperSize="9" firstPageNumber="4" orientation="portrait" useFirstPageNumber="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XEB1359"/>
  <sheetViews>
    <sheetView showZeros="0" workbookViewId="0">
      <selection activeCell="R8" sqref="R8"/>
    </sheetView>
  </sheetViews>
  <sheetFormatPr defaultColWidth="9" defaultRowHeight="14.25"/>
  <cols>
    <col min="1" max="1" width="50.5" style="351" customWidth="1"/>
    <col min="2" max="2" width="17.625" style="351" customWidth="1"/>
    <col min="3" max="3" width="25" style="351" customWidth="1"/>
    <col min="4" max="183" width="9" style="351"/>
    <col min="184" max="184" width="54.5" style="351" customWidth="1"/>
    <col min="185" max="185" width="16.75" style="351" customWidth="1"/>
    <col min="186" max="439" width="9" style="351"/>
    <col min="440" max="440" width="54.5" style="351" customWidth="1"/>
    <col min="441" max="441" width="16.75" style="351" customWidth="1"/>
    <col min="442" max="695" width="9" style="351"/>
    <col min="696" max="696" width="54.5" style="351" customWidth="1"/>
    <col min="697" max="697" width="16.75" style="351" customWidth="1"/>
    <col min="698" max="951" width="9" style="351"/>
    <col min="952" max="952" width="54.5" style="351" customWidth="1"/>
    <col min="953" max="953" width="16.75" style="351" customWidth="1"/>
    <col min="954" max="1207" width="9" style="351"/>
    <col min="1208" max="1208" width="54.5" style="351" customWidth="1"/>
    <col min="1209" max="1209" width="16.75" style="351" customWidth="1"/>
    <col min="1210" max="1463" width="9" style="351"/>
    <col min="1464" max="1464" width="54.5" style="351" customWidth="1"/>
    <col min="1465" max="1465" width="16.75" style="351" customWidth="1"/>
    <col min="1466" max="1719" width="9" style="351"/>
    <col min="1720" max="1720" width="54.5" style="351" customWidth="1"/>
    <col min="1721" max="1721" width="16.75" style="351" customWidth="1"/>
    <col min="1722" max="1975" width="9" style="351"/>
    <col min="1976" max="1976" width="54.5" style="351" customWidth="1"/>
    <col min="1977" max="1977" width="16.75" style="351" customWidth="1"/>
    <col min="1978" max="2231" width="9" style="351"/>
    <col min="2232" max="2232" width="54.5" style="351" customWidth="1"/>
    <col min="2233" max="2233" width="16.75" style="351" customWidth="1"/>
    <col min="2234" max="2487" width="9" style="351"/>
    <col min="2488" max="2488" width="54.5" style="351" customWidth="1"/>
    <col min="2489" max="2489" width="16.75" style="351" customWidth="1"/>
    <col min="2490" max="2743" width="9" style="351"/>
    <col min="2744" max="2744" width="54.5" style="351" customWidth="1"/>
    <col min="2745" max="2745" width="16.75" style="351" customWidth="1"/>
    <col min="2746" max="2999" width="9" style="351"/>
    <col min="3000" max="3000" width="54.5" style="351" customWidth="1"/>
    <col min="3001" max="3001" width="16.75" style="351" customWidth="1"/>
    <col min="3002" max="3255" width="9" style="351"/>
    <col min="3256" max="3256" width="54.5" style="351" customWidth="1"/>
    <col min="3257" max="3257" width="16.75" style="351" customWidth="1"/>
    <col min="3258" max="3511" width="9" style="351"/>
    <col min="3512" max="3512" width="54.5" style="351" customWidth="1"/>
    <col min="3513" max="3513" width="16.75" style="351" customWidth="1"/>
    <col min="3514" max="3767" width="9" style="351"/>
    <col min="3768" max="3768" width="54.5" style="351" customWidth="1"/>
    <col min="3769" max="3769" width="16.75" style="351" customWidth="1"/>
    <col min="3770" max="4023" width="9" style="351"/>
    <col min="4024" max="4024" width="54.5" style="351" customWidth="1"/>
    <col min="4025" max="4025" width="16.75" style="351" customWidth="1"/>
    <col min="4026" max="4279" width="9" style="351"/>
    <col min="4280" max="4280" width="54.5" style="351" customWidth="1"/>
    <col min="4281" max="4281" width="16.75" style="351" customWidth="1"/>
    <col min="4282" max="4535" width="9" style="351"/>
    <col min="4536" max="4536" width="54.5" style="351" customWidth="1"/>
    <col min="4537" max="4537" width="16.75" style="351" customWidth="1"/>
    <col min="4538" max="4791" width="9" style="351"/>
    <col min="4792" max="4792" width="54.5" style="351" customWidth="1"/>
    <col min="4793" max="4793" width="16.75" style="351" customWidth="1"/>
    <col min="4794" max="5047" width="9" style="351"/>
    <col min="5048" max="5048" width="54.5" style="351" customWidth="1"/>
    <col min="5049" max="5049" width="16.75" style="351" customWidth="1"/>
    <col min="5050" max="5303" width="9" style="351"/>
    <col min="5304" max="5304" width="54.5" style="351" customWidth="1"/>
    <col min="5305" max="5305" width="16.75" style="351" customWidth="1"/>
    <col min="5306" max="5559" width="9" style="351"/>
    <col min="5560" max="5560" width="54.5" style="351" customWidth="1"/>
    <col min="5561" max="5561" width="16.75" style="351" customWidth="1"/>
    <col min="5562" max="5815" width="9" style="351"/>
    <col min="5816" max="5816" width="54.5" style="351" customWidth="1"/>
    <col min="5817" max="5817" width="16.75" style="351" customWidth="1"/>
    <col min="5818" max="6071" width="9" style="351"/>
    <col min="6072" max="6072" width="54.5" style="351" customWidth="1"/>
    <col min="6073" max="6073" width="16.75" style="351" customWidth="1"/>
    <col min="6074" max="6327" width="9" style="351"/>
    <col min="6328" max="6328" width="54.5" style="351" customWidth="1"/>
    <col min="6329" max="6329" width="16.75" style="351" customWidth="1"/>
    <col min="6330" max="6583" width="9" style="351"/>
    <col min="6584" max="6584" width="54.5" style="351" customWidth="1"/>
    <col min="6585" max="6585" width="16.75" style="351" customWidth="1"/>
    <col min="6586" max="6839" width="9" style="351"/>
    <col min="6840" max="6840" width="54.5" style="351" customWidth="1"/>
    <col min="6841" max="6841" width="16.75" style="351" customWidth="1"/>
    <col min="6842" max="7095" width="9" style="351"/>
    <col min="7096" max="7096" width="54.5" style="351" customWidth="1"/>
    <col min="7097" max="7097" width="16.75" style="351" customWidth="1"/>
    <col min="7098" max="7351" width="9" style="351"/>
    <col min="7352" max="7352" width="54.5" style="351" customWidth="1"/>
    <col min="7353" max="7353" width="16.75" style="351" customWidth="1"/>
    <col min="7354" max="7607" width="9" style="351"/>
    <col min="7608" max="7608" width="54.5" style="351" customWidth="1"/>
    <col min="7609" max="7609" width="16.75" style="351" customWidth="1"/>
    <col min="7610" max="7863" width="9" style="351"/>
    <col min="7864" max="7864" width="54.5" style="351" customWidth="1"/>
    <col min="7865" max="7865" width="16.75" style="351" customWidth="1"/>
    <col min="7866" max="8119" width="9" style="351"/>
    <col min="8120" max="8120" width="54.5" style="351" customWidth="1"/>
    <col min="8121" max="8121" width="16.75" style="351" customWidth="1"/>
    <col min="8122" max="8375" width="9" style="351"/>
    <col min="8376" max="8376" width="54.5" style="351" customWidth="1"/>
    <col min="8377" max="8377" width="16.75" style="351" customWidth="1"/>
    <col min="8378" max="8631" width="9" style="351"/>
    <col min="8632" max="8632" width="54.5" style="351" customWidth="1"/>
    <col min="8633" max="8633" width="16.75" style="351" customWidth="1"/>
    <col min="8634" max="8887" width="9" style="351"/>
    <col min="8888" max="8888" width="54.5" style="351" customWidth="1"/>
    <col min="8889" max="8889" width="16.75" style="351" customWidth="1"/>
    <col min="8890" max="9143" width="9" style="351"/>
    <col min="9144" max="9144" width="54.5" style="351" customWidth="1"/>
    <col min="9145" max="9145" width="16.75" style="351" customWidth="1"/>
    <col min="9146" max="9399" width="9" style="351"/>
    <col min="9400" max="9400" width="54.5" style="351" customWidth="1"/>
    <col min="9401" max="9401" width="16.75" style="351" customWidth="1"/>
    <col min="9402" max="9655" width="9" style="351"/>
    <col min="9656" max="9656" width="54.5" style="351" customWidth="1"/>
    <col min="9657" max="9657" width="16.75" style="351" customWidth="1"/>
    <col min="9658" max="9911" width="9" style="351"/>
    <col min="9912" max="9912" width="54.5" style="351" customWidth="1"/>
    <col min="9913" max="9913" width="16.75" style="351" customWidth="1"/>
    <col min="9914" max="10167" width="9" style="351"/>
    <col min="10168" max="10168" width="54.5" style="351" customWidth="1"/>
    <col min="10169" max="10169" width="16.75" style="351" customWidth="1"/>
    <col min="10170" max="10423" width="9" style="351"/>
    <col min="10424" max="10424" width="54.5" style="351" customWidth="1"/>
    <col min="10425" max="10425" width="16.75" style="351" customWidth="1"/>
    <col min="10426" max="10679" width="9" style="351"/>
    <col min="10680" max="10680" width="54.5" style="351" customWidth="1"/>
    <col min="10681" max="10681" width="16.75" style="351" customWidth="1"/>
    <col min="10682" max="10935" width="9" style="351"/>
    <col min="10936" max="10936" width="54.5" style="351" customWidth="1"/>
    <col min="10937" max="10937" width="16.75" style="351" customWidth="1"/>
    <col min="10938" max="11191" width="9" style="351"/>
    <col min="11192" max="11192" width="54.5" style="351" customWidth="1"/>
    <col min="11193" max="11193" width="16.75" style="351" customWidth="1"/>
    <col min="11194" max="11447" width="9" style="351"/>
    <col min="11448" max="11448" width="54.5" style="351" customWidth="1"/>
    <col min="11449" max="11449" width="16.75" style="351" customWidth="1"/>
    <col min="11450" max="11703" width="9" style="351"/>
    <col min="11704" max="11704" width="54.5" style="351" customWidth="1"/>
    <col min="11705" max="11705" width="16.75" style="351" customWidth="1"/>
    <col min="11706" max="11959" width="9" style="351"/>
    <col min="11960" max="11960" width="54.5" style="351" customWidth="1"/>
    <col min="11961" max="11961" width="16.75" style="351" customWidth="1"/>
    <col min="11962" max="12215" width="9" style="351"/>
    <col min="12216" max="12216" width="54.5" style="351" customWidth="1"/>
    <col min="12217" max="12217" width="16.75" style="351" customWidth="1"/>
    <col min="12218" max="12471" width="9" style="351"/>
    <col min="12472" max="12472" width="54.5" style="351" customWidth="1"/>
    <col min="12473" max="12473" width="16.75" style="351" customWidth="1"/>
    <col min="12474" max="12727" width="9" style="351"/>
    <col min="12728" max="12728" width="54.5" style="351" customWidth="1"/>
    <col min="12729" max="12729" width="16.75" style="351" customWidth="1"/>
    <col min="12730" max="12983" width="9" style="351"/>
    <col min="12984" max="12984" width="54.5" style="351" customWidth="1"/>
    <col min="12985" max="12985" width="16.75" style="351" customWidth="1"/>
    <col min="12986" max="13239" width="9" style="351"/>
    <col min="13240" max="13240" width="54.5" style="351" customWidth="1"/>
    <col min="13241" max="13241" width="16.75" style="351" customWidth="1"/>
    <col min="13242" max="13495" width="9" style="351"/>
    <col min="13496" max="13496" width="54.5" style="351" customWidth="1"/>
    <col min="13497" max="13497" width="16.75" style="351" customWidth="1"/>
    <col min="13498" max="13751" width="9" style="351"/>
    <col min="13752" max="13752" width="54.5" style="351" customWidth="1"/>
    <col min="13753" max="13753" width="16.75" style="351" customWidth="1"/>
    <col min="13754" max="14007" width="9" style="351"/>
    <col min="14008" max="14008" width="54.5" style="351" customWidth="1"/>
    <col min="14009" max="14009" width="16.75" style="351" customWidth="1"/>
    <col min="14010" max="14263" width="9" style="351"/>
    <col min="14264" max="14264" width="54.5" style="351" customWidth="1"/>
    <col min="14265" max="14265" width="16.75" style="351" customWidth="1"/>
    <col min="14266" max="14519" width="9" style="351"/>
    <col min="14520" max="14520" width="54.5" style="351" customWidth="1"/>
    <col min="14521" max="14521" width="16.75" style="351" customWidth="1"/>
    <col min="14522" max="14775" width="9" style="351"/>
    <col min="14776" max="14776" width="54.5" style="351" customWidth="1"/>
    <col min="14777" max="14777" width="16.75" style="351" customWidth="1"/>
    <col min="14778" max="15031" width="9" style="351"/>
    <col min="15032" max="15032" width="54.5" style="351" customWidth="1"/>
    <col min="15033" max="15033" width="16.75" style="351" customWidth="1"/>
    <col min="15034" max="15287" width="9" style="351"/>
    <col min="15288" max="15288" width="54.5" style="351" customWidth="1"/>
    <col min="15289" max="15289" width="16.75" style="351" customWidth="1"/>
    <col min="15290" max="15543" width="9" style="351"/>
    <col min="15544" max="15544" width="54.5" style="351" customWidth="1"/>
    <col min="15545" max="15545" width="16.75" style="351" customWidth="1"/>
    <col min="15546" max="15799" width="9" style="351"/>
    <col min="15800" max="15800" width="54.5" style="351" customWidth="1"/>
    <col min="15801" max="15801" width="16.75" style="351" customWidth="1"/>
    <col min="15802" max="16055" width="9" style="351"/>
    <col min="16056" max="16056" width="54.5" style="351" customWidth="1"/>
    <col min="16057" max="16057" width="16.75" style="351" customWidth="1"/>
    <col min="16058" max="16353" width="9" style="351"/>
    <col min="16354" max="16356" width="9" style="352"/>
  </cols>
  <sheetData>
    <row r="1" spans="1:1">
      <c r="A1" s="353" t="s">
        <v>149</v>
      </c>
    </row>
    <row r="2" s="348" customFormat="1" ht="27" customHeight="1" spans="1:16356">
      <c r="A2" s="354" t="s">
        <v>150</v>
      </c>
      <c r="B2" s="354"/>
      <c r="C2" s="354"/>
      <c r="D2" s="355"/>
      <c r="E2" s="355"/>
      <c r="F2" s="355"/>
      <c r="G2" s="355"/>
      <c r="H2" s="355"/>
      <c r="I2" s="355"/>
      <c r="J2" s="355"/>
      <c r="K2" s="355"/>
      <c r="L2" s="355"/>
      <c r="M2" s="355"/>
      <c r="N2" s="355"/>
      <c r="O2" s="355"/>
      <c r="P2" s="355"/>
      <c r="Q2" s="355"/>
      <c r="R2" s="355"/>
      <c r="S2" s="355"/>
      <c r="T2" s="355"/>
      <c r="U2" s="355"/>
      <c r="V2" s="355"/>
      <c r="W2" s="355"/>
      <c r="X2" s="355"/>
      <c r="Y2" s="355"/>
      <c r="Z2" s="355"/>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5"/>
      <c r="BU2" s="355"/>
      <c r="BV2" s="355"/>
      <c r="BW2" s="355"/>
      <c r="BX2" s="355"/>
      <c r="BY2" s="355"/>
      <c r="BZ2" s="355"/>
      <c r="CA2" s="355"/>
      <c r="CB2" s="355"/>
      <c r="CC2" s="355"/>
      <c r="CD2" s="355"/>
      <c r="CE2" s="355"/>
      <c r="CF2" s="355"/>
      <c r="CG2" s="355"/>
      <c r="CH2" s="355"/>
      <c r="CI2" s="355"/>
      <c r="CJ2" s="355"/>
      <c r="CK2" s="355"/>
      <c r="CL2" s="355"/>
      <c r="CM2" s="355"/>
      <c r="CN2" s="355"/>
      <c r="CO2" s="355"/>
      <c r="CP2" s="355"/>
      <c r="CQ2" s="355"/>
      <c r="CR2" s="355"/>
      <c r="CS2" s="355"/>
      <c r="CT2" s="355"/>
      <c r="CU2" s="355"/>
      <c r="CV2" s="355"/>
      <c r="CW2" s="355"/>
      <c r="CX2" s="355"/>
      <c r="CY2" s="355"/>
      <c r="CZ2" s="355"/>
      <c r="DA2" s="355"/>
      <c r="DB2" s="355"/>
      <c r="DC2" s="355"/>
      <c r="DD2" s="355"/>
      <c r="DE2" s="355"/>
      <c r="DF2" s="355"/>
      <c r="DG2" s="355"/>
      <c r="DH2" s="355"/>
      <c r="DI2" s="355"/>
      <c r="DJ2" s="355"/>
      <c r="DK2" s="355"/>
      <c r="DL2" s="355"/>
      <c r="DM2" s="355"/>
      <c r="DN2" s="355"/>
      <c r="DO2" s="355"/>
      <c r="DP2" s="355"/>
      <c r="DQ2" s="355"/>
      <c r="DR2" s="355"/>
      <c r="DS2" s="355"/>
      <c r="DT2" s="355"/>
      <c r="DU2" s="355"/>
      <c r="DV2" s="355"/>
      <c r="DW2" s="355"/>
      <c r="DX2" s="355"/>
      <c r="DY2" s="355"/>
      <c r="DZ2" s="355"/>
      <c r="EA2" s="355"/>
      <c r="EB2" s="355"/>
      <c r="EC2" s="355"/>
      <c r="ED2" s="355"/>
      <c r="EE2" s="355"/>
      <c r="EF2" s="355"/>
      <c r="EG2" s="355"/>
      <c r="EH2" s="355"/>
      <c r="EI2" s="355"/>
      <c r="EJ2" s="355"/>
      <c r="EK2" s="355"/>
      <c r="EL2" s="355"/>
      <c r="EM2" s="355"/>
      <c r="EN2" s="355"/>
      <c r="EO2" s="355"/>
      <c r="EP2" s="355"/>
      <c r="EQ2" s="355"/>
      <c r="ER2" s="355"/>
      <c r="ES2" s="355"/>
      <c r="ET2" s="355"/>
      <c r="EU2" s="355"/>
      <c r="EV2" s="355"/>
      <c r="EW2" s="355"/>
      <c r="EX2" s="355"/>
      <c r="EY2" s="355"/>
      <c r="EZ2" s="355"/>
      <c r="FA2" s="355"/>
      <c r="FB2" s="355"/>
      <c r="FC2" s="355"/>
      <c r="FD2" s="355"/>
      <c r="FE2" s="355"/>
      <c r="FF2" s="355"/>
      <c r="FG2" s="355"/>
      <c r="FH2" s="355"/>
      <c r="FI2" s="355"/>
      <c r="FJ2" s="355"/>
      <c r="FK2" s="355"/>
      <c r="FL2" s="355"/>
      <c r="FM2" s="355"/>
      <c r="FN2" s="355"/>
      <c r="FO2" s="355"/>
      <c r="FP2" s="355"/>
      <c r="FQ2" s="355"/>
      <c r="FR2" s="355"/>
      <c r="FS2" s="355"/>
      <c r="FT2" s="355"/>
      <c r="FU2" s="355"/>
      <c r="FV2" s="355"/>
      <c r="FW2" s="355"/>
      <c r="FX2" s="355"/>
      <c r="FY2" s="355"/>
      <c r="FZ2" s="355"/>
      <c r="GA2" s="355"/>
      <c r="GB2" s="355"/>
      <c r="GC2" s="355"/>
      <c r="GD2" s="355"/>
      <c r="GE2" s="355"/>
      <c r="GF2" s="355"/>
      <c r="GG2" s="355"/>
      <c r="GH2" s="355"/>
      <c r="GI2" s="355"/>
      <c r="GJ2" s="355"/>
      <c r="GK2" s="355"/>
      <c r="GL2" s="355"/>
      <c r="GM2" s="355"/>
      <c r="GN2" s="355"/>
      <c r="GO2" s="355"/>
      <c r="GP2" s="355"/>
      <c r="GQ2" s="355"/>
      <c r="GR2" s="355"/>
      <c r="GS2" s="355"/>
      <c r="GT2" s="355"/>
      <c r="GU2" s="355"/>
      <c r="GV2" s="355"/>
      <c r="GW2" s="355"/>
      <c r="GX2" s="355"/>
      <c r="GY2" s="355"/>
      <c r="GZ2" s="355"/>
      <c r="HA2" s="355"/>
      <c r="HB2" s="355"/>
      <c r="HC2" s="355"/>
      <c r="HD2" s="355"/>
      <c r="HE2" s="355"/>
      <c r="HF2" s="355"/>
      <c r="HG2" s="355"/>
      <c r="HH2" s="355"/>
      <c r="HI2" s="355"/>
      <c r="HJ2" s="355"/>
      <c r="HK2" s="355"/>
      <c r="HL2" s="355"/>
      <c r="HM2" s="355"/>
      <c r="HN2" s="355"/>
      <c r="HO2" s="355"/>
      <c r="HP2" s="355"/>
      <c r="HQ2" s="355"/>
      <c r="HR2" s="355"/>
      <c r="HS2" s="355"/>
      <c r="HT2" s="355"/>
      <c r="HU2" s="355"/>
      <c r="HV2" s="355"/>
      <c r="HW2" s="355"/>
      <c r="HX2" s="355"/>
      <c r="HY2" s="355"/>
      <c r="HZ2" s="355"/>
      <c r="IA2" s="355"/>
      <c r="IB2" s="355"/>
      <c r="IC2" s="355"/>
      <c r="ID2" s="355"/>
      <c r="IE2" s="355"/>
      <c r="IF2" s="355"/>
      <c r="IG2" s="355"/>
      <c r="IH2" s="355"/>
      <c r="II2" s="355"/>
      <c r="IJ2" s="355"/>
      <c r="IK2" s="355"/>
      <c r="IL2" s="355"/>
      <c r="IM2" s="355"/>
      <c r="IN2" s="355"/>
      <c r="IO2" s="355"/>
      <c r="IP2" s="355"/>
      <c r="IQ2" s="355"/>
      <c r="IR2" s="355"/>
      <c r="IS2" s="355"/>
      <c r="IT2" s="355"/>
      <c r="IU2" s="355"/>
      <c r="IV2" s="355"/>
      <c r="IW2" s="355"/>
      <c r="IX2" s="355"/>
      <c r="IY2" s="355"/>
      <c r="IZ2" s="355"/>
      <c r="JA2" s="355"/>
      <c r="JB2" s="355"/>
      <c r="JC2" s="355"/>
      <c r="JD2" s="355"/>
      <c r="JE2" s="355"/>
      <c r="JF2" s="355"/>
      <c r="JG2" s="355"/>
      <c r="JH2" s="355"/>
      <c r="JI2" s="355"/>
      <c r="JJ2" s="355"/>
      <c r="JK2" s="355"/>
      <c r="JL2" s="355"/>
      <c r="JM2" s="355"/>
      <c r="JN2" s="355"/>
      <c r="JO2" s="355"/>
      <c r="JP2" s="355"/>
      <c r="JQ2" s="355"/>
      <c r="JR2" s="355"/>
      <c r="JS2" s="355"/>
      <c r="JT2" s="355"/>
      <c r="JU2" s="355"/>
      <c r="JV2" s="355"/>
      <c r="JW2" s="355"/>
      <c r="JX2" s="355"/>
      <c r="JY2" s="355"/>
      <c r="JZ2" s="355"/>
      <c r="KA2" s="355"/>
      <c r="KB2" s="355"/>
      <c r="KC2" s="355"/>
      <c r="KD2" s="355"/>
      <c r="KE2" s="355"/>
      <c r="KF2" s="355"/>
      <c r="KG2" s="355"/>
      <c r="KH2" s="355"/>
      <c r="KI2" s="355"/>
      <c r="KJ2" s="355"/>
      <c r="KK2" s="355"/>
      <c r="KL2" s="355"/>
      <c r="KM2" s="355"/>
      <c r="KN2" s="355"/>
      <c r="KO2" s="355"/>
      <c r="KP2" s="355"/>
      <c r="KQ2" s="355"/>
      <c r="KR2" s="355"/>
      <c r="KS2" s="355"/>
      <c r="KT2" s="355"/>
      <c r="KU2" s="355"/>
      <c r="KV2" s="355"/>
      <c r="KW2" s="355"/>
      <c r="KX2" s="355"/>
      <c r="KY2" s="355"/>
      <c r="KZ2" s="355"/>
      <c r="LA2" s="355"/>
      <c r="LB2" s="355"/>
      <c r="LC2" s="355"/>
      <c r="LD2" s="355"/>
      <c r="LE2" s="355"/>
      <c r="LF2" s="355"/>
      <c r="LG2" s="355"/>
      <c r="LH2" s="355"/>
      <c r="LI2" s="355"/>
      <c r="LJ2" s="355"/>
      <c r="LK2" s="355"/>
      <c r="LL2" s="355"/>
      <c r="LM2" s="355"/>
      <c r="LN2" s="355"/>
      <c r="LO2" s="355"/>
      <c r="LP2" s="355"/>
      <c r="LQ2" s="355"/>
      <c r="LR2" s="355"/>
      <c r="LS2" s="355"/>
      <c r="LT2" s="355"/>
      <c r="LU2" s="355"/>
      <c r="LV2" s="355"/>
      <c r="LW2" s="355"/>
      <c r="LX2" s="355"/>
      <c r="LY2" s="355"/>
      <c r="LZ2" s="355"/>
      <c r="MA2" s="355"/>
      <c r="MB2" s="355"/>
      <c r="MC2" s="355"/>
      <c r="MD2" s="355"/>
      <c r="ME2" s="355"/>
      <c r="MF2" s="355"/>
      <c r="MG2" s="355"/>
      <c r="MH2" s="355"/>
      <c r="MI2" s="355"/>
      <c r="MJ2" s="355"/>
      <c r="MK2" s="355"/>
      <c r="ML2" s="355"/>
      <c r="MM2" s="355"/>
      <c r="MN2" s="355"/>
      <c r="MO2" s="355"/>
      <c r="MP2" s="355"/>
      <c r="MQ2" s="355"/>
      <c r="MR2" s="355"/>
      <c r="MS2" s="355"/>
      <c r="MT2" s="355"/>
      <c r="MU2" s="355"/>
      <c r="MV2" s="355"/>
      <c r="MW2" s="355"/>
      <c r="MX2" s="355"/>
      <c r="MY2" s="355"/>
      <c r="MZ2" s="355"/>
      <c r="NA2" s="355"/>
      <c r="NB2" s="355"/>
      <c r="NC2" s="355"/>
      <c r="ND2" s="355"/>
      <c r="NE2" s="355"/>
      <c r="NF2" s="355"/>
      <c r="NG2" s="355"/>
      <c r="NH2" s="355"/>
      <c r="NI2" s="355"/>
      <c r="NJ2" s="355"/>
      <c r="NK2" s="355"/>
      <c r="NL2" s="355"/>
      <c r="NM2" s="355"/>
      <c r="NN2" s="355"/>
      <c r="NO2" s="355"/>
      <c r="NP2" s="355"/>
      <c r="NQ2" s="355"/>
      <c r="NR2" s="355"/>
      <c r="NS2" s="355"/>
      <c r="NT2" s="355"/>
      <c r="NU2" s="355"/>
      <c r="NV2" s="355"/>
      <c r="NW2" s="355"/>
      <c r="NX2" s="355"/>
      <c r="NY2" s="355"/>
      <c r="NZ2" s="355"/>
      <c r="OA2" s="355"/>
      <c r="OB2" s="355"/>
      <c r="OC2" s="355"/>
      <c r="OD2" s="355"/>
      <c r="OE2" s="355"/>
      <c r="OF2" s="355"/>
      <c r="OG2" s="355"/>
      <c r="OH2" s="355"/>
      <c r="OI2" s="355"/>
      <c r="OJ2" s="355"/>
      <c r="OK2" s="355"/>
      <c r="OL2" s="355"/>
      <c r="OM2" s="355"/>
      <c r="ON2" s="355"/>
      <c r="OO2" s="355"/>
      <c r="OP2" s="355"/>
      <c r="OQ2" s="355"/>
      <c r="OR2" s="355"/>
      <c r="OS2" s="355"/>
      <c r="OT2" s="355"/>
      <c r="OU2" s="355"/>
      <c r="OV2" s="355"/>
      <c r="OW2" s="355"/>
      <c r="OX2" s="355"/>
      <c r="OY2" s="355"/>
      <c r="OZ2" s="355"/>
      <c r="PA2" s="355"/>
      <c r="PB2" s="355"/>
      <c r="PC2" s="355"/>
      <c r="PD2" s="355"/>
      <c r="PE2" s="355"/>
      <c r="PF2" s="355"/>
      <c r="PG2" s="355"/>
      <c r="PH2" s="355"/>
      <c r="PI2" s="355"/>
      <c r="PJ2" s="355"/>
      <c r="PK2" s="355"/>
      <c r="PL2" s="355"/>
      <c r="PM2" s="355"/>
      <c r="PN2" s="355"/>
      <c r="PO2" s="355"/>
      <c r="PP2" s="355"/>
      <c r="PQ2" s="355"/>
      <c r="PR2" s="355"/>
      <c r="PS2" s="355"/>
      <c r="PT2" s="355"/>
      <c r="PU2" s="355"/>
      <c r="PV2" s="355"/>
      <c r="PW2" s="355"/>
      <c r="PX2" s="355"/>
      <c r="PY2" s="355"/>
      <c r="PZ2" s="355"/>
      <c r="QA2" s="355"/>
      <c r="QB2" s="355"/>
      <c r="QC2" s="355"/>
      <c r="QD2" s="355"/>
      <c r="QE2" s="355"/>
      <c r="QF2" s="355"/>
      <c r="QG2" s="355"/>
      <c r="QH2" s="355"/>
      <c r="QI2" s="355"/>
      <c r="QJ2" s="355"/>
      <c r="QK2" s="355"/>
      <c r="QL2" s="355"/>
      <c r="QM2" s="355"/>
      <c r="QN2" s="355"/>
      <c r="QO2" s="355"/>
      <c r="QP2" s="355"/>
      <c r="QQ2" s="355"/>
      <c r="QR2" s="355"/>
      <c r="QS2" s="355"/>
      <c r="QT2" s="355"/>
      <c r="QU2" s="355"/>
      <c r="QV2" s="355"/>
      <c r="QW2" s="355"/>
      <c r="QX2" s="355"/>
      <c r="QY2" s="355"/>
      <c r="QZ2" s="355"/>
      <c r="RA2" s="355"/>
      <c r="RB2" s="355"/>
      <c r="RC2" s="355"/>
      <c r="RD2" s="355"/>
      <c r="RE2" s="355"/>
      <c r="RF2" s="355"/>
      <c r="RG2" s="355"/>
      <c r="RH2" s="355"/>
      <c r="RI2" s="355"/>
      <c r="RJ2" s="355"/>
      <c r="RK2" s="355"/>
      <c r="RL2" s="355"/>
      <c r="RM2" s="355"/>
      <c r="RN2" s="355"/>
      <c r="RO2" s="355"/>
      <c r="RP2" s="355"/>
      <c r="RQ2" s="355"/>
      <c r="RR2" s="355"/>
      <c r="RS2" s="355"/>
      <c r="RT2" s="355"/>
      <c r="RU2" s="355"/>
      <c r="RV2" s="355"/>
      <c r="RW2" s="355"/>
      <c r="RX2" s="355"/>
      <c r="RY2" s="355"/>
      <c r="RZ2" s="355"/>
      <c r="SA2" s="355"/>
      <c r="SB2" s="355"/>
      <c r="SC2" s="355"/>
      <c r="SD2" s="355"/>
      <c r="SE2" s="355"/>
      <c r="SF2" s="355"/>
      <c r="SG2" s="355"/>
      <c r="SH2" s="355"/>
      <c r="SI2" s="355"/>
      <c r="SJ2" s="355"/>
      <c r="SK2" s="355"/>
      <c r="SL2" s="355"/>
      <c r="SM2" s="355"/>
      <c r="SN2" s="355"/>
      <c r="SO2" s="355"/>
      <c r="SP2" s="355"/>
      <c r="SQ2" s="355"/>
      <c r="SR2" s="355"/>
      <c r="SS2" s="355"/>
      <c r="ST2" s="355"/>
      <c r="SU2" s="355"/>
      <c r="SV2" s="355"/>
      <c r="SW2" s="355"/>
      <c r="SX2" s="355"/>
      <c r="SY2" s="355"/>
      <c r="SZ2" s="355"/>
      <c r="TA2" s="355"/>
      <c r="TB2" s="355"/>
      <c r="TC2" s="355"/>
      <c r="TD2" s="355"/>
      <c r="TE2" s="355"/>
      <c r="TF2" s="355"/>
      <c r="TG2" s="355"/>
      <c r="TH2" s="355"/>
      <c r="TI2" s="355"/>
      <c r="TJ2" s="355"/>
      <c r="TK2" s="355"/>
      <c r="TL2" s="355"/>
      <c r="TM2" s="355"/>
      <c r="TN2" s="355"/>
      <c r="TO2" s="355"/>
      <c r="TP2" s="355"/>
      <c r="TQ2" s="355"/>
      <c r="TR2" s="355"/>
      <c r="TS2" s="355"/>
      <c r="TT2" s="355"/>
      <c r="TU2" s="355"/>
      <c r="TV2" s="355"/>
      <c r="TW2" s="355"/>
      <c r="TX2" s="355"/>
      <c r="TY2" s="355"/>
      <c r="TZ2" s="355"/>
      <c r="UA2" s="355"/>
      <c r="UB2" s="355"/>
      <c r="UC2" s="355"/>
      <c r="UD2" s="355"/>
      <c r="UE2" s="355"/>
      <c r="UF2" s="355"/>
      <c r="UG2" s="355"/>
      <c r="UH2" s="355"/>
      <c r="UI2" s="355"/>
      <c r="UJ2" s="355"/>
      <c r="UK2" s="355"/>
      <c r="UL2" s="355"/>
      <c r="UM2" s="355"/>
      <c r="UN2" s="355"/>
      <c r="UO2" s="355"/>
      <c r="UP2" s="355"/>
      <c r="UQ2" s="355"/>
      <c r="UR2" s="355"/>
      <c r="US2" s="355"/>
      <c r="UT2" s="355"/>
      <c r="UU2" s="355"/>
      <c r="UV2" s="355"/>
      <c r="UW2" s="355"/>
      <c r="UX2" s="355"/>
      <c r="UY2" s="355"/>
      <c r="UZ2" s="355"/>
      <c r="VA2" s="355"/>
      <c r="VB2" s="355"/>
      <c r="VC2" s="355"/>
      <c r="VD2" s="355"/>
      <c r="VE2" s="355"/>
      <c r="VF2" s="355"/>
      <c r="VG2" s="355"/>
      <c r="VH2" s="355"/>
      <c r="VI2" s="355"/>
      <c r="VJ2" s="355"/>
      <c r="VK2" s="355"/>
      <c r="VL2" s="355"/>
      <c r="VM2" s="355"/>
      <c r="VN2" s="355"/>
      <c r="VO2" s="355"/>
      <c r="VP2" s="355"/>
      <c r="VQ2" s="355"/>
      <c r="VR2" s="355"/>
      <c r="VS2" s="355"/>
      <c r="VT2" s="355"/>
      <c r="VU2" s="355"/>
      <c r="VV2" s="355"/>
      <c r="VW2" s="355"/>
      <c r="VX2" s="355"/>
      <c r="VY2" s="355"/>
      <c r="VZ2" s="355"/>
      <c r="WA2" s="355"/>
      <c r="WB2" s="355"/>
      <c r="WC2" s="355"/>
      <c r="WD2" s="355"/>
      <c r="WE2" s="355"/>
      <c r="WF2" s="355"/>
      <c r="WG2" s="355"/>
      <c r="WH2" s="355"/>
      <c r="WI2" s="355"/>
      <c r="WJ2" s="355"/>
      <c r="WK2" s="355"/>
      <c r="WL2" s="355"/>
      <c r="WM2" s="355"/>
      <c r="WN2" s="355"/>
      <c r="WO2" s="355"/>
      <c r="WP2" s="355"/>
      <c r="WQ2" s="355"/>
      <c r="WR2" s="355"/>
      <c r="WS2" s="355"/>
      <c r="WT2" s="355"/>
      <c r="WU2" s="355"/>
      <c r="WV2" s="355"/>
      <c r="WW2" s="355"/>
      <c r="WX2" s="355"/>
      <c r="WY2" s="355"/>
      <c r="WZ2" s="355"/>
      <c r="XA2" s="355"/>
      <c r="XB2" s="355"/>
      <c r="XC2" s="355"/>
      <c r="XD2" s="355"/>
      <c r="XE2" s="355"/>
      <c r="XF2" s="355"/>
      <c r="XG2" s="355"/>
      <c r="XH2" s="355"/>
      <c r="XI2" s="355"/>
      <c r="XJ2" s="355"/>
      <c r="XK2" s="355"/>
      <c r="XL2" s="355"/>
      <c r="XM2" s="355"/>
      <c r="XN2" s="355"/>
      <c r="XO2" s="355"/>
      <c r="XP2" s="355"/>
      <c r="XQ2" s="355"/>
      <c r="XR2" s="355"/>
      <c r="XS2" s="355"/>
      <c r="XT2" s="355"/>
      <c r="XU2" s="355"/>
      <c r="XV2" s="355"/>
      <c r="XW2" s="355"/>
      <c r="XX2" s="355"/>
      <c r="XY2" s="355"/>
      <c r="XZ2" s="355"/>
      <c r="YA2" s="355"/>
      <c r="YB2" s="355"/>
      <c r="YC2" s="355"/>
      <c r="YD2" s="355"/>
      <c r="YE2" s="355"/>
      <c r="YF2" s="355"/>
      <c r="YG2" s="355"/>
      <c r="YH2" s="355"/>
      <c r="YI2" s="355"/>
      <c r="YJ2" s="355"/>
      <c r="YK2" s="355"/>
      <c r="YL2" s="355"/>
      <c r="YM2" s="355"/>
      <c r="YN2" s="355"/>
      <c r="YO2" s="355"/>
      <c r="YP2" s="355"/>
      <c r="YQ2" s="355"/>
      <c r="YR2" s="355"/>
      <c r="YS2" s="355"/>
      <c r="YT2" s="355"/>
      <c r="YU2" s="355"/>
      <c r="YV2" s="355"/>
      <c r="YW2" s="355"/>
      <c r="YX2" s="355"/>
      <c r="YY2" s="355"/>
      <c r="YZ2" s="355"/>
      <c r="ZA2" s="355"/>
      <c r="ZB2" s="355"/>
      <c r="ZC2" s="355"/>
      <c r="ZD2" s="355"/>
      <c r="ZE2" s="355"/>
      <c r="ZF2" s="355"/>
      <c r="ZG2" s="355"/>
      <c r="ZH2" s="355"/>
      <c r="ZI2" s="355"/>
      <c r="ZJ2" s="355"/>
      <c r="ZK2" s="355"/>
      <c r="ZL2" s="355"/>
      <c r="ZM2" s="355"/>
      <c r="ZN2" s="355"/>
      <c r="ZO2" s="355"/>
      <c r="ZP2" s="355"/>
      <c r="ZQ2" s="355"/>
      <c r="ZR2" s="355"/>
      <c r="ZS2" s="355"/>
      <c r="ZT2" s="355"/>
      <c r="ZU2" s="355"/>
      <c r="ZV2" s="355"/>
      <c r="ZW2" s="355"/>
      <c r="ZX2" s="355"/>
      <c r="ZY2" s="355"/>
      <c r="ZZ2" s="355"/>
      <c r="AAA2" s="355"/>
      <c r="AAB2" s="355"/>
      <c r="AAC2" s="355"/>
      <c r="AAD2" s="355"/>
      <c r="AAE2" s="355"/>
      <c r="AAF2" s="355"/>
      <c r="AAG2" s="355"/>
      <c r="AAH2" s="355"/>
      <c r="AAI2" s="355"/>
      <c r="AAJ2" s="355"/>
      <c r="AAK2" s="355"/>
      <c r="AAL2" s="355"/>
      <c r="AAM2" s="355"/>
      <c r="AAN2" s="355"/>
      <c r="AAO2" s="355"/>
      <c r="AAP2" s="355"/>
      <c r="AAQ2" s="355"/>
      <c r="AAR2" s="355"/>
      <c r="AAS2" s="355"/>
      <c r="AAT2" s="355"/>
      <c r="AAU2" s="355"/>
      <c r="AAV2" s="355"/>
      <c r="AAW2" s="355"/>
      <c r="AAX2" s="355"/>
      <c r="AAY2" s="355"/>
      <c r="AAZ2" s="355"/>
      <c r="ABA2" s="355"/>
      <c r="ABB2" s="355"/>
      <c r="ABC2" s="355"/>
      <c r="ABD2" s="355"/>
      <c r="ABE2" s="355"/>
      <c r="ABF2" s="355"/>
      <c r="ABG2" s="355"/>
      <c r="ABH2" s="355"/>
      <c r="ABI2" s="355"/>
      <c r="ABJ2" s="355"/>
      <c r="ABK2" s="355"/>
      <c r="ABL2" s="355"/>
      <c r="ABM2" s="355"/>
      <c r="ABN2" s="355"/>
      <c r="ABO2" s="355"/>
      <c r="ABP2" s="355"/>
      <c r="ABQ2" s="355"/>
      <c r="ABR2" s="355"/>
      <c r="ABS2" s="355"/>
      <c r="ABT2" s="355"/>
      <c r="ABU2" s="355"/>
      <c r="ABV2" s="355"/>
      <c r="ABW2" s="355"/>
      <c r="ABX2" s="355"/>
      <c r="ABY2" s="355"/>
      <c r="ABZ2" s="355"/>
      <c r="ACA2" s="355"/>
      <c r="ACB2" s="355"/>
      <c r="ACC2" s="355"/>
      <c r="ACD2" s="355"/>
      <c r="ACE2" s="355"/>
      <c r="ACF2" s="355"/>
      <c r="ACG2" s="355"/>
      <c r="ACH2" s="355"/>
      <c r="ACI2" s="355"/>
      <c r="ACJ2" s="355"/>
      <c r="ACK2" s="355"/>
      <c r="ACL2" s="355"/>
      <c r="ACM2" s="355"/>
      <c r="ACN2" s="355"/>
      <c r="ACO2" s="355"/>
      <c r="ACP2" s="355"/>
      <c r="ACQ2" s="355"/>
      <c r="ACR2" s="355"/>
      <c r="ACS2" s="355"/>
      <c r="ACT2" s="355"/>
      <c r="ACU2" s="355"/>
      <c r="ACV2" s="355"/>
      <c r="ACW2" s="355"/>
      <c r="ACX2" s="355"/>
      <c r="ACY2" s="355"/>
      <c r="ACZ2" s="355"/>
      <c r="ADA2" s="355"/>
      <c r="ADB2" s="355"/>
      <c r="ADC2" s="355"/>
      <c r="ADD2" s="355"/>
      <c r="ADE2" s="355"/>
      <c r="ADF2" s="355"/>
      <c r="ADG2" s="355"/>
      <c r="ADH2" s="355"/>
      <c r="ADI2" s="355"/>
      <c r="ADJ2" s="355"/>
      <c r="ADK2" s="355"/>
      <c r="ADL2" s="355"/>
      <c r="ADM2" s="355"/>
      <c r="ADN2" s="355"/>
      <c r="ADO2" s="355"/>
      <c r="ADP2" s="355"/>
      <c r="ADQ2" s="355"/>
      <c r="ADR2" s="355"/>
      <c r="ADS2" s="355"/>
      <c r="ADT2" s="355"/>
      <c r="ADU2" s="355"/>
      <c r="ADV2" s="355"/>
      <c r="ADW2" s="355"/>
      <c r="ADX2" s="355"/>
      <c r="ADY2" s="355"/>
      <c r="ADZ2" s="355"/>
      <c r="AEA2" s="355"/>
      <c r="AEB2" s="355"/>
      <c r="AEC2" s="355"/>
      <c r="AED2" s="355"/>
      <c r="AEE2" s="355"/>
      <c r="AEF2" s="355"/>
      <c r="AEG2" s="355"/>
      <c r="AEH2" s="355"/>
      <c r="AEI2" s="355"/>
      <c r="AEJ2" s="355"/>
      <c r="AEK2" s="355"/>
      <c r="AEL2" s="355"/>
      <c r="AEM2" s="355"/>
      <c r="AEN2" s="355"/>
      <c r="AEO2" s="355"/>
      <c r="AEP2" s="355"/>
      <c r="AEQ2" s="355"/>
      <c r="AER2" s="355"/>
      <c r="AES2" s="355"/>
      <c r="AET2" s="355"/>
      <c r="AEU2" s="355"/>
      <c r="AEV2" s="355"/>
      <c r="AEW2" s="355"/>
      <c r="AEX2" s="355"/>
      <c r="AEY2" s="355"/>
      <c r="AEZ2" s="355"/>
      <c r="AFA2" s="355"/>
      <c r="AFB2" s="355"/>
      <c r="AFC2" s="355"/>
      <c r="AFD2" s="355"/>
      <c r="AFE2" s="355"/>
      <c r="AFF2" s="355"/>
      <c r="AFG2" s="355"/>
      <c r="AFH2" s="355"/>
      <c r="AFI2" s="355"/>
      <c r="AFJ2" s="355"/>
      <c r="AFK2" s="355"/>
      <c r="AFL2" s="355"/>
      <c r="AFM2" s="355"/>
      <c r="AFN2" s="355"/>
      <c r="AFO2" s="355"/>
      <c r="AFP2" s="355"/>
      <c r="AFQ2" s="355"/>
      <c r="AFR2" s="355"/>
      <c r="AFS2" s="355"/>
      <c r="AFT2" s="355"/>
      <c r="AFU2" s="355"/>
      <c r="AFV2" s="355"/>
      <c r="AFW2" s="355"/>
      <c r="AFX2" s="355"/>
      <c r="AFY2" s="355"/>
      <c r="AFZ2" s="355"/>
      <c r="AGA2" s="355"/>
      <c r="AGB2" s="355"/>
      <c r="AGC2" s="355"/>
      <c r="AGD2" s="355"/>
      <c r="AGE2" s="355"/>
      <c r="AGF2" s="355"/>
      <c r="AGG2" s="355"/>
      <c r="AGH2" s="355"/>
      <c r="AGI2" s="355"/>
      <c r="AGJ2" s="355"/>
      <c r="AGK2" s="355"/>
      <c r="AGL2" s="355"/>
      <c r="AGM2" s="355"/>
      <c r="AGN2" s="355"/>
      <c r="AGO2" s="355"/>
      <c r="AGP2" s="355"/>
      <c r="AGQ2" s="355"/>
      <c r="AGR2" s="355"/>
      <c r="AGS2" s="355"/>
      <c r="AGT2" s="355"/>
      <c r="AGU2" s="355"/>
      <c r="AGV2" s="355"/>
      <c r="AGW2" s="355"/>
      <c r="AGX2" s="355"/>
      <c r="AGY2" s="355"/>
      <c r="AGZ2" s="355"/>
      <c r="AHA2" s="355"/>
      <c r="AHB2" s="355"/>
      <c r="AHC2" s="355"/>
      <c r="AHD2" s="355"/>
      <c r="AHE2" s="355"/>
      <c r="AHF2" s="355"/>
      <c r="AHG2" s="355"/>
      <c r="AHH2" s="355"/>
      <c r="AHI2" s="355"/>
      <c r="AHJ2" s="355"/>
      <c r="AHK2" s="355"/>
      <c r="AHL2" s="355"/>
      <c r="AHM2" s="355"/>
      <c r="AHN2" s="355"/>
      <c r="AHO2" s="355"/>
      <c r="AHP2" s="355"/>
      <c r="AHQ2" s="355"/>
      <c r="AHR2" s="355"/>
      <c r="AHS2" s="355"/>
      <c r="AHT2" s="355"/>
      <c r="AHU2" s="355"/>
      <c r="AHV2" s="355"/>
      <c r="AHW2" s="355"/>
      <c r="AHX2" s="355"/>
      <c r="AHY2" s="355"/>
      <c r="AHZ2" s="355"/>
      <c r="AIA2" s="355"/>
      <c r="AIB2" s="355"/>
      <c r="AIC2" s="355"/>
      <c r="AID2" s="355"/>
      <c r="AIE2" s="355"/>
      <c r="AIF2" s="355"/>
      <c r="AIG2" s="355"/>
      <c r="AIH2" s="355"/>
      <c r="AII2" s="355"/>
      <c r="AIJ2" s="355"/>
      <c r="AIK2" s="355"/>
      <c r="AIL2" s="355"/>
      <c r="AIM2" s="355"/>
      <c r="AIN2" s="355"/>
      <c r="AIO2" s="355"/>
      <c r="AIP2" s="355"/>
      <c r="AIQ2" s="355"/>
      <c r="AIR2" s="355"/>
      <c r="AIS2" s="355"/>
      <c r="AIT2" s="355"/>
      <c r="AIU2" s="355"/>
      <c r="AIV2" s="355"/>
      <c r="AIW2" s="355"/>
      <c r="AIX2" s="355"/>
      <c r="AIY2" s="355"/>
      <c r="AIZ2" s="355"/>
      <c r="AJA2" s="355"/>
      <c r="AJB2" s="355"/>
      <c r="AJC2" s="355"/>
      <c r="AJD2" s="355"/>
      <c r="AJE2" s="355"/>
      <c r="AJF2" s="355"/>
      <c r="AJG2" s="355"/>
      <c r="AJH2" s="355"/>
      <c r="AJI2" s="355"/>
      <c r="AJJ2" s="355"/>
      <c r="AJK2" s="355"/>
      <c r="AJL2" s="355"/>
      <c r="AJM2" s="355"/>
      <c r="AJN2" s="355"/>
      <c r="AJO2" s="355"/>
      <c r="AJP2" s="355"/>
      <c r="AJQ2" s="355"/>
      <c r="AJR2" s="355"/>
      <c r="AJS2" s="355"/>
      <c r="AJT2" s="355"/>
      <c r="AJU2" s="355"/>
      <c r="AJV2" s="355"/>
      <c r="AJW2" s="355"/>
      <c r="AJX2" s="355"/>
      <c r="AJY2" s="355"/>
      <c r="AJZ2" s="355"/>
      <c r="AKA2" s="355"/>
      <c r="AKB2" s="355"/>
      <c r="AKC2" s="355"/>
      <c r="AKD2" s="355"/>
      <c r="AKE2" s="355"/>
      <c r="AKF2" s="355"/>
      <c r="AKG2" s="355"/>
      <c r="AKH2" s="355"/>
      <c r="AKI2" s="355"/>
      <c r="AKJ2" s="355"/>
      <c r="AKK2" s="355"/>
      <c r="AKL2" s="355"/>
      <c r="AKM2" s="355"/>
      <c r="AKN2" s="355"/>
      <c r="AKO2" s="355"/>
      <c r="AKP2" s="355"/>
      <c r="AKQ2" s="355"/>
      <c r="AKR2" s="355"/>
      <c r="AKS2" s="355"/>
      <c r="AKT2" s="355"/>
      <c r="AKU2" s="355"/>
      <c r="AKV2" s="355"/>
      <c r="AKW2" s="355"/>
      <c r="AKX2" s="355"/>
      <c r="AKY2" s="355"/>
      <c r="AKZ2" s="355"/>
      <c r="ALA2" s="355"/>
      <c r="ALB2" s="355"/>
      <c r="ALC2" s="355"/>
      <c r="ALD2" s="355"/>
      <c r="ALE2" s="355"/>
      <c r="ALF2" s="355"/>
      <c r="ALG2" s="355"/>
      <c r="ALH2" s="355"/>
      <c r="ALI2" s="355"/>
      <c r="ALJ2" s="355"/>
      <c r="ALK2" s="355"/>
      <c r="ALL2" s="355"/>
      <c r="ALM2" s="355"/>
      <c r="ALN2" s="355"/>
      <c r="ALO2" s="355"/>
      <c r="ALP2" s="355"/>
      <c r="ALQ2" s="355"/>
      <c r="ALR2" s="355"/>
      <c r="ALS2" s="355"/>
      <c r="ALT2" s="355"/>
      <c r="ALU2" s="355"/>
      <c r="ALV2" s="355"/>
      <c r="ALW2" s="355"/>
      <c r="ALX2" s="355"/>
      <c r="ALY2" s="355"/>
      <c r="ALZ2" s="355"/>
      <c r="AMA2" s="355"/>
      <c r="AMB2" s="355"/>
      <c r="AMC2" s="355"/>
      <c r="AMD2" s="355"/>
      <c r="AME2" s="355"/>
      <c r="AMF2" s="355"/>
      <c r="AMG2" s="355"/>
      <c r="AMH2" s="355"/>
      <c r="AMI2" s="355"/>
      <c r="AMJ2" s="355"/>
      <c r="AMK2" s="355"/>
      <c r="AML2" s="355"/>
      <c r="AMM2" s="355"/>
      <c r="AMN2" s="355"/>
      <c r="AMO2" s="355"/>
      <c r="AMP2" s="355"/>
      <c r="AMQ2" s="355"/>
      <c r="AMR2" s="355"/>
      <c r="AMS2" s="355"/>
      <c r="AMT2" s="355"/>
      <c r="AMU2" s="355"/>
      <c r="AMV2" s="355"/>
      <c r="AMW2" s="355"/>
      <c r="AMX2" s="355"/>
      <c r="AMY2" s="355"/>
      <c r="AMZ2" s="355"/>
      <c r="ANA2" s="355"/>
      <c r="ANB2" s="355"/>
      <c r="ANC2" s="355"/>
      <c r="AND2" s="355"/>
      <c r="ANE2" s="355"/>
      <c r="ANF2" s="355"/>
      <c r="ANG2" s="355"/>
      <c r="ANH2" s="355"/>
      <c r="ANI2" s="355"/>
      <c r="ANJ2" s="355"/>
      <c r="ANK2" s="355"/>
      <c r="ANL2" s="355"/>
      <c r="ANM2" s="355"/>
      <c r="ANN2" s="355"/>
      <c r="ANO2" s="355"/>
      <c r="ANP2" s="355"/>
      <c r="ANQ2" s="355"/>
      <c r="ANR2" s="355"/>
      <c r="ANS2" s="355"/>
      <c r="ANT2" s="355"/>
      <c r="ANU2" s="355"/>
      <c r="ANV2" s="355"/>
      <c r="ANW2" s="355"/>
      <c r="ANX2" s="355"/>
      <c r="ANY2" s="355"/>
      <c r="ANZ2" s="355"/>
      <c r="AOA2" s="355"/>
      <c r="AOB2" s="355"/>
      <c r="AOC2" s="355"/>
      <c r="AOD2" s="355"/>
      <c r="AOE2" s="355"/>
      <c r="AOF2" s="355"/>
      <c r="AOG2" s="355"/>
      <c r="AOH2" s="355"/>
      <c r="AOI2" s="355"/>
      <c r="AOJ2" s="355"/>
      <c r="AOK2" s="355"/>
      <c r="AOL2" s="355"/>
      <c r="AOM2" s="355"/>
      <c r="AON2" s="355"/>
      <c r="AOO2" s="355"/>
      <c r="AOP2" s="355"/>
      <c r="AOQ2" s="355"/>
      <c r="AOR2" s="355"/>
      <c r="AOS2" s="355"/>
      <c r="AOT2" s="355"/>
      <c r="AOU2" s="355"/>
      <c r="AOV2" s="355"/>
      <c r="AOW2" s="355"/>
      <c r="AOX2" s="355"/>
      <c r="AOY2" s="355"/>
      <c r="AOZ2" s="355"/>
      <c r="APA2" s="355"/>
      <c r="APB2" s="355"/>
      <c r="APC2" s="355"/>
      <c r="APD2" s="355"/>
      <c r="APE2" s="355"/>
      <c r="APF2" s="355"/>
      <c r="APG2" s="355"/>
      <c r="APH2" s="355"/>
      <c r="API2" s="355"/>
      <c r="APJ2" s="355"/>
      <c r="APK2" s="355"/>
      <c r="APL2" s="355"/>
      <c r="APM2" s="355"/>
      <c r="APN2" s="355"/>
      <c r="APO2" s="355"/>
      <c r="APP2" s="355"/>
      <c r="APQ2" s="355"/>
      <c r="APR2" s="355"/>
      <c r="APS2" s="355"/>
      <c r="APT2" s="355"/>
      <c r="APU2" s="355"/>
      <c r="APV2" s="355"/>
      <c r="APW2" s="355"/>
      <c r="APX2" s="355"/>
      <c r="APY2" s="355"/>
      <c r="APZ2" s="355"/>
      <c r="AQA2" s="355"/>
      <c r="AQB2" s="355"/>
      <c r="AQC2" s="355"/>
      <c r="AQD2" s="355"/>
      <c r="AQE2" s="355"/>
      <c r="AQF2" s="355"/>
      <c r="AQG2" s="355"/>
      <c r="AQH2" s="355"/>
      <c r="AQI2" s="355"/>
      <c r="AQJ2" s="355"/>
      <c r="AQK2" s="355"/>
      <c r="AQL2" s="355"/>
      <c r="AQM2" s="355"/>
      <c r="AQN2" s="355"/>
      <c r="AQO2" s="355"/>
      <c r="AQP2" s="355"/>
      <c r="AQQ2" s="355"/>
      <c r="AQR2" s="355"/>
      <c r="AQS2" s="355"/>
      <c r="AQT2" s="355"/>
      <c r="AQU2" s="355"/>
      <c r="AQV2" s="355"/>
      <c r="AQW2" s="355"/>
      <c r="AQX2" s="355"/>
      <c r="AQY2" s="355"/>
      <c r="AQZ2" s="355"/>
      <c r="ARA2" s="355"/>
      <c r="ARB2" s="355"/>
      <c r="ARC2" s="355"/>
      <c r="ARD2" s="355"/>
      <c r="ARE2" s="355"/>
      <c r="ARF2" s="355"/>
      <c r="ARG2" s="355"/>
      <c r="ARH2" s="355"/>
      <c r="ARI2" s="355"/>
      <c r="ARJ2" s="355"/>
      <c r="ARK2" s="355"/>
      <c r="ARL2" s="355"/>
      <c r="ARM2" s="355"/>
      <c r="ARN2" s="355"/>
      <c r="ARO2" s="355"/>
      <c r="ARP2" s="355"/>
      <c r="ARQ2" s="355"/>
      <c r="ARR2" s="355"/>
      <c r="ARS2" s="355"/>
      <c r="ART2" s="355"/>
      <c r="ARU2" s="355"/>
      <c r="ARV2" s="355"/>
      <c r="ARW2" s="355"/>
      <c r="ARX2" s="355"/>
      <c r="ARY2" s="355"/>
      <c r="ARZ2" s="355"/>
      <c r="ASA2" s="355"/>
      <c r="ASB2" s="355"/>
      <c r="ASC2" s="355"/>
      <c r="ASD2" s="355"/>
      <c r="ASE2" s="355"/>
      <c r="ASF2" s="355"/>
      <c r="ASG2" s="355"/>
      <c r="ASH2" s="355"/>
      <c r="ASI2" s="355"/>
      <c r="ASJ2" s="355"/>
      <c r="ASK2" s="355"/>
      <c r="ASL2" s="355"/>
      <c r="ASM2" s="355"/>
      <c r="ASN2" s="355"/>
      <c r="ASO2" s="355"/>
      <c r="ASP2" s="355"/>
      <c r="ASQ2" s="355"/>
      <c r="ASR2" s="355"/>
      <c r="ASS2" s="355"/>
      <c r="AST2" s="355"/>
      <c r="ASU2" s="355"/>
      <c r="ASV2" s="355"/>
      <c r="ASW2" s="355"/>
      <c r="ASX2" s="355"/>
      <c r="ASY2" s="355"/>
      <c r="ASZ2" s="355"/>
      <c r="ATA2" s="355"/>
      <c r="ATB2" s="355"/>
      <c r="ATC2" s="355"/>
      <c r="ATD2" s="355"/>
      <c r="ATE2" s="355"/>
      <c r="ATF2" s="355"/>
      <c r="ATG2" s="355"/>
      <c r="ATH2" s="355"/>
      <c r="ATI2" s="355"/>
      <c r="ATJ2" s="355"/>
      <c r="ATK2" s="355"/>
      <c r="ATL2" s="355"/>
      <c r="ATM2" s="355"/>
      <c r="ATN2" s="355"/>
      <c r="ATO2" s="355"/>
      <c r="ATP2" s="355"/>
      <c r="ATQ2" s="355"/>
      <c r="ATR2" s="355"/>
      <c r="ATS2" s="355"/>
      <c r="ATT2" s="355"/>
      <c r="ATU2" s="355"/>
      <c r="ATV2" s="355"/>
      <c r="ATW2" s="355"/>
      <c r="ATX2" s="355"/>
      <c r="ATY2" s="355"/>
      <c r="ATZ2" s="355"/>
      <c r="AUA2" s="355"/>
      <c r="AUB2" s="355"/>
      <c r="AUC2" s="355"/>
      <c r="AUD2" s="355"/>
      <c r="AUE2" s="355"/>
      <c r="AUF2" s="355"/>
      <c r="AUG2" s="355"/>
      <c r="AUH2" s="355"/>
      <c r="AUI2" s="355"/>
      <c r="AUJ2" s="355"/>
      <c r="AUK2" s="355"/>
      <c r="AUL2" s="355"/>
      <c r="AUM2" s="355"/>
      <c r="AUN2" s="355"/>
      <c r="AUO2" s="355"/>
      <c r="AUP2" s="355"/>
      <c r="AUQ2" s="355"/>
      <c r="AUR2" s="355"/>
      <c r="AUS2" s="355"/>
      <c r="AUT2" s="355"/>
      <c r="AUU2" s="355"/>
      <c r="AUV2" s="355"/>
      <c r="AUW2" s="355"/>
      <c r="AUX2" s="355"/>
      <c r="AUY2" s="355"/>
      <c r="AUZ2" s="355"/>
      <c r="AVA2" s="355"/>
      <c r="AVB2" s="355"/>
      <c r="AVC2" s="355"/>
      <c r="AVD2" s="355"/>
      <c r="AVE2" s="355"/>
      <c r="AVF2" s="355"/>
      <c r="AVG2" s="355"/>
      <c r="AVH2" s="355"/>
      <c r="AVI2" s="355"/>
      <c r="AVJ2" s="355"/>
      <c r="AVK2" s="355"/>
      <c r="AVL2" s="355"/>
      <c r="AVM2" s="355"/>
      <c r="AVN2" s="355"/>
      <c r="AVO2" s="355"/>
      <c r="AVP2" s="355"/>
      <c r="AVQ2" s="355"/>
      <c r="AVR2" s="355"/>
      <c r="AVS2" s="355"/>
      <c r="AVT2" s="355"/>
      <c r="AVU2" s="355"/>
      <c r="AVV2" s="355"/>
      <c r="AVW2" s="355"/>
      <c r="AVX2" s="355"/>
      <c r="AVY2" s="355"/>
      <c r="AVZ2" s="355"/>
      <c r="AWA2" s="355"/>
      <c r="AWB2" s="355"/>
      <c r="AWC2" s="355"/>
      <c r="AWD2" s="355"/>
      <c r="AWE2" s="355"/>
      <c r="AWF2" s="355"/>
      <c r="AWG2" s="355"/>
      <c r="AWH2" s="355"/>
      <c r="AWI2" s="355"/>
      <c r="AWJ2" s="355"/>
      <c r="AWK2" s="355"/>
      <c r="AWL2" s="355"/>
      <c r="AWM2" s="355"/>
      <c r="AWN2" s="355"/>
      <c r="AWO2" s="355"/>
      <c r="AWP2" s="355"/>
      <c r="AWQ2" s="355"/>
      <c r="AWR2" s="355"/>
      <c r="AWS2" s="355"/>
      <c r="AWT2" s="355"/>
      <c r="AWU2" s="355"/>
      <c r="AWV2" s="355"/>
      <c r="AWW2" s="355"/>
      <c r="AWX2" s="355"/>
      <c r="AWY2" s="355"/>
      <c r="AWZ2" s="355"/>
      <c r="AXA2" s="355"/>
      <c r="AXB2" s="355"/>
      <c r="AXC2" s="355"/>
      <c r="AXD2" s="355"/>
      <c r="AXE2" s="355"/>
      <c r="AXF2" s="355"/>
      <c r="AXG2" s="355"/>
      <c r="AXH2" s="355"/>
      <c r="AXI2" s="355"/>
      <c r="AXJ2" s="355"/>
      <c r="AXK2" s="355"/>
      <c r="AXL2" s="355"/>
      <c r="AXM2" s="355"/>
      <c r="AXN2" s="355"/>
      <c r="AXO2" s="355"/>
      <c r="AXP2" s="355"/>
      <c r="AXQ2" s="355"/>
      <c r="AXR2" s="355"/>
      <c r="AXS2" s="355"/>
      <c r="AXT2" s="355"/>
      <c r="AXU2" s="355"/>
      <c r="AXV2" s="355"/>
      <c r="AXW2" s="355"/>
      <c r="AXX2" s="355"/>
      <c r="AXY2" s="355"/>
      <c r="AXZ2" s="355"/>
      <c r="AYA2" s="355"/>
      <c r="AYB2" s="355"/>
      <c r="AYC2" s="355"/>
      <c r="AYD2" s="355"/>
      <c r="AYE2" s="355"/>
      <c r="AYF2" s="355"/>
      <c r="AYG2" s="355"/>
      <c r="AYH2" s="355"/>
      <c r="AYI2" s="355"/>
      <c r="AYJ2" s="355"/>
      <c r="AYK2" s="355"/>
      <c r="AYL2" s="355"/>
      <c r="AYM2" s="355"/>
      <c r="AYN2" s="355"/>
      <c r="AYO2" s="355"/>
      <c r="AYP2" s="355"/>
      <c r="AYQ2" s="355"/>
      <c r="AYR2" s="355"/>
      <c r="AYS2" s="355"/>
      <c r="AYT2" s="355"/>
      <c r="AYU2" s="355"/>
      <c r="AYV2" s="355"/>
      <c r="AYW2" s="355"/>
      <c r="AYX2" s="355"/>
      <c r="AYY2" s="355"/>
      <c r="AYZ2" s="355"/>
      <c r="AZA2" s="355"/>
      <c r="AZB2" s="355"/>
      <c r="AZC2" s="355"/>
      <c r="AZD2" s="355"/>
      <c r="AZE2" s="355"/>
      <c r="AZF2" s="355"/>
      <c r="AZG2" s="355"/>
      <c r="AZH2" s="355"/>
      <c r="AZI2" s="355"/>
      <c r="AZJ2" s="355"/>
      <c r="AZK2" s="355"/>
      <c r="AZL2" s="355"/>
      <c r="AZM2" s="355"/>
      <c r="AZN2" s="355"/>
      <c r="AZO2" s="355"/>
      <c r="AZP2" s="355"/>
      <c r="AZQ2" s="355"/>
      <c r="AZR2" s="355"/>
      <c r="AZS2" s="355"/>
      <c r="AZT2" s="355"/>
      <c r="AZU2" s="355"/>
      <c r="AZV2" s="355"/>
      <c r="AZW2" s="355"/>
      <c r="AZX2" s="355"/>
      <c r="AZY2" s="355"/>
      <c r="AZZ2" s="355"/>
      <c r="BAA2" s="355"/>
      <c r="BAB2" s="355"/>
      <c r="BAC2" s="355"/>
      <c r="BAD2" s="355"/>
      <c r="BAE2" s="355"/>
      <c r="BAF2" s="355"/>
      <c r="BAG2" s="355"/>
      <c r="BAH2" s="355"/>
      <c r="BAI2" s="355"/>
      <c r="BAJ2" s="355"/>
      <c r="BAK2" s="355"/>
      <c r="BAL2" s="355"/>
      <c r="BAM2" s="355"/>
      <c r="BAN2" s="355"/>
      <c r="BAO2" s="355"/>
      <c r="BAP2" s="355"/>
      <c r="BAQ2" s="355"/>
      <c r="BAR2" s="355"/>
      <c r="BAS2" s="355"/>
      <c r="BAT2" s="355"/>
      <c r="BAU2" s="355"/>
      <c r="BAV2" s="355"/>
      <c r="BAW2" s="355"/>
      <c r="BAX2" s="355"/>
      <c r="BAY2" s="355"/>
      <c r="BAZ2" s="355"/>
      <c r="BBA2" s="355"/>
      <c r="BBB2" s="355"/>
      <c r="BBC2" s="355"/>
      <c r="BBD2" s="355"/>
      <c r="BBE2" s="355"/>
      <c r="BBF2" s="355"/>
      <c r="BBG2" s="355"/>
      <c r="BBH2" s="355"/>
      <c r="BBI2" s="355"/>
      <c r="BBJ2" s="355"/>
      <c r="BBK2" s="355"/>
      <c r="BBL2" s="355"/>
      <c r="BBM2" s="355"/>
      <c r="BBN2" s="355"/>
      <c r="BBO2" s="355"/>
      <c r="BBP2" s="355"/>
      <c r="BBQ2" s="355"/>
      <c r="BBR2" s="355"/>
      <c r="BBS2" s="355"/>
      <c r="BBT2" s="355"/>
      <c r="BBU2" s="355"/>
      <c r="BBV2" s="355"/>
      <c r="BBW2" s="355"/>
      <c r="BBX2" s="355"/>
      <c r="BBY2" s="355"/>
      <c r="BBZ2" s="355"/>
      <c r="BCA2" s="355"/>
      <c r="BCB2" s="355"/>
      <c r="BCC2" s="355"/>
      <c r="BCD2" s="355"/>
      <c r="BCE2" s="355"/>
      <c r="BCF2" s="355"/>
      <c r="BCG2" s="355"/>
      <c r="BCH2" s="355"/>
      <c r="BCI2" s="355"/>
      <c r="BCJ2" s="355"/>
      <c r="BCK2" s="355"/>
      <c r="BCL2" s="355"/>
      <c r="BCM2" s="355"/>
      <c r="BCN2" s="355"/>
      <c r="BCO2" s="355"/>
      <c r="BCP2" s="355"/>
      <c r="BCQ2" s="355"/>
      <c r="BCR2" s="355"/>
      <c r="BCS2" s="355"/>
      <c r="BCT2" s="355"/>
      <c r="BCU2" s="355"/>
      <c r="BCV2" s="355"/>
      <c r="BCW2" s="355"/>
      <c r="BCX2" s="355"/>
      <c r="BCY2" s="355"/>
      <c r="BCZ2" s="355"/>
      <c r="BDA2" s="355"/>
      <c r="BDB2" s="355"/>
      <c r="BDC2" s="355"/>
      <c r="BDD2" s="355"/>
      <c r="BDE2" s="355"/>
      <c r="BDF2" s="355"/>
      <c r="BDG2" s="355"/>
      <c r="BDH2" s="355"/>
      <c r="BDI2" s="355"/>
      <c r="BDJ2" s="355"/>
      <c r="BDK2" s="355"/>
      <c r="BDL2" s="355"/>
      <c r="BDM2" s="355"/>
      <c r="BDN2" s="355"/>
      <c r="BDO2" s="355"/>
      <c r="BDP2" s="355"/>
      <c r="BDQ2" s="355"/>
      <c r="BDR2" s="355"/>
      <c r="BDS2" s="355"/>
      <c r="BDT2" s="355"/>
      <c r="BDU2" s="355"/>
      <c r="BDV2" s="355"/>
      <c r="BDW2" s="355"/>
      <c r="BDX2" s="355"/>
      <c r="BDY2" s="355"/>
      <c r="BDZ2" s="355"/>
      <c r="BEA2" s="355"/>
      <c r="BEB2" s="355"/>
      <c r="BEC2" s="355"/>
      <c r="BED2" s="355"/>
      <c r="BEE2" s="355"/>
      <c r="BEF2" s="355"/>
      <c r="BEG2" s="355"/>
      <c r="BEH2" s="355"/>
      <c r="BEI2" s="355"/>
      <c r="BEJ2" s="355"/>
      <c r="BEK2" s="355"/>
      <c r="BEL2" s="355"/>
      <c r="BEM2" s="355"/>
      <c r="BEN2" s="355"/>
      <c r="BEO2" s="355"/>
      <c r="BEP2" s="355"/>
      <c r="BEQ2" s="355"/>
      <c r="BER2" s="355"/>
      <c r="BES2" s="355"/>
      <c r="BET2" s="355"/>
      <c r="BEU2" s="355"/>
      <c r="BEV2" s="355"/>
      <c r="BEW2" s="355"/>
      <c r="BEX2" s="355"/>
      <c r="BEY2" s="355"/>
      <c r="BEZ2" s="355"/>
      <c r="BFA2" s="355"/>
      <c r="BFB2" s="355"/>
      <c r="BFC2" s="355"/>
      <c r="BFD2" s="355"/>
      <c r="BFE2" s="355"/>
      <c r="BFF2" s="355"/>
      <c r="BFG2" s="355"/>
      <c r="BFH2" s="355"/>
      <c r="BFI2" s="355"/>
      <c r="BFJ2" s="355"/>
      <c r="BFK2" s="355"/>
      <c r="BFL2" s="355"/>
      <c r="BFM2" s="355"/>
      <c r="BFN2" s="355"/>
      <c r="BFO2" s="355"/>
      <c r="BFP2" s="355"/>
      <c r="BFQ2" s="355"/>
      <c r="BFR2" s="355"/>
      <c r="BFS2" s="355"/>
      <c r="BFT2" s="355"/>
      <c r="BFU2" s="355"/>
      <c r="BFV2" s="355"/>
      <c r="BFW2" s="355"/>
      <c r="BFX2" s="355"/>
      <c r="BFY2" s="355"/>
      <c r="BFZ2" s="355"/>
      <c r="BGA2" s="355"/>
      <c r="BGB2" s="355"/>
      <c r="BGC2" s="355"/>
      <c r="BGD2" s="355"/>
      <c r="BGE2" s="355"/>
      <c r="BGF2" s="355"/>
      <c r="BGG2" s="355"/>
      <c r="BGH2" s="355"/>
      <c r="BGI2" s="355"/>
      <c r="BGJ2" s="355"/>
      <c r="BGK2" s="355"/>
      <c r="BGL2" s="355"/>
      <c r="BGM2" s="355"/>
      <c r="BGN2" s="355"/>
      <c r="BGO2" s="355"/>
      <c r="BGP2" s="355"/>
      <c r="BGQ2" s="355"/>
      <c r="BGR2" s="355"/>
      <c r="BGS2" s="355"/>
      <c r="BGT2" s="355"/>
      <c r="BGU2" s="355"/>
      <c r="BGV2" s="355"/>
      <c r="BGW2" s="355"/>
      <c r="BGX2" s="355"/>
      <c r="BGY2" s="355"/>
      <c r="BGZ2" s="355"/>
      <c r="BHA2" s="355"/>
      <c r="BHB2" s="355"/>
      <c r="BHC2" s="355"/>
      <c r="BHD2" s="355"/>
      <c r="BHE2" s="355"/>
      <c r="BHF2" s="355"/>
      <c r="BHG2" s="355"/>
      <c r="BHH2" s="355"/>
      <c r="BHI2" s="355"/>
      <c r="BHJ2" s="355"/>
      <c r="BHK2" s="355"/>
      <c r="BHL2" s="355"/>
      <c r="BHM2" s="355"/>
      <c r="BHN2" s="355"/>
      <c r="BHO2" s="355"/>
      <c r="BHP2" s="355"/>
      <c r="BHQ2" s="355"/>
      <c r="BHR2" s="355"/>
      <c r="BHS2" s="355"/>
      <c r="BHT2" s="355"/>
      <c r="BHU2" s="355"/>
      <c r="BHV2" s="355"/>
      <c r="BHW2" s="355"/>
      <c r="BHX2" s="355"/>
      <c r="BHY2" s="355"/>
      <c r="BHZ2" s="355"/>
      <c r="BIA2" s="355"/>
      <c r="BIB2" s="355"/>
      <c r="BIC2" s="355"/>
      <c r="BID2" s="355"/>
      <c r="BIE2" s="355"/>
      <c r="BIF2" s="355"/>
      <c r="BIG2" s="355"/>
      <c r="BIH2" s="355"/>
      <c r="BII2" s="355"/>
      <c r="BIJ2" s="355"/>
      <c r="BIK2" s="355"/>
      <c r="BIL2" s="355"/>
      <c r="BIM2" s="355"/>
      <c r="BIN2" s="355"/>
      <c r="BIO2" s="355"/>
      <c r="BIP2" s="355"/>
      <c r="BIQ2" s="355"/>
      <c r="BIR2" s="355"/>
      <c r="BIS2" s="355"/>
      <c r="BIT2" s="355"/>
      <c r="BIU2" s="355"/>
      <c r="BIV2" s="355"/>
      <c r="BIW2" s="355"/>
      <c r="BIX2" s="355"/>
      <c r="BIY2" s="355"/>
      <c r="BIZ2" s="355"/>
      <c r="BJA2" s="355"/>
      <c r="BJB2" s="355"/>
      <c r="BJC2" s="355"/>
      <c r="BJD2" s="355"/>
      <c r="BJE2" s="355"/>
      <c r="BJF2" s="355"/>
      <c r="BJG2" s="355"/>
      <c r="BJH2" s="355"/>
      <c r="BJI2" s="355"/>
      <c r="BJJ2" s="355"/>
      <c r="BJK2" s="355"/>
      <c r="BJL2" s="355"/>
      <c r="BJM2" s="355"/>
      <c r="BJN2" s="355"/>
      <c r="BJO2" s="355"/>
      <c r="BJP2" s="355"/>
      <c r="BJQ2" s="355"/>
      <c r="BJR2" s="355"/>
      <c r="BJS2" s="355"/>
      <c r="BJT2" s="355"/>
      <c r="BJU2" s="355"/>
      <c r="BJV2" s="355"/>
      <c r="BJW2" s="355"/>
      <c r="BJX2" s="355"/>
      <c r="BJY2" s="355"/>
      <c r="BJZ2" s="355"/>
      <c r="BKA2" s="355"/>
      <c r="BKB2" s="355"/>
      <c r="BKC2" s="355"/>
      <c r="BKD2" s="355"/>
      <c r="BKE2" s="355"/>
      <c r="BKF2" s="355"/>
      <c r="BKG2" s="355"/>
      <c r="BKH2" s="355"/>
      <c r="BKI2" s="355"/>
      <c r="BKJ2" s="355"/>
      <c r="BKK2" s="355"/>
      <c r="BKL2" s="355"/>
      <c r="BKM2" s="355"/>
      <c r="BKN2" s="355"/>
      <c r="BKO2" s="355"/>
      <c r="BKP2" s="355"/>
      <c r="BKQ2" s="355"/>
      <c r="BKR2" s="355"/>
      <c r="BKS2" s="355"/>
      <c r="BKT2" s="355"/>
      <c r="BKU2" s="355"/>
      <c r="BKV2" s="355"/>
      <c r="BKW2" s="355"/>
      <c r="BKX2" s="355"/>
      <c r="BKY2" s="355"/>
      <c r="BKZ2" s="355"/>
      <c r="BLA2" s="355"/>
      <c r="BLB2" s="355"/>
      <c r="BLC2" s="355"/>
      <c r="BLD2" s="355"/>
      <c r="BLE2" s="355"/>
      <c r="BLF2" s="355"/>
      <c r="BLG2" s="355"/>
      <c r="BLH2" s="355"/>
      <c r="BLI2" s="355"/>
      <c r="BLJ2" s="355"/>
      <c r="BLK2" s="355"/>
      <c r="BLL2" s="355"/>
      <c r="BLM2" s="355"/>
      <c r="BLN2" s="355"/>
      <c r="BLO2" s="355"/>
      <c r="BLP2" s="355"/>
      <c r="BLQ2" s="355"/>
      <c r="BLR2" s="355"/>
      <c r="BLS2" s="355"/>
      <c r="BLT2" s="355"/>
      <c r="BLU2" s="355"/>
      <c r="BLV2" s="355"/>
      <c r="BLW2" s="355"/>
      <c r="BLX2" s="355"/>
      <c r="BLY2" s="355"/>
      <c r="BLZ2" s="355"/>
      <c r="BMA2" s="355"/>
      <c r="BMB2" s="355"/>
      <c r="BMC2" s="355"/>
      <c r="BMD2" s="355"/>
      <c r="BME2" s="355"/>
      <c r="BMF2" s="355"/>
      <c r="BMG2" s="355"/>
      <c r="BMH2" s="355"/>
      <c r="BMI2" s="355"/>
      <c r="BMJ2" s="355"/>
      <c r="BMK2" s="355"/>
      <c r="BML2" s="355"/>
      <c r="BMM2" s="355"/>
      <c r="BMN2" s="355"/>
      <c r="BMO2" s="355"/>
      <c r="BMP2" s="355"/>
      <c r="BMQ2" s="355"/>
      <c r="BMR2" s="355"/>
      <c r="BMS2" s="355"/>
      <c r="BMT2" s="355"/>
      <c r="BMU2" s="355"/>
      <c r="BMV2" s="355"/>
      <c r="BMW2" s="355"/>
      <c r="BMX2" s="355"/>
      <c r="BMY2" s="355"/>
      <c r="BMZ2" s="355"/>
      <c r="BNA2" s="355"/>
      <c r="BNB2" s="355"/>
      <c r="BNC2" s="355"/>
      <c r="BND2" s="355"/>
      <c r="BNE2" s="355"/>
      <c r="BNF2" s="355"/>
      <c r="BNG2" s="355"/>
      <c r="BNH2" s="355"/>
      <c r="BNI2" s="355"/>
      <c r="BNJ2" s="355"/>
      <c r="BNK2" s="355"/>
      <c r="BNL2" s="355"/>
      <c r="BNM2" s="355"/>
      <c r="BNN2" s="355"/>
      <c r="BNO2" s="355"/>
      <c r="BNP2" s="355"/>
      <c r="BNQ2" s="355"/>
      <c r="BNR2" s="355"/>
      <c r="BNS2" s="355"/>
      <c r="BNT2" s="355"/>
      <c r="BNU2" s="355"/>
      <c r="BNV2" s="355"/>
      <c r="BNW2" s="355"/>
      <c r="BNX2" s="355"/>
      <c r="BNY2" s="355"/>
      <c r="BNZ2" s="355"/>
      <c r="BOA2" s="355"/>
      <c r="BOB2" s="355"/>
      <c r="BOC2" s="355"/>
      <c r="BOD2" s="355"/>
      <c r="BOE2" s="355"/>
      <c r="BOF2" s="355"/>
      <c r="BOG2" s="355"/>
      <c r="BOH2" s="355"/>
      <c r="BOI2" s="355"/>
      <c r="BOJ2" s="355"/>
      <c r="BOK2" s="355"/>
      <c r="BOL2" s="355"/>
      <c r="BOM2" s="355"/>
      <c r="BON2" s="355"/>
      <c r="BOO2" s="355"/>
      <c r="BOP2" s="355"/>
      <c r="BOQ2" s="355"/>
      <c r="BOR2" s="355"/>
      <c r="BOS2" s="355"/>
      <c r="BOT2" s="355"/>
      <c r="BOU2" s="355"/>
      <c r="BOV2" s="355"/>
      <c r="BOW2" s="355"/>
      <c r="BOX2" s="355"/>
      <c r="BOY2" s="355"/>
      <c r="BOZ2" s="355"/>
      <c r="BPA2" s="355"/>
      <c r="BPB2" s="355"/>
      <c r="BPC2" s="355"/>
      <c r="BPD2" s="355"/>
      <c r="BPE2" s="355"/>
      <c r="BPF2" s="355"/>
      <c r="BPG2" s="355"/>
      <c r="BPH2" s="355"/>
      <c r="BPI2" s="355"/>
      <c r="BPJ2" s="355"/>
      <c r="BPK2" s="355"/>
      <c r="BPL2" s="355"/>
      <c r="BPM2" s="355"/>
      <c r="BPN2" s="355"/>
      <c r="BPO2" s="355"/>
      <c r="BPP2" s="355"/>
      <c r="BPQ2" s="355"/>
      <c r="BPR2" s="355"/>
      <c r="BPS2" s="355"/>
      <c r="BPT2" s="355"/>
      <c r="BPU2" s="355"/>
      <c r="BPV2" s="355"/>
      <c r="BPW2" s="355"/>
      <c r="BPX2" s="355"/>
      <c r="BPY2" s="355"/>
      <c r="BPZ2" s="355"/>
      <c r="BQA2" s="355"/>
      <c r="BQB2" s="355"/>
      <c r="BQC2" s="355"/>
      <c r="BQD2" s="355"/>
      <c r="BQE2" s="355"/>
      <c r="BQF2" s="355"/>
      <c r="BQG2" s="355"/>
      <c r="BQH2" s="355"/>
      <c r="BQI2" s="355"/>
      <c r="BQJ2" s="355"/>
      <c r="BQK2" s="355"/>
      <c r="BQL2" s="355"/>
      <c r="BQM2" s="355"/>
      <c r="BQN2" s="355"/>
      <c r="BQO2" s="355"/>
      <c r="BQP2" s="355"/>
      <c r="BQQ2" s="355"/>
      <c r="BQR2" s="355"/>
      <c r="BQS2" s="355"/>
      <c r="BQT2" s="355"/>
      <c r="BQU2" s="355"/>
      <c r="BQV2" s="355"/>
      <c r="BQW2" s="355"/>
      <c r="BQX2" s="355"/>
      <c r="BQY2" s="355"/>
      <c r="BQZ2" s="355"/>
      <c r="BRA2" s="355"/>
      <c r="BRB2" s="355"/>
      <c r="BRC2" s="355"/>
      <c r="BRD2" s="355"/>
      <c r="BRE2" s="355"/>
      <c r="BRF2" s="355"/>
      <c r="BRG2" s="355"/>
      <c r="BRH2" s="355"/>
      <c r="BRI2" s="355"/>
      <c r="BRJ2" s="355"/>
      <c r="BRK2" s="355"/>
      <c r="BRL2" s="355"/>
      <c r="BRM2" s="355"/>
      <c r="BRN2" s="355"/>
      <c r="BRO2" s="355"/>
      <c r="BRP2" s="355"/>
      <c r="BRQ2" s="355"/>
      <c r="BRR2" s="355"/>
      <c r="BRS2" s="355"/>
      <c r="BRT2" s="355"/>
      <c r="BRU2" s="355"/>
      <c r="BRV2" s="355"/>
      <c r="BRW2" s="355"/>
      <c r="BRX2" s="355"/>
      <c r="BRY2" s="355"/>
      <c r="BRZ2" s="355"/>
      <c r="BSA2" s="355"/>
      <c r="BSB2" s="355"/>
      <c r="BSC2" s="355"/>
      <c r="BSD2" s="355"/>
      <c r="BSE2" s="355"/>
      <c r="BSF2" s="355"/>
      <c r="BSG2" s="355"/>
      <c r="BSH2" s="355"/>
      <c r="BSI2" s="355"/>
      <c r="BSJ2" s="355"/>
      <c r="BSK2" s="355"/>
      <c r="BSL2" s="355"/>
      <c r="BSM2" s="355"/>
      <c r="BSN2" s="355"/>
      <c r="BSO2" s="355"/>
      <c r="BSP2" s="355"/>
      <c r="BSQ2" s="355"/>
      <c r="BSR2" s="355"/>
      <c r="BSS2" s="355"/>
      <c r="BST2" s="355"/>
      <c r="BSU2" s="355"/>
      <c r="BSV2" s="355"/>
      <c r="BSW2" s="355"/>
      <c r="BSX2" s="355"/>
      <c r="BSY2" s="355"/>
      <c r="BSZ2" s="355"/>
      <c r="BTA2" s="355"/>
      <c r="BTB2" s="355"/>
      <c r="BTC2" s="355"/>
      <c r="BTD2" s="355"/>
      <c r="BTE2" s="355"/>
      <c r="BTF2" s="355"/>
      <c r="BTG2" s="355"/>
      <c r="BTH2" s="355"/>
      <c r="BTI2" s="355"/>
      <c r="BTJ2" s="355"/>
      <c r="BTK2" s="355"/>
      <c r="BTL2" s="355"/>
      <c r="BTM2" s="355"/>
      <c r="BTN2" s="355"/>
      <c r="BTO2" s="355"/>
      <c r="BTP2" s="355"/>
      <c r="BTQ2" s="355"/>
      <c r="BTR2" s="355"/>
      <c r="BTS2" s="355"/>
      <c r="BTT2" s="355"/>
      <c r="BTU2" s="355"/>
      <c r="BTV2" s="355"/>
      <c r="BTW2" s="355"/>
      <c r="BTX2" s="355"/>
      <c r="BTY2" s="355"/>
      <c r="BTZ2" s="355"/>
      <c r="BUA2" s="355"/>
      <c r="BUB2" s="355"/>
      <c r="BUC2" s="355"/>
      <c r="BUD2" s="355"/>
      <c r="BUE2" s="355"/>
      <c r="BUF2" s="355"/>
      <c r="BUG2" s="355"/>
      <c r="BUH2" s="355"/>
      <c r="BUI2" s="355"/>
      <c r="BUJ2" s="355"/>
      <c r="BUK2" s="355"/>
      <c r="BUL2" s="355"/>
      <c r="BUM2" s="355"/>
      <c r="BUN2" s="355"/>
      <c r="BUO2" s="355"/>
      <c r="BUP2" s="355"/>
      <c r="BUQ2" s="355"/>
      <c r="BUR2" s="355"/>
      <c r="BUS2" s="355"/>
      <c r="BUT2" s="355"/>
      <c r="BUU2" s="355"/>
      <c r="BUV2" s="355"/>
      <c r="BUW2" s="355"/>
      <c r="BUX2" s="355"/>
      <c r="BUY2" s="355"/>
      <c r="BUZ2" s="355"/>
      <c r="BVA2" s="355"/>
      <c r="BVB2" s="355"/>
      <c r="BVC2" s="355"/>
      <c r="BVD2" s="355"/>
      <c r="BVE2" s="355"/>
      <c r="BVF2" s="355"/>
      <c r="BVG2" s="355"/>
      <c r="BVH2" s="355"/>
      <c r="BVI2" s="355"/>
      <c r="BVJ2" s="355"/>
      <c r="BVK2" s="355"/>
      <c r="BVL2" s="355"/>
      <c r="BVM2" s="355"/>
      <c r="BVN2" s="355"/>
      <c r="BVO2" s="355"/>
      <c r="BVP2" s="355"/>
      <c r="BVQ2" s="355"/>
      <c r="BVR2" s="355"/>
      <c r="BVS2" s="355"/>
      <c r="BVT2" s="355"/>
      <c r="BVU2" s="355"/>
      <c r="BVV2" s="355"/>
      <c r="BVW2" s="355"/>
      <c r="BVX2" s="355"/>
      <c r="BVY2" s="355"/>
      <c r="BVZ2" s="355"/>
      <c r="BWA2" s="355"/>
      <c r="BWB2" s="355"/>
      <c r="BWC2" s="355"/>
      <c r="BWD2" s="355"/>
      <c r="BWE2" s="355"/>
      <c r="BWF2" s="355"/>
      <c r="BWG2" s="355"/>
      <c r="BWH2" s="355"/>
      <c r="BWI2" s="355"/>
      <c r="BWJ2" s="355"/>
      <c r="BWK2" s="355"/>
      <c r="BWL2" s="355"/>
      <c r="BWM2" s="355"/>
      <c r="BWN2" s="355"/>
      <c r="BWO2" s="355"/>
      <c r="BWP2" s="355"/>
      <c r="BWQ2" s="355"/>
      <c r="BWR2" s="355"/>
      <c r="BWS2" s="355"/>
      <c r="BWT2" s="355"/>
      <c r="BWU2" s="355"/>
      <c r="BWV2" s="355"/>
      <c r="BWW2" s="355"/>
      <c r="BWX2" s="355"/>
      <c r="BWY2" s="355"/>
      <c r="BWZ2" s="355"/>
      <c r="BXA2" s="355"/>
      <c r="BXB2" s="355"/>
      <c r="BXC2" s="355"/>
      <c r="BXD2" s="355"/>
      <c r="BXE2" s="355"/>
      <c r="BXF2" s="355"/>
      <c r="BXG2" s="355"/>
      <c r="BXH2" s="355"/>
      <c r="BXI2" s="355"/>
      <c r="BXJ2" s="355"/>
      <c r="BXK2" s="355"/>
      <c r="BXL2" s="355"/>
      <c r="BXM2" s="355"/>
      <c r="BXN2" s="355"/>
      <c r="BXO2" s="355"/>
      <c r="BXP2" s="355"/>
      <c r="BXQ2" s="355"/>
      <c r="BXR2" s="355"/>
      <c r="BXS2" s="355"/>
      <c r="BXT2" s="355"/>
      <c r="BXU2" s="355"/>
      <c r="BXV2" s="355"/>
      <c r="BXW2" s="355"/>
      <c r="BXX2" s="355"/>
      <c r="BXY2" s="355"/>
      <c r="BXZ2" s="355"/>
      <c r="BYA2" s="355"/>
      <c r="BYB2" s="355"/>
      <c r="BYC2" s="355"/>
      <c r="BYD2" s="355"/>
      <c r="BYE2" s="355"/>
      <c r="BYF2" s="355"/>
      <c r="BYG2" s="355"/>
      <c r="BYH2" s="355"/>
      <c r="BYI2" s="355"/>
      <c r="BYJ2" s="355"/>
      <c r="BYK2" s="355"/>
      <c r="BYL2" s="355"/>
      <c r="BYM2" s="355"/>
      <c r="BYN2" s="355"/>
      <c r="BYO2" s="355"/>
      <c r="BYP2" s="355"/>
      <c r="BYQ2" s="355"/>
      <c r="BYR2" s="355"/>
      <c r="BYS2" s="355"/>
      <c r="BYT2" s="355"/>
      <c r="BYU2" s="355"/>
      <c r="BYV2" s="355"/>
      <c r="BYW2" s="355"/>
      <c r="BYX2" s="355"/>
      <c r="BYY2" s="355"/>
      <c r="BYZ2" s="355"/>
      <c r="BZA2" s="355"/>
      <c r="BZB2" s="355"/>
      <c r="BZC2" s="355"/>
      <c r="BZD2" s="355"/>
      <c r="BZE2" s="355"/>
      <c r="BZF2" s="355"/>
      <c r="BZG2" s="355"/>
      <c r="BZH2" s="355"/>
      <c r="BZI2" s="355"/>
      <c r="BZJ2" s="355"/>
      <c r="BZK2" s="355"/>
      <c r="BZL2" s="355"/>
      <c r="BZM2" s="355"/>
      <c r="BZN2" s="355"/>
      <c r="BZO2" s="355"/>
      <c r="BZP2" s="355"/>
      <c r="BZQ2" s="355"/>
      <c r="BZR2" s="355"/>
      <c r="BZS2" s="355"/>
      <c r="BZT2" s="355"/>
      <c r="BZU2" s="355"/>
      <c r="BZV2" s="355"/>
      <c r="BZW2" s="355"/>
      <c r="BZX2" s="355"/>
      <c r="BZY2" s="355"/>
      <c r="BZZ2" s="355"/>
      <c r="CAA2" s="355"/>
      <c r="CAB2" s="355"/>
      <c r="CAC2" s="355"/>
      <c r="CAD2" s="355"/>
      <c r="CAE2" s="355"/>
      <c r="CAF2" s="355"/>
      <c r="CAG2" s="355"/>
      <c r="CAH2" s="355"/>
      <c r="CAI2" s="355"/>
      <c r="CAJ2" s="355"/>
      <c r="CAK2" s="355"/>
      <c r="CAL2" s="355"/>
      <c r="CAM2" s="355"/>
      <c r="CAN2" s="355"/>
      <c r="CAO2" s="355"/>
      <c r="CAP2" s="355"/>
      <c r="CAQ2" s="355"/>
      <c r="CAR2" s="355"/>
      <c r="CAS2" s="355"/>
      <c r="CAT2" s="355"/>
      <c r="CAU2" s="355"/>
      <c r="CAV2" s="355"/>
      <c r="CAW2" s="355"/>
      <c r="CAX2" s="355"/>
      <c r="CAY2" s="355"/>
      <c r="CAZ2" s="355"/>
      <c r="CBA2" s="355"/>
      <c r="CBB2" s="355"/>
      <c r="CBC2" s="355"/>
      <c r="CBD2" s="355"/>
      <c r="CBE2" s="355"/>
      <c r="CBF2" s="355"/>
      <c r="CBG2" s="355"/>
      <c r="CBH2" s="355"/>
      <c r="CBI2" s="355"/>
      <c r="CBJ2" s="355"/>
      <c r="CBK2" s="355"/>
      <c r="CBL2" s="355"/>
      <c r="CBM2" s="355"/>
      <c r="CBN2" s="355"/>
      <c r="CBO2" s="355"/>
      <c r="CBP2" s="355"/>
      <c r="CBQ2" s="355"/>
      <c r="CBR2" s="355"/>
      <c r="CBS2" s="355"/>
      <c r="CBT2" s="355"/>
      <c r="CBU2" s="355"/>
      <c r="CBV2" s="355"/>
      <c r="CBW2" s="355"/>
      <c r="CBX2" s="355"/>
      <c r="CBY2" s="355"/>
      <c r="CBZ2" s="355"/>
      <c r="CCA2" s="355"/>
      <c r="CCB2" s="355"/>
      <c r="CCC2" s="355"/>
      <c r="CCD2" s="355"/>
      <c r="CCE2" s="355"/>
      <c r="CCF2" s="355"/>
      <c r="CCG2" s="355"/>
      <c r="CCH2" s="355"/>
      <c r="CCI2" s="355"/>
      <c r="CCJ2" s="355"/>
      <c r="CCK2" s="355"/>
      <c r="CCL2" s="355"/>
      <c r="CCM2" s="355"/>
      <c r="CCN2" s="355"/>
      <c r="CCO2" s="355"/>
      <c r="CCP2" s="355"/>
      <c r="CCQ2" s="355"/>
      <c r="CCR2" s="355"/>
      <c r="CCS2" s="355"/>
      <c r="CCT2" s="355"/>
      <c r="CCU2" s="355"/>
      <c r="CCV2" s="355"/>
      <c r="CCW2" s="355"/>
      <c r="CCX2" s="355"/>
      <c r="CCY2" s="355"/>
      <c r="CCZ2" s="355"/>
      <c r="CDA2" s="355"/>
      <c r="CDB2" s="355"/>
      <c r="CDC2" s="355"/>
      <c r="CDD2" s="355"/>
      <c r="CDE2" s="355"/>
      <c r="CDF2" s="355"/>
      <c r="CDG2" s="355"/>
      <c r="CDH2" s="355"/>
      <c r="CDI2" s="355"/>
      <c r="CDJ2" s="355"/>
      <c r="CDK2" s="355"/>
      <c r="CDL2" s="355"/>
      <c r="CDM2" s="355"/>
      <c r="CDN2" s="355"/>
      <c r="CDO2" s="355"/>
      <c r="CDP2" s="355"/>
      <c r="CDQ2" s="355"/>
      <c r="CDR2" s="355"/>
      <c r="CDS2" s="355"/>
      <c r="CDT2" s="355"/>
      <c r="CDU2" s="355"/>
      <c r="CDV2" s="355"/>
      <c r="CDW2" s="355"/>
      <c r="CDX2" s="355"/>
      <c r="CDY2" s="355"/>
      <c r="CDZ2" s="355"/>
      <c r="CEA2" s="355"/>
      <c r="CEB2" s="355"/>
      <c r="CEC2" s="355"/>
      <c r="CED2" s="355"/>
      <c r="CEE2" s="355"/>
      <c r="CEF2" s="355"/>
      <c r="CEG2" s="355"/>
      <c r="CEH2" s="355"/>
      <c r="CEI2" s="355"/>
      <c r="CEJ2" s="355"/>
      <c r="CEK2" s="355"/>
      <c r="CEL2" s="355"/>
      <c r="CEM2" s="355"/>
      <c r="CEN2" s="355"/>
      <c r="CEO2" s="355"/>
      <c r="CEP2" s="355"/>
      <c r="CEQ2" s="355"/>
      <c r="CER2" s="355"/>
      <c r="CES2" s="355"/>
      <c r="CET2" s="355"/>
      <c r="CEU2" s="355"/>
      <c r="CEV2" s="355"/>
      <c r="CEW2" s="355"/>
      <c r="CEX2" s="355"/>
      <c r="CEY2" s="355"/>
      <c r="CEZ2" s="355"/>
      <c r="CFA2" s="355"/>
      <c r="CFB2" s="355"/>
      <c r="CFC2" s="355"/>
      <c r="CFD2" s="355"/>
      <c r="CFE2" s="355"/>
      <c r="CFF2" s="355"/>
      <c r="CFG2" s="355"/>
      <c r="CFH2" s="355"/>
      <c r="CFI2" s="355"/>
      <c r="CFJ2" s="355"/>
      <c r="CFK2" s="355"/>
      <c r="CFL2" s="355"/>
      <c r="CFM2" s="355"/>
      <c r="CFN2" s="355"/>
      <c r="CFO2" s="355"/>
      <c r="CFP2" s="355"/>
      <c r="CFQ2" s="355"/>
      <c r="CFR2" s="355"/>
      <c r="CFS2" s="355"/>
      <c r="CFT2" s="355"/>
      <c r="CFU2" s="355"/>
      <c r="CFV2" s="355"/>
      <c r="CFW2" s="355"/>
      <c r="CFX2" s="355"/>
      <c r="CFY2" s="355"/>
      <c r="CFZ2" s="355"/>
      <c r="CGA2" s="355"/>
      <c r="CGB2" s="355"/>
      <c r="CGC2" s="355"/>
      <c r="CGD2" s="355"/>
      <c r="CGE2" s="355"/>
      <c r="CGF2" s="355"/>
      <c r="CGG2" s="355"/>
      <c r="CGH2" s="355"/>
      <c r="CGI2" s="355"/>
      <c r="CGJ2" s="355"/>
      <c r="CGK2" s="355"/>
      <c r="CGL2" s="355"/>
      <c r="CGM2" s="355"/>
      <c r="CGN2" s="355"/>
      <c r="CGO2" s="355"/>
      <c r="CGP2" s="355"/>
      <c r="CGQ2" s="355"/>
      <c r="CGR2" s="355"/>
      <c r="CGS2" s="355"/>
      <c r="CGT2" s="355"/>
      <c r="CGU2" s="355"/>
      <c r="CGV2" s="355"/>
      <c r="CGW2" s="355"/>
      <c r="CGX2" s="355"/>
      <c r="CGY2" s="355"/>
      <c r="CGZ2" s="355"/>
      <c r="CHA2" s="355"/>
      <c r="CHB2" s="355"/>
      <c r="CHC2" s="355"/>
      <c r="CHD2" s="355"/>
      <c r="CHE2" s="355"/>
      <c r="CHF2" s="355"/>
      <c r="CHG2" s="355"/>
      <c r="CHH2" s="355"/>
      <c r="CHI2" s="355"/>
      <c r="CHJ2" s="355"/>
      <c r="CHK2" s="355"/>
      <c r="CHL2" s="355"/>
      <c r="CHM2" s="355"/>
      <c r="CHN2" s="355"/>
      <c r="CHO2" s="355"/>
      <c r="CHP2" s="355"/>
      <c r="CHQ2" s="355"/>
      <c r="CHR2" s="355"/>
      <c r="CHS2" s="355"/>
      <c r="CHT2" s="355"/>
      <c r="CHU2" s="355"/>
      <c r="CHV2" s="355"/>
      <c r="CHW2" s="355"/>
      <c r="CHX2" s="355"/>
      <c r="CHY2" s="355"/>
      <c r="CHZ2" s="355"/>
      <c r="CIA2" s="355"/>
      <c r="CIB2" s="355"/>
      <c r="CIC2" s="355"/>
      <c r="CID2" s="355"/>
      <c r="CIE2" s="355"/>
      <c r="CIF2" s="355"/>
      <c r="CIG2" s="355"/>
      <c r="CIH2" s="355"/>
      <c r="CII2" s="355"/>
      <c r="CIJ2" s="355"/>
      <c r="CIK2" s="355"/>
      <c r="CIL2" s="355"/>
      <c r="CIM2" s="355"/>
      <c r="CIN2" s="355"/>
      <c r="CIO2" s="355"/>
      <c r="CIP2" s="355"/>
      <c r="CIQ2" s="355"/>
      <c r="CIR2" s="355"/>
      <c r="CIS2" s="355"/>
      <c r="CIT2" s="355"/>
      <c r="CIU2" s="355"/>
      <c r="CIV2" s="355"/>
      <c r="CIW2" s="355"/>
      <c r="CIX2" s="355"/>
      <c r="CIY2" s="355"/>
      <c r="CIZ2" s="355"/>
      <c r="CJA2" s="355"/>
      <c r="CJB2" s="355"/>
      <c r="CJC2" s="355"/>
      <c r="CJD2" s="355"/>
      <c r="CJE2" s="355"/>
      <c r="CJF2" s="355"/>
      <c r="CJG2" s="355"/>
      <c r="CJH2" s="355"/>
      <c r="CJI2" s="355"/>
      <c r="CJJ2" s="355"/>
      <c r="CJK2" s="355"/>
      <c r="CJL2" s="355"/>
      <c r="CJM2" s="355"/>
      <c r="CJN2" s="355"/>
      <c r="CJO2" s="355"/>
      <c r="CJP2" s="355"/>
      <c r="CJQ2" s="355"/>
      <c r="CJR2" s="355"/>
      <c r="CJS2" s="355"/>
      <c r="CJT2" s="355"/>
      <c r="CJU2" s="355"/>
      <c r="CJV2" s="355"/>
      <c r="CJW2" s="355"/>
      <c r="CJX2" s="355"/>
      <c r="CJY2" s="355"/>
      <c r="CJZ2" s="355"/>
      <c r="CKA2" s="355"/>
      <c r="CKB2" s="355"/>
      <c r="CKC2" s="355"/>
      <c r="CKD2" s="355"/>
      <c r="CKE2" s="355"/>
      <c r="CKF2" s="355"/>
      <c r="CKG2" s="355"/>
      <c r="CKH2" s="355"/>
      <c r="CKI2" s="355"/>
      <c r="CKJ2" s="355"/>
      <c r="CKK2" s="355"/>
      <c r="CKL2" s="355"/>
      <c r="CKM2" s="355"/>
      <c r="CKN2" s="355"/>
      <c r="CKO2" s="355"/>
      <c r="CKP2" s="355"/>
      <c r="CKQ2" s="355"/>
      <c r="CKR2" s="355"/>
      <c r="CKS2" s="355"/>
      <c r="CKT2" s="355"/>
      <c r="CKU2" s="355"/>
      <c r="CKV2" s="355"/>
      <c r="CKW2" s="355"/>
      <c r="CKX2" s="355"/>
      <c r="CKY2" s="355"/>
      <c r="CKZ2" s="355"/>
      <c r="CLA2" s="355"/>
      <c r="CLB2" s="355"/>
      <c r="CLC2" s="355"/>
      <c r="CLD2" s="355"/>
      <c r="CLE2" s="355"/>
      <c r="CLF2" s="355"/>
      <c r="CLG2" s="355"/>
      <c r="CLH2" s="355"/>
      <c r="CLI2" s="355"/>
      <c r="CLJ2" s="355"/>
      <c r="CLK2" s="355"/>
      <c r="CLL2" s="355"/>
      <c r="CLM2" s="355"/>
      <c r="CLN2" s="355"/>
      <c r="CLO2" s="355"/>
      <c r="CLP2" s="355"/>
      <c r="CLQ2" s="355"/>
      <c r="CLR2" s="355"/>
      <c r="CLS2" s="355"/>
      <c r="CLT2" s="355"/>
      <c r="CLU2" s="355"/>
      <c r="CLV2" s="355"/>
      <c r="CLW2" s="355"/>
      <c r="CLX2" s="355"/>
      <c r="CLY2" s="355"/>
      <c r="CLZ2" s="355"/>
      <c r="CMA2" s="355"/>
      <c r="CMB2" s="355"/>
      <c r="CMC2" s="355"/>
      <c r="CMD2" s="355"/>
      <c r="CME2" s="355"/>
      <c r="CMF2" s="355"/>
      <c r="CMG2" s="355"/>
      <c r="CMH2" s="355"/>
      <c r="CMI2" s="355"/>
      <c r="CMJ2" s="355"/>
      <c r="CMK2" s="355"/>
      <c r="CML2" s="355"/>
      <c r="CMM2" s="355"/>
      <c r="CMN2" s="355"/>
      <c r="CMO2" s="355"/>
      <c r="CMP2" s="355"/>
      <c r="CMQ2" s="355"/>
      <c r="CMR2" s="355"/>
      <c r="CMS2" s="355"/>
      <c r="CMT2" s="355"/>
      <c r="CMU2" s="355"/>
      <c r="CMV2" s="355"/>
      <c r="CMW2" s="355"/>
      <c r="CMX2" s="355"/>
      <c r="CMY2" s="355"/>
      <c r="CMZ2" s="355"/>
      <c r="CNA2" s="355"/>
      <c r="CNB2" s="355"/>
      <c r="CNC2" s="355"/>
      <c r="CND2" s="355"/>
      <c r="CNE2" s="355"/>
      <c r="CNF2" s="355"/>
      <c r="CNG2" s="355"/>
      <c r="CNH2" s="355"/>
      <c r="CNI2" s="355"/>
      <c r="CNJ2" s="355"/>
      <c r="CNK2" s="355"/>
      <c r="CNL2" s="355"/>
      <c r="CNM2" s="355"/>
      <c r="CNN2" s="355"/>
      <c r="CNO2" s="355"/>
      <c r="CNP2" s="355"/>
      <c r="CNQ2" s="355"/>
      <c r="CNR2" s="355"/>
      <c r="CNS2" s="355"/>
      <c r="CNT2" s="355"/>
      <c r="CNU2" s="355"/>
      <c r="CNV2" s="355"/>
      <c r="CNW2" s="355"/>
      <c r="CNX2" s="355"/>
      <c r="CNY2" s="355"/>
      <c r="CNZ2" s="355"/>
      <c r="COA2" s="355"/>
      <c r="COB2" s="355"/>
      <c r="COC2" s="355"/>
      <c r="COD2" s="355"/>
      <c r="COE2" s="355"/>
      <c r="COF2" s="355"/>
      <c r="COG2" s="355"/>
      <c r="COH2" s="355"/>
      <c r="COI2" s="355"/>
      <c r="COJ2" s="355"/>
      <c r="COK2" s="355"/>
      <c r="COL2" s="355"/>
      <c r="COM2" s="355"/>
      <c r="CON2" s="355"/>
      <c r="COO2" s="355"/>
      <c r="COP2" s="355"/>
      <c r="COQ2" s="355"/>
      <c r="COR2" s="355"/>
      <c r="COS2" s="355"/>
      <c r="COT2" s="355"/>
      <c r="COU2" s="355"/>
      <c r="COV2" s="355"/>
      <c r="COW2" s="355"/>
      <c r="COX2" s="355"/>
      <c r="COY2" s="355"/>
      <c r="COZ2" s="355"/>
      <c r="CPA2" s="355"/>
      <c r="CPB2" s="355"/>
      <c r="CPC2" s="355"/>
      <c r="CPD2" s="355"/>
      <c r="CPE2" s="355"/>
      <c r="CPF2" s="355"/>
      <c r="CPG2" s="355"/>
      <c r="CPH2" s="355"/>
      <c r="CPI2" s="355"/>
      <c r="CPJ2" s="355"/>
      <c r="CPK2" s="355"/>
      <c r="CPL2" s="355"/>
      <c r="CPM2" s="355"/>
      <c r="CPN2" s="355"/>
      <c r="CPO2" s="355"/>
      <c r="CPP2" s="355"/>
      <c r="CPQ2" s="355"/>
      <c r="CPR2" s="355"/>
      <c r="CPS2" s="355"/>
      <c r="CPT2" s="355"/>
      <c r="CPU2" s="355"/>
      <c r="CPV2" s="355"/>
      <c r="CPW2" s="355"/>
      <c r="CPX2" s="355"/>
      <c r="CPY2" s="355"/>
      <c r="CPZ2" s="355"/>
      <c r="CQA2" s="355"/>
      <c r="CQB2" s="355"/>
      <c r="CQC2" s="355"/>
      <c r="CQD2" s="355"/>
      <c r="CQE2" s="355"/>
      <c r="CQF2" s="355"/>
      <c r="CQG2" s="355"/>
      <c r="CQH2" s="355"/>
      <c r="CQI2" s="355"/>
      <c r="CQJ2" s="355"/>
      <c r="CQK2" s="355"/>
      <c r="CQL2" s="355"/>
      <c r="CQM2" s="355"/>
      <c r="CQN2" s="355"/>
      <c r="CQO2" s="355"/>
      <c r="CQP2" s="355"/>
      <c r="CQQ2" s="355"/>
      <c r="CQR2" s="355"/>
      <c r="CQS2" s="355"/>
      <c r="CQT2" s="355"/>
      <c r="CQU2" s="355"/>
      <c r="CQV2" s="355"/>
      <c r="CQW2" s="355"/>
      <c r="CQX2" s="355"/>
      <c r="CQY2" s="355"/>
      <c r="CQZ2" s="355"/>
      <c r="CRA2" s="355"/>
      <c r="CRB2" s="355"/>
      <c r="CRC2" s="355"/>
      <c r="CRD2" s="355"/>
      <c r="CRE2" s="355"/>
      <c r="CRF2" s="355"/>
      <c r="CRG2" s="355"/>
      <c r="CRH2" s="355"/>
      <c r="CRI2" s="355"/>
      <c r="CRJ2" s="355"/>
      <c r="CRK2" s="355"/>
      <c r="CRL2" s="355"/>
      <c r="CRM2" s="355"/>
      <c r="CRN2" s="355"/>
      <c r="CRO2" s="355"/>
      <c r="CRP2" s="355"/>
      <c r="CRQ2" s="355"/>
      <c r="CRR2" s="355"/>
      <c r="CRS2" s="355"/>
      <c r="CRT2" s="355"/>
      <c r="CRU2" s="355"/>
      <c r="CRV2" s="355"/>
      <c r="CRW2" s="355"/>
      <c r="CRX2" s="355"/>
      <c r="CRY2" s="355"/>
      <c r="CRZ2" s="355"/>
      <c r="CSA2" s="355"/>
      <c r="CSB2" s="355"/>
      <c r="CSC2" s="355"/>
      <c r="CSD2" s="355"/>
      <c r="CSE2" s="355"/>
      <c r="CSF2" s="355"/>
      <c r="CSG2" s="355"/>
      <c r="CSH2" s="355"/>
      <c r="CSI2" s="355"/>
      <c r="CSJ2" s="355"/>
      <c r="CSK2" s="355"/>
      <c r="CSL2" s="355"/>
      <c r="CSM2" s="355"/>
      <c r="CSN2" s="355"/>
      <c r="CSO2" s="355"/>
      <c r="CSP2" s="355"/>
      <c r="CSQ2" s="355"/>
      <c r="CSR2" s="355"/>
      <c r="CSS2" s="355"/>
      <c r="CST2" s="355"/>
      <c r="CSU2" s="355"/>
      <c r="CSV2" s="355"/>
      <c r="CSW2" s="355"/>
      <c r="CSX2" s="355"/>
      <c r="CSY2" s="355"/>
      <c r="CSZ2" s="355"/>
      <c r="CTA2" s="355"/>
      <c r="CTB2" s="355"/>
      <c r="CTC2" s="355"/>
      <c r="CTD2" s="355"/>
      <c r="CTE2" s="355"/>
      <c r="CTF2" s="355"/>
      <c r="CTG2" s="355"/>
      <c r="CTH2" s="355"/>
      <c r="CTI2" s="355"/>
      <c r="CTJ2" s="355"/>
      <c r="CTK2" s="355"/>
      <c r="CTL2" s="355"/>
      <c r="CTM2" s="355"/>
      <c r="CTN2" s="355"/>
      <c r="CTO2" s="355"/>
      <c r="CTP2" s="355"/>
      <c r="CTQ2" s="355"/>
      <c r="CTR2" s="355"/>
      <c r="CTS2" s="355"/>
      <c r="CTT2" s="355"/>
      <c r="CTU2" s="355"/>
      <c r="CTV2" s="355"/>
      <c r="CTW2" s="355"/>
      <c r="CTX2" s="355"/>
      <c r="CTY2" s="355"/>
      <c r="CTZ2" s="355"/>
      <c r="CUA2" s="355"/>
      <c r="CUB2" s="355"/>
      <c r="CUC2" s="355"/>
      <c r="CUD2" s="355"/>
      <c r="CUE2" s="355"/>
      <c r="CUF2" s="355"/>
      <c r="CUG2" s="355"/>
      <c r="CUH2" s="355"/>
      <c r="CUI2" s="355"/>
      <c r="CUJ2" s="355"/>
      <c r="CUK2" s="355"/>
      <c r="CUL2" s="355"/>
      <c r="CUM2" s="355"/>
      <c r="CUN2" s="355"/>
      <c r="CUO2" s="355"/>
      <c r="CUP2" s="355"/>
      <c r="CUQ2" s="355"/>
      <c r="CUR2" s="355"/>
      <c r="CUS2" s="355"/>
      <c r="CUT2" s="355"/>
      <c r="CUU2" s="355"/>
      <c r="CUV2" s="355"/>
      <c r="CUW2" s="355"/>
      <c r="CUX2" s="355"/>
      <c r="CUY2" s="355"/>
      <c r="CUZ2" s="355"/>
      <c r="CVA2" s="355"/>
      <c r="CVB2" s="355"/>
      <c r="CVC2" s="355"/>
      <c r="CVD2" s="355"/>
      <c r="CVE2" s="355"/>
      <c r="CVF2" s="355"/>
      <c r="CVG2" s="355"/>
      <c r="CVH2" s="355"/>
      <c r="CVI2" s="355"/>
      <c r="CVJ2" s="355"/>
      <c r="CVK2" s="355"/>
      <c r="CVL2" s="355"/>
      <c r="CVM2" s="355"/>
      <c r="CVN2" s="355"/>
      <c r="CVO2" s="355"/>
      <c r="CVP2" s="355"/>
      <c r="CVQ2" s="355"/>
      <c r="CVR2" s="355"/>
      <c r="CVS2" s="355"/>
      <c r="CVT2" s="355"/>
      <c r="CVU2" s="355"/>
      <c r="CVV2" s="355"/>
      <c r="CVW2" s="355"/>
      <c r="CVX2" s="355"/>
      <c r="CVY2" s="355"/>
      <c r="CVZ2" s="355"/>
      <c r="CWA2" s="355"/>
      <c r="CWB2" s="355"/>
      <c r="CWC2" s="355"/>
      <c r="CWD2" s="355"/>
      <c r="CWE2" s="355"/>
      <c r="CWF2" s="355"/>
      <c r="CWG2" s="355"/>
      <c r="CWH2" s="355"/>
      <c r="CWI2" s="355"/>
      <c r="CWJ2" s="355"/>
      <c r="CWK2" s="355"/>
      <c r="CWL2" s="355"/>
      <c r="CWM2" s="355"/>
      <c r="CWN2" s="355"/>
      <c r="CWO2" s="355"/>
      <c r="CWP2" s="355"/>
      <c r="CWQ2" s="355"/>
      <c r="CWR2" s="355"/>
      <c r="CWS2" s="355"/>
      <c r="CWT2" s="355"/>
      <c r="CWU2" s="355"/>
      <c r="CWV2" s="355"/>
      <c r="CWW2" s="355"/>
      <c r="CWX2" s="355"/>
      <c r="CWY2" s="355"/>
      <c r="CWZ2" s="355"/>
      <c r="CXA2" s="355"/>
      <c r="CXB2" s="355"/>
      <c r="CXC2" s="355"/>
      <c r="CXD2" s="355"/>
      <c r="CXE2" s="355"/>
      <c r="CXF2" s="355"/>
      <c r="CXG2" s="355"/>
      <c r="CXH2" s="355"/>
      <c r="CXI2" s="355"/>
      <c r="CXJ2" s="355"/>
      <c r="CXK2" s="355"/>
      <c r="CXL2" s="355"/>
      <c r="CXM2" s="355"/>
      <c r="CXN2" s="355"/>
      <c r="CXO2" s="355"/>
      <c r="CXP2" s="355"/>
      <c r="CXQ2" s="355"/>
      <c r="CXR2" s="355"/>
      <c r="CXS2" s="355"/>
      <c r="CXT2" s="355"/>
      <c r="CXU2" s="355"/>
      <c r="CXV2" s="355"/>
      <c r="CXW2" s="355"/>
      <c r="CXX2" s="355"/>
      <c r="CXY2" s="355"/>
      <c r="CXZ2" s="355"/>
      <c r="CYA2" s="355"/>
      <c r="CYB2" s="355"/>
      <c r="CYC2" s="355"/>
      <c r="CYD2" s="355"/>
      <c r="CYE2" s="355"/>
      <c r="CYF2" s="355"/>
      <c r="CYG2" s="355"/>
      <c r="CYH2" s="355"/>
      <c r="CYI2" s="355"/>
      <c r="CYJ2" s="355"/>
      <c r="CYK2" s="355"/>
      <c r="CYL2" s="355"/>
      <c r="CYM2" s="355"/>
      <c r="CYN2" s="355"/>
      <c r="CYO2" s="355"/>
      <c r="CYP2" s="355"/>
      <c r="CYQ2" s="355"/>
      <c r="CYR2" s="355"/>
      <c r="CYS2" s="355"/>
      <c r="CYT2" s="355"/>
      <c r="CYU2" s="355"/>
      <c r="CYV2" s="355"/>
      <c r="CYW2" s="355"/>
      <c r="CYX2" s="355"/>
      <c r="CYY2" s="355"/>
      <c r="CYZ2" s="355"/>
      <c r="CZA2" s="355"/>
      <c r="CZB2" s="355"/>
      <c r="CZC2" s="355"/>
      <c r="CZD2" s="355"/>
      <c r="CZE2" s="355"/>
      <c r="CZF2" s="355"/>
      <c r="CZG2" s="355"/>
      <c r="CZH2" s="355"/>
      <c r="CZI2" s="355"/>
      <c r="CZJ2" s="355"/>
      <c r="CZK2" s="355"/>
      <c r="CZL2" s="355"/>
      <c r="CZM2" s="355"/>
      <c r="CZN2" s="355"/>
      <c r="CZO2" s="355"/>
      <c r="CZP2" s="355"/>
      <c r="CZQ2" s="355"/>
      <c r="CZR2" s="355"/>
      <c r="CZS2" s="355"/>
      <c r="CZT2" s="355"/>
      <c r="CZU2" s="355"/>
      <c r="CZV2" s="355"/>
      <c r="CZW2" s="355"/>
      <c r="CZX2" s="355"/>
      <c r="CZY2" s="355"/>
      <c r="CZZ2" s="355"/>
      <c r="DAA2" s="355"/>
      <c r="DAB2" s="355"/>
      <c r="DAC2" s="355"/>
      <c r="DAD2" s="355"/>
      <c r="DAE2" s="355"/>
      <c r="DAF2" s="355"/>
      <c r="DAG2" s="355"/>
      <c r="DAH2" s="355"/>
      <c r="DAI2" s="355"/>
      <c r="DAJ2" s="355"/>
      <c r="DAK2" s="355"/>
      <c r="DAL2" s="355"/>
      <c r="DAM2" s="355"/>
      <c r="DAN2" s="355"/>
      <c r="DAO2" s="355"/>
      <c r="DAP2" s="355"/>
      <c r="DAQ2" s="355"/>
      <c r="DAR2" s="355"/>
      <c r="DAS2" s="355"/>
      <c r="DAT2" s="355"/>
      <c r="DAU2" s="355"/>
      <c r="DAV2" s="355"/>
      <c r="DAW2" s="355"/>
      <c r="DAX2" s="355"/>
      <c r="DAY2" s="355"/>
      <c r="DAZ2" s="355"/>
      <c r="DBA2" s="355"/>
      <c r="DBB2" s="355"/>
      <c r="DBC2" s="355"/>
      <c r="DBD2" s="355"/>
      <c r="DBE2" s="355"/>
      <c r="DBF2" s="355"/>
      <c r="DBG2" s="355"/>
      <c r="DBH2" s="355"/>
      <c r="DBI2" s="355"/>
      <c r="DBJ2" s="355"/>
      <c r="DBK2" s="355"/>
      <c r="DBL2" s="355"/>
      <c r="DBM2" s="355"/>
      <c r="DBN2" s="355"/>
      <c r="DBO2" s="355"/>
      <c r="DBP2" s="355"/>
      <c r="DBQ2" s="355"/>
      <c r="DBR2" s="355"/>
      <c r="DBS2" s="355"/>
      <c r="DBT2" s="355"/>
      <c r="DBU2" s="355"/>
      <c r="DBV2" s="355"/>
      <c r="DBW2" s="355"/>
      <c r="DBX2" s="355"/>
      <c r="DBY2" s="355"/>
      <c r="DBZ2" s="355"/>
      <c r="DCA2" s="355"/>
      <c r="DCB2" s="355"/>
      <c r="DCC2" s="355"/>
      <c r="DCD2" s="355"/>
      <c r="DCE2" s="355"/>
      <c r="DCF2" s="355"/>
      <c r="DCG2" s="355"/>
      <c r="DCH2" s="355"/>
      <c r="DCI2" s="355"/>
      <c r="DCJ2" s="355"/>
      <c r="DCK2" s="355"/>
      <c r="DCL2" s="355"/>
      <c r="DCM2" s="355"/>
      <c r="DCN2" s="355"/>
      <c r="DCO2" s="355"/>
      <c r="DCP2" s="355"/>
      <c r="DCQ2" s="355"/>
      <c r="DCR2" s="355"/>
      <c r="DCS2" s="355"/>
      <c r="DCT2" s="355"/>
      <c r="DCU2" s="355"/>
      <c r="DCV2" s="355"/>
      <c r="DCW2" s="355"/>
      <c r="DCX2" s="355"/>
      <c r="DCY2" s="355"/>
      <c r="DCZ2" s="355"/>
      <c r="DDA2" s="355"/>
      <c r="DDB2" s="355"/>
      <c r="DDC2" s="355"/>
      <c r="DDD2" s="355"/>
      <c r="DDE2" s="355"/>
      <c r="DDF2" s="355"/>
      <c r="DDG2" s="355"/>
      <c r="DDH2" s="355"/>
      <c r="DDI2" s="355"/>
      <c r="DDJ2" s="355"/>
      <c r="DDK2" s="355"/>
      <c r="DDL2" s="355"/>
      <c r="DDM2" s="355"/>
      <c r="DDN2" s="355"/>
      <c r="DDO2" s="355"/>
      <c r="DDP2" s="355"/>
      <c r="DDQ2" s="355"/>
      <c r="DDR2" s="355"/>
      <c r="DDS2" s="355"/>
      <c r="DDT2" s="355"/>
      <c r="DDU2" s="355"/>
      <c r="DDV2" s="355"/>
      <c r="DDW2" s="355"/>
      <c r="DDX2" s="355"/>
      <c r="DDY2" s="355"/>
      <c r="DDZ2" s="355"/>
      <c r="DEA2" s="355"/>
      <c r="DEB2" s="355"/>
      <c r="DEC2" s="355"/>
      <c r="DED2" s="355"/>
      <c r="DEE2" s="355"/>
      <c r="DEF2" s="355"/>
      <c r="DEG2" s="355"/>
      <c r="DEH2" s="355"/>
      <c r="DEI2" s="355"/>
      <c r="DEJ2" s="355"/>
      <c r="DEK2" s="355"/>
      <c r="DEL2" s="355"/>
      <c r="DEM2" s="355"/>
      <c r="DEN2" s="355"/>
      <c r="DEO2" s="355"/>
      <c r="DEP2" s="355"/>
      <c r="DEQ2" s="355"/>
      <c r="DER2" s="355"/>
      <c r="DES2" s="355"/>
      <c r="DET2" s="355"/>
      <c r="DEU2" s="355"/>
      <c r="DEV2" s="355"/>
      <c r="DEW2" s="355"/>
      <c r="DEX2" s="355"/>
      <c r="DEY2" s="355"/>
      <c r="DEZ2" s="355"/>
      <c r="DFA2" s="355"/>
      <c r="DFB2" s="355"/>
      <c r="DFC2" s="355"/>
      <c r="DFD2" s="355"/>
      <c r="DFE2" s="355"/>
      <c r="DFF2" s="355"/>
      <c r="DFG2" s="355"/>
      <c r="DFH2" s="355"/>
      <c r="DFI2" s="355"/>
      <c r="DFJ2" s="355"/>
      <c r="DFK2" s="355"/>
      <c r="DFL2" s="355"/>
      <c r="DFM2" s="355"/>
      <c r="DFN2" s="355"/>
      <c r="DFO2" s="355"/>
      <c r="DFP2" s="355"/>
      <c r="DFQ2" s="355"/>
      <c r="DFR2" s="355"/>
      <c r="DFS2" s="355"/>
      <c r="DFT2" s="355"/>
      <c r="DFU2" s="355"/>
      <c r="DFV2" s="355"/>
      <c r="DFW2" s="355"/>
      <c r="DFX2" s="355"/>
      <c r="DFY2" s="355"/>
      <c r="DFZ2" s="355"/>
      <c r="DGA2" s="355"/>
      <c r="DGB2" s="355"/>
      <c r="DGC2" s="355"/>
      <c r="DGD2" s="355"/>
      <c r="DGE2" s="355"/>
      <c r="DGF2" s="355"/>
      <c r="DGG2" s="355"/>
      <c r="DGH2" s="355"/>
      <c r="DGI2" s="355"/>
      <c r="DGJ2" s="355"/>
      <c r="DGK2" s="355"/>
      <c r="DGL2" s="355"/>
      <c r="DGM2" s="355"/>
      <c r="DGN2" s="355"/>
      <c r="DGO2" s="355"/>
      <c r="DGP2" s="355"/>
      <c r="DGQ2" s="355"/>
      <c r="DGR2" s="355"/>
      <c r="DGS2" s="355"/>
      <c r="DGT2" s="355"/>
      <c r="DGU2" s="355"/>
      <c r="DGV2" s="355"/>
      <c r="DGW2" s="355"/>
      <c r="DGX2" s="355"/>
      <c r="DGY2" s="355"/>
      <c r="DGZ2" s="355"/>
      <c r="DHA2" s="355"/>
      <c r="DHB2" s="355"/>
      <c r="DHC2" s="355"/>
      <c r="DHD2" s="355"/>
      <c r="DHE2" s="355"/>
      <c r="DHF2" s="355"/>
      <c r="DHG2" s="355"/>
      <c r="DHH2" s="355"/>
      <c r="DHI2" s="355"/>
      <c r="DHJ2" s="355"/>
      <c r="DHK2" s="355"/>
      <c r="DHL2" s="355"/>
      <c r="DHM2" s="355"/>
      <c r="DHN2" s="355"/>
      <c r="DHO2" s="355"/>
      <c r="DHP2" s="355"/>
      <c r="DHQ2" s="355"/>
      <c r="DHR2" s="355"/>
      <c r="DHS2" s="355"/>
      <c r="DHT2" s="355"/>
      <c r="DHU2" s="355"/>
      <c r="DHV2" s="355"/>
      <c r="DHW2" s="355"/>
      <c r="DHX2" s="355"/>
      <c r="DHY2" s="355"/>
      <c r="DHZ2" s="355"/>
      <c r="DIA2" s="355"/>
      <c r="DIB2" s="355"/>
      <c r="DIC2" s="355"/>
      <c r="DID2" s="355"/>
      <c r="DIE2" s="355"/>
      <c r="DIF2" s="355"/>
      <c r="DIG2" s="355"/>
      <c r="DIH2" s="355"/>
      <c r="DII2" s="355"/>
      <c r="DIJ2" s="355"/>
      <c r="DIK2" s="355"/>
      <c r="DIL2" s="355"/>
      <c r="DIM2" s="355"/>
      <c r="DIN2" s="355"/>
      <c r="DIO2" s="355"/>
      <c r="DIP2" s="355"/>
      <c r="DIQ2" s="355"/>
      <c r="DIR2" s="355"/>
      <c r="DIS2" s="355"/>
      <c r="DIT2" s="355"/>
      <c r="DIU2" s="355"/>
      <c r="DIV2" s="355"/>
      <c r="DIW2" s="355"/>
      <c r="DIX2" s="355"/>
      <c r="DIY2" s="355"/>
      <c r="DIZ2" s="355"/>
      <c r="DJA2" s="355"/>
      <c r="DJB2" s="355"/>
      <c r="DJC2" s="355"/>
      <c r="DJD2" s="355"/>
      <c r="DJE2" s="355"/>
      <c r="DJF2" s="355"/>
      <c r="DJG2" s="355"/>
      <c r="DJH2" s="355"/>
      <c r="DJI2" s="355"/>
      <c r="DJJ2" s="355"/>
      <c r="DJK2" s="355"/>
      <c r="DJL2" s="355"/>
      <c r="DJM2" s="355"/>
      <c r="DJN2" s="355"/>
      <c r="DJO2" s="355"/>
      <c r="DJP2" s="355"/>
      <c r="DJQ2" s="355"/>
      <c r="DJR2" s="355"/>
      <c r="DJS2" s="355"/>
      <c r="DJT2" s="355"/>
      <c r="DJU2" s="355"/>
      <c r="DJV2" s="355"/>
      <c r="DJW2" s="355"/>
      <c r="DJX2" s="355"/>
      <c r="DJY2" s="355"/>
      <c r="DJZ2" s="355"/>
      <c r="DKA2" s="355"/>
      <c r="DKB2" s="355"/>
      <c r="DKC2" s="355"/>
      <c r="DKD2" s="355"/>
      <c r="DKE2" s="355"/>
      <c r="DKF2" s="355"/>
      <c r="DKG2" s="355"/>
      <c r="DKH2" s="355"/>
      <c r="DKI2" s="355"/>
      <c r="DKJ2" s="355"/>
      <c r="DKK2" s="355"/>
      <c r="DKL2" s="355"/>
      <c r="DKM2" s="355"/>
      <c r="DKN2" s="355"/>
      <c r="DKO2" s="355"/>
      <c r="DKP2" s="355"/>
      <c r="DKQ2" s="355"/>
      <c r="DKR2" s="355"/>
      <c r="DKS2" s="355"/>
      <c r="DKT2" s="355"/>
      <c r="DKU2" s="355"/>
      <c r="DKV2" s="355"/>
      <c r="DKW2" s="355"/>
      <c r="DKX2" s="355"/>
      <c r="DKY2" s="355"/>
      <c r="DKZ2" s="355"/>
      <c r="DLA2" s="355"/>
      <c r="DLB2" s="355"/>
      <c r="DLC2" s="355"/>
      <c r="DLD2" s="355"/>
      <c r="DLE2" s="355"/>
      <c r="DLF2" s="355"/>
      <c r="DLG2" s="355"/>
      <c r="DLH2" s="355"/>
      <c r="DLI2" s="355"/>
      <c r="DLJ2" s="355"/>
      <c r="DLK2" s="355"/>
      <c r="DLL2" s="355"/>
      <c r="DLM2" s="355"/>
      <c r="DLN2" s="355"/>
      <c r="DLO2" s="355"/>
      <c r="DLP2" s="355"/>
      <c r="DLQ2" s="355"/>
      <c r="DLR2" s="355"/>
      <c r="DLS2" s="355"/>
      <c r="DLT2" s="355"/>
      <c r="DLU2" s="355"/>
      <c r="DLV2" s="355"/>
      <c r="DLW2" s="355"/>
      <c r="DLX2" s="355"/>
      <c r="DLY2" s="355"/>
      <c r="DLZ2" s="355"/>
      <c r="DMA2" s="355"/>
      <c r="DMB2" s="355"/>
      <c r="DMC2" s="355"/>
      <c r="DMD2" s="355"/>
      <c r="DME2" s="355"/>
      <c r="DMF2" s="355"/>
      <c r="DMG2" s="355"/>
      <c r="DMH2" s="355"/>
      <c r="DMI2" s="355"/>
      <c r="DMJ2" s="355"/>
      <c r="DMK2" s="355"/>
      <c r="DML2" s="355"/>
      <c r="DMM2" s="355"/>
      <c r="DMN2" s="355"/>
      <c r="DMO2" s="355"/>
      <c r="DMP2" s="355"/>
      <c r="DMQ2" s="355"/>
      <c r="DMR2" s="355"/>
      <c r="DMS2" s="355"/>
      <c r="DMT2" s="355"/>
      <c r="DMU2" s="355"/>
      <c r="DMV2" s="355"/>
      <c r="DMW2" s="355"/>
      <c r="DMX2" s="355"/>
      <c r="DMY2" s="355"/>
      <c r="DMZ2" s="355"/>
      <c r="DNA2" s="355"/>
      <c r="DNB2" s="355"/>
      <c r="DNC2" s="355"/>
      <c r="DND2" s="355"/>
      <c r="DNE2" s="355"/>
      <c r="DNF2" s="355"/>
      <c r="DNG2" s="355"/>
      <c r="DNH2" s="355"/>
      <c r="DNI2" s="355"/>
      <c r="DNJ2" s="355"/>
      <c r="DNK2" s="355"/>
      <c r="DNL2" s="355"/>
      <c r="DNM2" s="355"/>
      <c r="DNN2" s="355"/>
      <c r="DNO2" s="355"/>
      <c r="DNP2" s="355"/>
      <c r="DNQ2" s="355"/>
      <c r="DNR2" s="355"/>
      <c r="DNS2" s="355"/>
      <c r="DNT2" s="355"/>
      <c r="DNU2" s="355"/>
      <c r="DNV2" s="355"/>
      <c r="DNW2" s="355"/>
      <c r="DNX2" s="355"/>
      <c r="DNY2" s="355"/>
      <c r="DNZ2" s="355"/>
      <c r="DOA2" s="355"/>
      <c r="DOB2" s="355"/>
      <c r="DOC2" s="355"/>
      <c r="DOD2" s="355"/>
      <c r="DOE2" s="355"/>
      <c r="DOF2" s="355"/>
      <c r="DOG2" s="355"/>
      <c r="DOH2" s="355"/>
      <c r="DOI2" s="355"/>
      <c r="DOJ2" s="355"/>
      <c r="DOK2" s="355"/>
      <c r="DOL2" s="355"/>
      <c r="DOM2" s="355"/>
      <c r="DON2" s="355"/>
      <c r="DOO2" s="355"/>
      <c r="DOP2" s="355"/>
      <c r="DOQ2" s="355"/>
      <c r="DOR2" s="355"/>
      <c r="DOS2" s="355"/>
      <c r="DOT2" s="355"/>
      <c r="DOU2" s="355"/>
      <c r="DOV2" s="355"/>
      <c r="DOW2" s="355"/>
      <c r="DOX2" s="355"/>
      <c r="DOY2" s="355"/>
      <c r="DOZ2" s="355"/>
      <c r="DPA2" s="355"/>
      <c r="DPB2" s="355"/>
      <c r="DPC2" s="355"/>
      <c r="DPD2" s="355"/>
      <c r="DPE2" s="355"/>
      <c r="DPF2" s="355"/>
      <c r="DPG2" s="355"/>
      <c r="DPH2" s="355"/>
      <c r="DPI2" s="355"/>
      <c r="DPJ2" s="355"/>
      <c r="DPK2" s="355"/>
      <c r="DPL2" s="355"/>
      <c r="DPM2" s="355"/>
      <c r="DPN2" s="355"/>
      <c r="DPO2" s="355"/>
      <c r="DPP2" s="355"/>
      <c r="DPQ2" s="355"/>
      <c r="DPR2" s="355"/>
      <c r="DPS2" s="355"/>
      <c r="DPT2" s="355"/>
      <c r="DPU2" s="355"/>
      <c r="DPV2" s="355"/>
      <c r="DPW2" s="355"/>
      <c r="DPX2" s="355"/>
      <c r="DPY2" s="355"/>
      <c r="DPZ2" s="355"/>
      <c r="DQA2" s="355"/>
      <c r="DQB2" s="355"/>
      <c r="DQC2" s="355"/>
      <c r="DQD2" s="355"/>
      <c r="DQE2" s="355"/>
      <c r="DQF2" s="355"/>
      <c r="DQG2" s="355"/>
      <c r="DQH2" s="355"/>
      <c r="DQI2" s="355"/>
      <c r="DQJ2" s="355"/>
      <c r="DQK2" s="355"/>
      <c r="DQL2" s="355"/>
      <c r="DQM2" s="355"/>
      <c r="DQN2" s="355"/>
      <c r="DQO2" s="355"/>
      <c r="DQP2" s="355"/>
      <c r="DQQ2" s="355"/>
      <c r="DQR2" s="355"/>
      <c r="DQS2" s="355"/>
      <c r="DQT2" s="355"/>
      <c r="DQU2" s="355"/>
      <c r="DQV2" s="355"/>
      <c r="DQW2" s="355"/>
      <c r="DQX2" s="355"/>
      <c r="DQY2" s="355"/>
      <c r="DQZ2" s="355"/>
      <c r="DRA2" s="355"/>
      <c r="DRB2" s="355"/>
      <c r="DRC2" s="355"/>
      <c r="DRD2" s="355"/>
      <c r="DRE2" s="355"/>
      <c r="DRF2" s="355"/>
      <c r="DRG2" s="355"/>
      <c r="DRH2" s="355"/>
      <c r="DRI2" s="355"/>
      <c r="DRJ2" s="355"/>
      <c r="DRK2" s="355"/>
      <c r="DRL2" s="355"/>
      <c r="DRM2" s="355"/>
      <c r="DRN2" s="355"/>
      <c r="DRO2" s="355"/>
      <c r="DRP2" s="355"/>
      <c r="DRQ2" s="355"/>
      <c r="DRR2" s="355"/>
      <c r="DRS2" s="355"/>
      <c r="DRT2" s="355"/>
      <c r="DRU2" s="355"/>
      <c r="DRV2" s="355"/>
      <c r="DRW2" s="355"/>
      <c r="DRX2" s="355"/>
      <c r="DRY2" s="355"/>
      <c r="DRZ2" s="355"/>
      <c r="DSA2" s="355"/>
      <c r="DSB2" s="355"/>
      <c r="DSC2" s="355"/>
      <c r="DSD2" s="355"/>
      <c r="DSE2" s="355"/>
      <c r="DSF2" s="355"/>
      <c r="DSG2" s="355"/>
      <c r="DSH2" s="355"/>
      <c r="DSI2" s="355"/>
      <c r="DSJ2" s="355"/>
      <c r="DSK2" s="355"/>
      <c r="DSL2" s="355"/>
      <c r="DSM2" s="355"/>
      <c r="DSN2" s="355"/>
      <c r="DSO2" s="355"/>
      <c r="DSP2" s="355"/>
      <c r="DSQ2" s="355"/>
      <c r="DSR2" s="355"/>
      <c r="DSS2" s="355"/>
      <c r="DST2" s="355"/>
      <c r="DSU2" s="355"/>
      <c r="DSV2" s="355"/>
      <c r="DSW2" s="355"/>
      <c r="DSX2" s="355"/>
      <c r="DSY2" s="355"/>
      <c r="DSZ2" s="355"/>
      <c r="DTA2" s="355"/>
      <c r="DTB2" s="355"/>
      <c r="DTC2" s="355"/>
      <c r="DTD2" s="355"/>
      <c r="DTE2" s="355"/>
      <c r="DTF2" s="355"/>
      <c r="DTG2" s="355"/>
      <c r="DTH2" s="355"/>
      <c r="DTI2" s="355"/>
      <c r="DTJ2" s="355"/>
      <c r="DTK2" s="355"/>
      <c r="DTL2" s="355"/>
      <c r="DTM2" s="355"/>
      <c r="DTN2" s="355"/>
      <c r="DTO2" s="355"/>
      <c r="DTP2" s="355"/>
      <c r="DTQ2" s="355"/>
      <c r="DTR2" s="355"/>
      <c r="DTS2" s="355"/>
      <c r="DTT2" s="355"/>
      <c r="DTU2" s="355"/>
      <c r="DTV2" s="355"/>
      <c r="DTW2" s="355"/>
      <c r="DTX2" s="355"/>
      <c r="DTY2" s="355"/>
      <c r="DTZ2" s="355"/>
      <c r="DUA2" s="355"/>
      <c r="DUB2" s="355"/>
      <c r="DUC2" s="355"/>
      <c r="DUD2" s="355"/>
      <c r="DUE2" s="355"/>
      <c r="DUF2" s="355"/>
      <c r="DUG2" s="355"/>
      <c r="DUH2" s="355"/>
      <c r="DUI2" s="355"/>
      <c r="DUJ2" s="355"/>
      <c r="DUK2" s="355"/>
      <c r="DUL2" s="355"/>
      <c r="DUM2" s="355"/>
      <c r="DUN2" s="355"/>
      <c r="DUO2" s="355"/>
      <c r="DUP2" s="355"/>
      <c r="DUQ2" s="355"/>
      <c r="DUR2" s="355"/>
      <c r="DUS2" s="355"/>
      <c r="DUT2" s="355"/>
      <c r="DUU2" s="355"/>
      <c r="DUV2" s="355"/>
      <c r="DUW2" s="355"/>
      <c r="DUX2" s="355"/>
      <c r="DUY2" s="355"/>
      <c r="DUZ2" s="355"/>
      <c r="DVA2" s="355"/>
      <c r="DVB2" s="355"/>
      <c r="DVC2" s="355"/>
      <c r="DVD2" s="355"/>
      <c r="DVE2" s="355"/>
      <c r="DVF2" s="355"/>
      <c r="DVG2" s="355"/>
      <c r="DVH2" s="355"/>
      <c r="DVI2" s="355"/>
      <c r="DVJ2" s="355"/>
      <c r="DVK2" s="355"/>
      <c r="DVL2" s="355"/>
      <c r="DVM2" s="355"/>
      <c r="DVN2" s="355"/>
      <c r="DVO2" s="355"/>
      <c r="DVP2" s="355"/>
      <c r="DVQ2" s="355"/>
      <c r="DVR2" s="355"/>
      <c r="DVS2" s="355"/>
      <c r="DVT2" s="355"/>
      <c r="DVU2" s="355"/>
      <c r="DVV2" s="355"/>
      <c r="DVW2" s="355"/>
      <c r="DVX2" s="355"/>
      <c r="DVY2" s="355"/>
      <c r="DVZ2" s="355"/>
      <c r="DWA2" s="355"/>
      <c r="DWB2" s="355"/>
      <c r="DWC2" s="355"/>
      <c r="DWD2" s="355"/>
      <c r="DWE2" s="355"/>
      <c r="DWF2" s="355"/>
      <c r="DWG2" s="355"/>
      <c r="DWH2" s="355"/>
      <c r="DWI2" s="355"/>
      <c r="DWJ2" s="355"/>
      <c r="DWK2" s="355"/>
      <c r="DWL2" s="355"/>
      <c r="DWM2" s="355"/>
      <c r="DWN2" s="355"/>
      <c r="DWO2" s="355"/>
      <c r="DWP2" s="355"/>
      <c r="DWQ2" s="355"/>
      <c r="DWR2" s="355"/>
      <c r="DWS2" s="355"/>
      <c r="DWT2" s="355"/>
      <c r="DWU2" s="355"/>
      <c r="DWV2" s="355"/>
      <c r="DWW2" s="355"/>
      <c r="DWX2" s="355"/>
      <c r="DWY2" s="355"/>
      <c r="DWZ2" s="355"/>
      <c r="DXA2" s="355"/>
      <c r="DXB2" s="355"/>
      <c r="DXC2" s="355"/>
      <c r="DXD2" s="355"/>
      <c r="DXE2" s="355"/>
      <c r="DXF2" s="355"/>
      <c r="DXG2" s="355"/>
      <c r="DXH2" s="355"/>
      <c r="DXI2" s="355"/>
      <c r="DXJ2" s="355"/>
      <c r="DXK2" s="355"/>
      <c r="DXL2" s="355"/>
      <c r="DXM2" s="355"/>
      <c r="DXN2" s="355"/>
      <c r="DXO2" s="355"/>
      <c r="DXP2" s="355"/>
      <c r="DXQ2" s="355"/>
      <c r="DXR2" s="355"/>
      <c r="DXS2" s="355"/>
      <c r="DXT2" s="355"/>
      <c r="DXU2" s="355"/>
      <c r="DXV2" s="355"/>
      <c r="DXW2" s="355"/>
      <c r="DXX2" s="355"/>
      <c r="DXY2" s="355"/>
      <c r="DXZ2" s="355"/>
      <c r="DYA2" s="355"/>
      <c r="DYB2" s="355"/>
      <c r="DYC2" s="355"/>
      <c r="DYD2" s="355"/>
      <c r="DYE2" s="355"/>
      <c r="DYF2" s="355"/>
      <c r="DYG2" s="355"/>
      <c r="DYH2" s="355"/>
      <c r="DYI2" s="355"/>
      <c r="DYJ2" s="355"/>
      <c r="DYK2" s="355"/>
      <c r="DYL2" s="355"/>
      <c r="DYM2" s="355"/>
      <c r="DYN2" s="355"/>
      <c r="DYO2" s="355"/>
      <c r="DYP2" s="355"/>
      <c r="DYQ2" s="355"/>
      <c r="DYR2" s="355"/>
      <c r="DYS2" s="355"/>
      <c r="DYT2" s="355"/>
      <c r="DYU2" s="355"/>
      <c r="DYV2" s="355"/>
      <c r="DYW2" s="355"/>
      <c r="DYX2" s="355"/>
      <c r="DYY2" s="355"/>
      <c r="DYZ2" s="355"/>
      <c r="DZA2" s="355"/>
      <c r="DZB2" s="355"/>
      <c r="DZC2" s="355"/>
      <c r="DZD2" s="355"/>
      <c r="DZE2" s="355"/>
      <c r="DZF2" s="355"/>
      <c r="DZG2" s="355"/>
      <c r="DZH2" s="355"/>
      <c r="DZI2" s="355"/>
      <c r="DZJ2" s="355"/>
      <c r="DZK2" s="355"/>
      <c r="DZL2" s="355"/>
      <c r="DZM2" s="355"/>
      <c r="DZN2" s="355"/>
      <c r="DZO2" s="355"/>
      <c r="DZP2" s="355"/>
      <c r="DZQ2" s="355"/>
      <c r="DZR2" s="355"/>
      <c r="DZS2" s="355"/>
      <c r="DZT2" s="355"/>
      <c r="DZU2" s="355"/>
      <c r="DZV2" s="355"/>
      <c r="DZW2" s="355"/>
      <c r="DZX2" s="355"/>
      <c r="DZY2" s="355"/>
      <c r="DZZ2" s="355"/>
      <c r="EAA2" s="355"/>
      <c r="EAB2" s="355"/>
      <c r="EAC2" s="355"/>
      <c r="EAD2" s="355"/>
      <c r="EAE2" s="355"/>
      <c r="EAF2" s="355"/>
      <c r="EAG2" s="355"/>
      <c r="EAH2" s="355"/>
      <c r="EAI2" s="355"/>
      <c r="EAJ2" s="355"/>
      <c r="EAK2" s="355"/>
      <c r="EAL2" s="355"/>
      <c r="EAM2" s="355"/>
      <c r="EAN2" s="355"/>
      <c r="EAO2" s="355"/>
      <c r="EAP2" s="355"/>
      <c r="EAQ2" s="355"/>
      <c r="EAR2" s="355"/>
      <c r="EAS2" s="355"/>
      <c r="EAT2" s="355"/>
      <c r="EAU2" s="355"/>
      <c r="EAV2" s="355"/>
      <c r="EAW2" s="355"/>
      <c r="EAX2" s="355"/>
      <c r="EAY2" s="355"/>
      <c r="EAZ2" s="355"/>
      <c r="EBA2" s="355"/>
      <c r="EBB2" s="355"/>
      <c r="EBC2" s="355"/>
      <c r="EBD2" s="355"/>
      <c r="EBE2" s="355"/>
      <c r="EBF2" s="355"/>
      <c r="EBG2" s="355"/>
      <c r="EBH2" s="355"/>
      <c r="EBI2" s="355"/>
      <c r="EBJ2" s="355"/>
      <c r="EBK2" s="355"/>
      <c r="EBL2" s="355"/>
      <c r="EBM2" s="355"/>
      <c r="EBN2" s="355"/>
      <c r="EBO2" s="355"/>
      <c r="EBP2" s="355"/>
      <c r="EBQ2" s="355"/>
      <c r="EBR2" s="355"/>
      <c r="EBS2" s="355"/>
      <c r="EBT2" s="355"/>
      <c r="EBU2" s="355"/>
      <c r="EBV2" s="355"/>
      <c r="EBW2" s="355"/>
      <c r="EBX2" s="355"/>
      <c r="EBY2" s="355"/>
      <c r="EBZ2" s="355"/>
      <c r="ECA2" s="355"/>
      <c r="ECB2" s="355"/>
      <c r="ECC2" s="355"/>
      <c r="ECD2" s="355"/>
      <c r="ECE2" s="355"/>
      <c r="ECF2" s="355"/>
      <c r="ECG2" s="355"/>
      <c r="ECH2" s="355"/>
      <c r="ECI2" s="355"/>
      <c r="ECJ2" s="355"/>
      <c r="ECK2" s="355"/>
      <c r="ECL2" s="355"/>
      <c r="ECM2" s="355"/>
      <c r="ECN2" s="355"/>
      <c r="ECO2" s="355"/>
      <c r="ECP2" s="355"/>
      <c r="ECQ2" s="355"/>
      <c r="ECR2" s="355"/>
      <c r="ECS2" s="355"/>
      <c r="ECT2" s="355"/>
      <c r="ECU2" s="355"/>
      <c r="ECV2" s="355"/>
      <c r="ECW2" s="355"/>
      <c r="ECX2" s="355"/>
      <c r="ECY2" s="355"/>
      <c r="ECZ2" s="355"/>
      <c r="EDA2" s="355"/>
      <c r="EDB2" s="355"/>
      <c r="EDC2" s="355"/>
      <c r="EDD2" s="355"/>
      <c r="EDE2" s="355"/>
      <c r="EDF2" s="355"/>
      <c r="EDG2" s="355"/>
      <c r="EDH2" s="355"/>
      <c r="EDI2" s="355"/>
      <c r="EDJ2" s="355"/>
      <c r="EDK2" s="355"/>
      <c r="EDL2" s="355"/>
      <c r="EDM2" s="355"/>
      <c r="EDN2" s="355"/>
      <c r="EDO2" s="355"/>
      <c r="EDP2" s="355"/>
      <c r="EDQ2" s="355"/>
      <c r="EDR2" s="355"/>
      <c r="EDS2" s="355"/>
      <c r="EDT2" s="355"/>
      <c r="EDU2" s="355"/>
      <c r="EDV2" s="355"/>
      <c r="EDW2" s="355"/>
      <c r="EDX2" s="355"/>
      <c r="EDY2" s="355"/>
      <c r="EDZ2" s="355"/>
      <c r="EEA2" s="355"/>
      <c r="EEB2" s="355"/>
      <c r="EEC2" s="355"/>
      <c r="EED2" s="355"/>
      <c r="EEE2" s="355"/>
      <c r="EEF2" s="355"/>
      <c r="EEG2" s="355"/>
      <c r="EEH2" s="355"/>
      <c r="EEI2" s="355"/>
      <c r="EEJ2" s="355"/>
      <c r="EEK2" s="355"/>
      <c r="EEL2" s="355"/>
      <c r="EEM2" s="355"/>
      <c r="EEN2" s="355"/>
      <c r="EEO2" s="355"/>
      <c r="EEP2" s="355"/>
      <c r="EEQ2" s="355"/>
      <c r="EER2" s="355"/>
      <c r="EES2" s="355"/>
      <c r="EET2" s="355"/>
      <c r="EEU2" s="355"/>
      <c r="EEV2" s="355"/>
      <c r="EEW2" s="355"/>
      <c r="EEX2" s="355"/>
      <c r="EEY2" s="355"/>
      <c r="EEZ2" s="355"/>
      <c r="EFA2" s="355"/>
      <c r="EFB2" s="355"/>
      <c r="EFC2" s="355"/>
      <c r="EFD2" s="355"/>
      <c r="EFE2" s="355"/>
      <c r="EFF2" s="355"/>
      <c r="EFG2" s="355"/>
      <c r="EFH2" s="355"/>
      <c r="EFI2" s="355"/>
      <c r="EFJ2" s="355"/>
      <c r="EFK2" s="355"/>
      <c r="EFL2" s="355"/>
      <c r="EFM2" s="355"/>
      <c r="EFN2" s="355"/>
      <c r="EFO2" s="355"/>
      <c r="EFP2" s="355"/>
      <c r="EFQ2" s="355"/>
      <c r="EFR2" s="355"/>
      <c r="EFS2" s="355"/>
      <c r="EFT2" s="355"/>
      <c r="EFU2" s="355"/>
      <c r="EFV2" s="355"/>
      <c r="EFW2" s="355"/>
      <c r="EFX2" s="355"/>
      <c r="EFY2" s="355"/>
      <c r="EFZ2" s="355"/>
      <c r="EGA2" s="355"/>
      <c r="EGB2" s="355"/>
      <c r="EGC2" s="355"/>
      <c r="EGD2" s="355"/>
      <c r="EGE2" s="355"/>
      <c r="EGF2" s="355"/>
      <c r="EGG2" s="355"/>
      <c r="EGH2" s="355"/>
      <c r="EGI2" s="355"/>
      <c r="EGJ2" s="355"/>
      <c r="EGK2" s="355"/>
      <c r="EGL2" s="355"/>
      <c r="EGM2" s="355"/>
      <c r="EGN2" s="355"/>
      <c r="EGO2" s="355"/>
      <c r="EGP2" s="355"/>
      <c r="EGQ2" s="355"/>
      <c r="EGR2" s="355"/>
      <c r="EGS2" s="355"/>
      <c r="EGT2" s="355"/>
      <c r="EGU2" s="355"/>
      <c r="EGV2" s="355"/>
      <c r="EGW2" s="355"/>
      <c r="EGX2" s="355"/>
      <c r="EGY2" s="355"/>
      <c r="EGZ2" s="355"/>
      <c r="EHA2" s="355"/>
      <c r="EHB2" s="355"/>
      <c r="EHC2" s="355"/>
      <c r="EHD2" s="355"/>
      <c r="EHE2" s="355"/>
      <c r="EHF2" s="355"/>
      <c r="EHG2" s="355"/>
      <c r="EHH2" s="355"/>
      <c r="EHI2" s="355"/>
      <c r="EHJ2" s="355"/>
      <c r="EHK2" s="355"/>
      <c r="EHL2" s="355"/>
      <c r="EHM2" s="355"/>
      <c r="EHN2" s="355"/>
      <c r="EHO2" s="355"/>
      <c r="EHP2" s="355"/>
      <c r="EHQ2" s="355"/>
      <c r="EHR2" s="355"/>
      <c r="EHS2" s="355"/>
      <c r="EHT2" s="355"/>
      <c r="EHU2" s="355"/>
      <c r="EHV2" s="355"/>
      <c r="EHW2" s="355"/>
      <c r="EHX2" s="355"/>
      <c r="EHY2" s="355"/>
      <c r="EHZ2" s="355"/>
      <c r="EIA2" s="355"/>
      <c r="EIB2" s="355"/>
      <c r="EIC2" s="355"/>
      <c r="EID2" s="355"/>
      <c r="EIE2" s="355"/>
      <c r="EIF2" s="355"/>
      <c r="EIG2" s="355"/>
      <c r="EIH2" s="355"/>
      <c r="EII2" s="355"/>
      <c r="EIJ2" s="355"/>
      <c r="EIK2" s="355"/>
      <c r="EIL2" s="355"/>
      <c r="EIM2" s="355"/>
      <c r="EIN2" s="355"/>
      <c r="EIO2" s="355"/>
      <c r="EIP2" s="355"/>
      <c r="EIQ2" s="355"/>
      <c r="EIR2" s="355"/>
      <c r="EIS2" s="355"/>
      <c r="EIT2" s="355"/>
      <c r="EIU2" s="355"/>
      <c r="EIV2" s="355"/>
      <c r="EIW2" s="355"/>
      <c r="EIX2" s="355"/>
      <c r="EIY2" s="355"/>
      <c r="EIZ2" s="355"/>
      <c r="EJA2" s="355"/>
      <c r="EJB2" s="355"/>
      <c r="EJC2" s="355"/>
      <c r="EJD2" s="355"/>
      <c r="EJE2" s="355"/>
      <c r="EJF2" s="355"/>
      <c r="EJG2" s="355"/>
      <c r="EJH2" s="355"/>
      <c r="EJI2" s="355"/>
      <c r="EJJ2" s="355"/>
      <c r="EJK2" s="355"/>
      <c r="EJL2" s="355"/>
      <c r="EJM2" s="355"/>
      <c r="EJN2" s="355"/>
      <c r="EJO2" s="355"/>
      <c r="EJP2" s="355"/>
      <c r="EJQ2" s="355"/>
      <c r="EJR2" s="355"/>
      <c r="EJS2" s="355"/>
      <c r="EJT2" s="355"/>
      <c r="EJU2" s="355"/>
      <c r="EJV2" s="355"/>
      <c r="EJW2" s="355"/>
      <c r="EJX2" s="355"/>
      <c r="EJY2" s="355"/>
      <c r="EJZ2" s="355"/>
      <c r="EKA2" s="355"/>
      <c r="EKB2" s="355"/>
      <c r="EKC2" s="355"/>
      <c r="EKD2" s="355"/>
      <c r="EKE2" s="355"/>
      <c r="EKF2" s="355"/>
      <c r="EKG2" s="355"/>
      <c r="EKH2" s="355"/>
      <c r="EKI2" s="355"/>
      <c r="EKJ2" s="355"/>
      <c r="EKK2" s="355"/>
      <c r="EKL2" s="355"/>
      <c r="EKM2" s="355"/>
      <c r="EKN2" s="355"/>
      <c r="EKO2" s="355"/>
      <c r="EKP2" s="355"/>
      <c r="EKQ2" s="355"/>
      <c r="EKR2" s="355"/>
      <c r="EKS2" s="355"/>
      <c r="EKT2" s="355"/>
      <c r="EKU2" s="355"/>
      <c r="EKV2" s="355"/>
      <c r="EKW2" s="355"/>
      <c r="EKX2" s="355"/>
      <c r="EKY2" s="355"/>
      <c r="EKZ2" s="355"/>
      <c r="ELA2" s="355"/>
      <c r="ELB2" s="355"/>
      <c r="ELC2" s="355"/>
      <c r="ELD2" s="355"/>
      <c r="ELE2" s="355"/>
      <c r="ELF2" s="355"/>
      <c r="ELG2" s="355"/>
      <c r="ELH2" s="355"/>
      <c r="ELI2" s="355"/>
      <c r="ELJ2" s="355"/>
      <c r="ELK2" s="355"/>
      <c r="ELL2" s="355"/>
      <c r="ELM2" s="355"/>
      <c r="ELN2" s="355"/>
      <c r="ELO2" s="355"/>
      <c r="ELP2" s="355"/>
      <c r="ELQ2" s="355"/>
      <c r="ELR2" s="355"/>
      <c r="ELS2" s="355"/>
      <c r="ELT2" s="355"/>
      <c r="ELU2" s="355"/>
      <c r="ELV2" s="355"/>
      <c r="ELW2" s="355"/>
      <c r="ELX2" s="355"/>
      <c r="ELY2" s="355"/>
      <c r="ELZ2" s="355"/>
      <c r="EMA2" s="355"/>
      <c r="EMB2" s="355"/>
      <c r="EMC2" s="355"/>
      <c r="EMD2" s="355"/>
      <c r="EME2" s="355"/>
      <c r="EMF2" s="355"/>
      <c r="EMG2" s="355"/>
      <c r="EMH2" s="355"/>
      <c r="EMI2" s="355"/>
      <c r="EMJ2" s="355"/>
      <c r="EMK2" s="355"/>
      <c r="EML2" s="355"/>
      <c r="EMM2" s="355"/>
      <c r="EMN2" s="355"/>
      <c r="EMO2" s="355"/>
      <c r="EMP2" s="355"/>
      <c r="EMQ2" s="355"/>
      <c r="EMR2" s="355"/>
      <c r="EMS2" s="355"/>
      <c r="EMT2" s="355"/>
      <c r="EMU2" s="355"/>
      <c r="EMV2" s="355"/>
      <c r="EMW2" s="355"/>
      <c r="EMX2" s="355"/>
      <c r="EMY2" s="355"/>
      <c r="EMZ2" s="355"/>
      <c r="ENA2" s="355"/>
      <c r="ENB2" s="355"/>
      <c r="ENC2" s="355"/>
      <c r="END2" s="355"/>
      <c r="ENE2" s="355"/>
      <c r="ENF2" s="355"/>
      <c r="ENG2" s="355"/>
      <c r="ENH2" s="355"/>
      <c r="ENI2" s="355"/>
      <c r="ENJ2" s="355"/>
      <c r="ENK2" s="355"/>
      <c r="ENL2" s="355"/>
      <c r="ENM2" s="355"/>
      <c r="ENN2" s="355"/>
      <c r="ENO2" s="355"/>
      <c r="ENP2" s="355"/>
      <c r="ENQ2" s="355"/>
      <c r="ENR2" s="355"/>
      <c r="ENS2" s="355"/>
      <c r="ENT2" s="355"/>
      <c r="ENU2" s="355"/>
      <c r="ENV2" s="355"/>
      <c r="ENW2" s="355"/>
      <c r="ENX2" s="355"/>
      <c r="ENY2" s="355"/>
      <c r="ENZ2" s="355"/>
      <c r="EOA2" s="355"/>
      <c r="EOB2" s="355"/>
      <c r="EOC2" s="355"/>
      <c r="EOD2" s="355"/>
      <c r="EOE2" s="355"/>
      <c r="EOF2" s="355"/>
      <c r="EOG2" s="355"/>
      <c r="EOH2" s="355"/>
      <c r="EOI2" s="355"/>
      <c r="EOJ2" s="355"/>
      <c r="EOK2" s="355"/>
      <c r="EOL2" s="355"/>
      <c r="EOM2" s="355"/>
      <c r="EON2" s="355"/>
      <c r="EOO2" s="355"/>
      <c r="EOP2" s="355"/>
      <c r="EOQ2" s="355"/>
      <c r="EOR2" s="355"/>
      <c r="EOS2" s="355"/>
      <c r="EOT2" s="355"/>
      <c r="EOU2" s="355"/>
      <c r="EOV2" s="355"/>
      <c r="EOW2" s="355"/>
      <c r="EOX2" s="355"/>
      <c r="EOY2" s="355"/>
      <c r="EOZ2" s="355"/>
      <c r="EPA2" s="355"/>
      <c r="EPB2" s="355"/>
      <c r="EPC2" s="355"/>
      <c r="EPD2" s="355"/>
      <c r="EPE2" s="355"/>
      <c r="EPF2" s="355"/>
      <c r="EPG2" s="355"/>
      <c r="EPH2" s="355"/>
      <c r="EPI2" s="355"/>
      <c r="EPJ2" s="355"/>
      <c r="EPK2" s="355"/>
      <c r="EPL2" s="355"/>
      <c r="EPM2" s="355"/>
      <c r="EPN2" s="355"/>
      <c r="EPO2" s="355"/>
      <c r="EPP2" s="355"/>
      <c r="EPQ2" s="355"/>
      <c r="EPR2" s="355"/>
      <c r="EPS2" s="355"/>
      <c r="EPT2" s="355"/>
      <c r="EPU2" s="355"/>
      <c r="EPV2" s="355"/>
      <c r="EPW2" s="355"/>
      <c r="EPX2" s="355"/>
      <c r="EPY2" s="355"/>
      <c r="EPZ2" s="355"/>
      <c r="EQA2" s="355"/>
      <c r="EQB2" s="355"/>
      <c r="EQC2" s="355"/>
      <c r="EQD2" s="355"/>
      <c r="EQE2" s="355"/>
      <c r="EQF2" s="355"/>
      <c r="EQG2" s="355"/>
      <c r="EQH2" s="355"/>
      <c r="EQI2" s="355"/>
      <c r="EQJ2" s="355"/>
      <c r="EQK2" s="355"/>
      <c r="EQL2" s="355"/>
      <c r="EQM2" s="355"/>
      <c r="EQN2" s="355"/>
      <c r="EQO2" s="355"/>
      <c r="EQP2" s="355"/>
      <c r="EQQ2" s="355"/>
      <c r="EQR2" s="355"/>
      <c r="EQS2" s="355"/>
      <c r="EQT2" s="355"/>
      <c r="EQU2" s="355"/>
      <c r="EQV2" s="355"/>
      <c r="EQW2" s="355"/>
      <c r="EQX2" s="355"/>
      <c r="EQY2" s="355"/>
      <c r="EQZ2" s="355"/>
      <c r="ERA2" s="355"/>
      <c r="ERB2" s="355"/>
      <c r="ERC2" s="355"/>
      <c r="ERD2" s="355"/>
      <c r="ERE2" s="355"/>
      <c r="ERF2" s="355"/>
      <c r="ERG2" s="355"/>
      <c r="ERH2" s="355"/>
      <c r="ERI2" s="355"/>
      <c r="ERJ2" s="355"/>
      <c r="ERK2" s="355"/>
      <c r="ERL2" s="355"/>
      <c r="ERM2" s="355"/>
      <c r="ERN2" s="355"/>
      <c r="ERO2" s="355"/>
      <c r="ERP2" s="355"/>
      <c r="ERQ2" s="355"/>
      <c r="ERR2" s="355"/>
      <c r="ERS2" s="355"/>
      <c r="ERT2" s="355"/>
      <c r="ERU2" s="355"/>
      <c r="ERV2" s="355"/>
      <c r="ERW2" s="355"/>
      <c r="ERX2" s="355"/>
      <c r="ERY2" s="355"/>
      <c r="ERZ2" s="355"/>
      <c r="ESA2" s="355"/>
      <c r="ESB2" s="355"/>
      <c r="ESC2" s="355"/>
      <c r="ESD2" s="355"/>
      <c r="ESE2" s="355"/>
      <c r="ESF2" s="355"/>
      <c r="ESG2" s="355"/>
      <c r="ESH2" s="355"/>
      <c r="ESI2" s="355"/>
      <c r="ESJ2" s="355"/>
      <c r="ESK2" s="355"/>
      <c r="ESL2" s="355"/>
      <c r="ESM2" s="355"/>
      <c r="ESN2" s="355"/>
      <c r="ESO2" s="355"/>
      <c r="ESP2" s="355"/>
      <c r="ESQ2" s="355"/>
      <c r="ESR2" s="355"/>
      <c r="ESS2" s="355"/>
      <c r="EST2" s="355"/>
      <c r="ESU2" s="355"/>
      <c r="ESV2" s="355"/>
      <c r="ESW2" s="355"/>
      <c r="ESX2" s="355"/>
      <c r="ESY2" s="355"/>
      <c r="ESZ2" s="355"/>
      <c r="ETA2" s="355"/>
      <c r="ETB2" s="355"/>
      <c r="ETC2" s="355"/>
      <c r="ETD2" s="355"/>
      <c r="ETE2" s="355"/>
      <c r="ETF2" s="355"/>
      <c r="ETG2" s="355"/>
      <c r="ETH2" s="355"/>
      <c r="ETI2" s="355"/>
      <c r="ETJ2" s="355"/>
      <c r="ETK2" s="355"/>
      <c r="ETL2" s="355"/>
      <c r="ETM2" s="355"/>
      <c r="ETN2" s="355"/>
      <c r="ETO2" s="355"/>
      <c r="ETP2" s="355"/>
      <c r="ETQ2" s="355"/>
      <c r="ETR2" s="355"/>
      <c r="ETS2" s="355"/>
      <c r="ETT2" s="355"/>
      <c r="ETU2" s="355"/>
      <c r="ETV2" s="355"/>
      <c r="ETW2" s="355"/>
      <c r="ETX2" s="355"/>
      <c r="ETY2" s="355"/>
      <c r="ETZ2" s="355"/>
      <c r="EUA2" s="355"/>
      <c r="EUB2" s="355"/>
      <c r="EUC2" s="355"/>
      <c r="EUD2" s="355"/>
      <c r="EUE2" s="355"/>
      <c r="EUF2" s="355"/>
      <c r="EUG2" s="355"/>
      <c r="EUH2" s="355"/>
      <c r="EUI2" s="355"/>
      <c r="EUJ2" s="355"/>
      <c r="EUK2" s="355"/>
      <c r="EUL2" s="355"/>
      <c r="EUM2" s="355"/>
      <c r="EUN2" s="355"/>
      <c r="EUO2" s="355"/>
      <c r="EUP2" s="355"/>
      <c r="EUQ2" s="355"/>
      <c r="EUR2" s="355"/>
      <c r="EUS2" s="355"/>
      <c r="EUT2" s="355"/>
      <c r="EUU2" s="355"/>
      <c r="EUV2" s="355"/>
      <c r="EUW2" s="355"/>
      <c r="EUX2" s="355"/>
      <c r="EUY2" s="355"/>
      <c r="EUZ2" s="355"/>
      <c r="EVA2" s="355"/>
      <c r="EVB2" s="355"/>
      <c r="EVC2" s="355"/>
      <c r="EVD2" s="355"/>
      <c r="EVE2" s="355"/>
      <c r="EVF2" s="355"/>
      <c r="EVG2" s="355"/>
      <c r="EVH2" s="355"/>
      <c r="EVI2" s="355"/>
      <c r="EVJ2" s="355"/>
      <c r="EVK2" s="355"/>
      <c r="EVL2" s="355"/>
      <c r="EVM2" s="355"/>
      <c r="EVN2" s="355"/>
      <c r="EVO2" s="355"/>
      <c r="EVP2" s="355"/>
      <c r="EVQ2" s="355"/>
      <c r="EVR2" s="355"/>
      <c r="EVS2" s="355"/>
      <c r="EVT2" s="355"/>
      <c r="EVU2" s="355"/>
      <c r="EVV2" s="355"/>
      <c r="EVW2" s="355"/>
      <c r="EVX2" s="355"/>
      <c r="EVY2" s="355"/>
      <c r="EVZ2" s="355"/>
      <c r="EWA2" s="355"/>
      <c r="EWB2" s="355"/>
      <c r="EWC2" s="355"/>
      <c r="EWD2" s="355"/>
      <c r="EWE2" s="355"/>
      <c r="EWF2" s="355"/>
      <c r="EWG2" s="355"/>
      <c r="EWH2" s="355"/>
      <c r="EWI2" s="355"/>
      <c r="EWJ2" s="355"/>
      <c r="EWK2" s="355"/>
      <c r="EWL2" s="355"/>
      <c r="EWM2" s="355"/>
      <c r="EWN2" s="355"/>
      <c r="EWO2" s="355"/>
      <c r="EWP2" s="355"/>
      <c r="EWQ2" s="355"/>
      <c r="EWR2" s="355"/>
      <c r="EWS2" s="355"/>
      <c r="EWT2" s="355"/>
      <c r="EWU2" s="355"/>
      <c r="EWV2" s="355"/>
      <c r="EWW2" s="355"/>
      <c r="EWX2" s="355"/>
      <c r="EWY2" s="355"/>
      <c r="EWZ2" s="355"/>
      <c r="EXA2" s="355"/>
      <c r="EXB2" s="355"/>
      <c r="EXC2" s="355"/>
      <c r="EXD2" s="355"/>
      <c r="EXE2" s="355"/>
      <c r="EXF2" s="355"/>
      <c r="EXG2" s="355"/>
      <c r="EXH2" s="355"/>
      <c r="EXI2" s="355"/>
      <c r="EXJ2" s="355"/>
      <c r="EXK2" s="355"/>
      <c r="EXL2" s="355"/>
      <c r="EXM2" s="355"/>
      <c r="EXN2" s="355"/>
      <c r="EXO2" s="355"/>
      <c r="EXP2" s="355"/>
      <c r="EXQ2" s="355"/>
      <c r="EXR2" s="355"/>
      <c r="EXS2" s="355"/>
      <c r="EXT2" s="355"/>
      <c r="EXU2" s="355"/>
      <c r="EXV2" s="355"/>
      <c r="EXW2" s="355"/>
      <c r="EXX2" s="355"/>
      <c r="EXY2" s="355"/>
      <c r="EXZ2" s="355"/>
      <c r="EYA2" s="355"/>
      <c r="EYB2" s="355"/>
      <c r="EYC2" s="355"/>
      <c r="EYD2" s="355"/>
      <c r="EYE2" s="355"/>
      <c r="EYF2" s="355"/>
      <c r="EYG2" s="355"/>
      <c r="EYH2" s="355"/>
      <c r="EYI2" s="355"/>
      <c r="EYJ2" s="355"/>
      <c r="EYK2" s="355"/>
      <c r="EYL2" s="355"/>
      <c r="EYM2" s="355"/>
      <c r="EYN2" s="355"/>
      <c r="EYO2" s="355"/>
      <c r="EYP2" s="355"/>
      <c r="EYQ2" s="355"/>
      <c r="EYR2" s="355"/>
      <c r="EYS2" s="355"/>
      <c r="EYT2" s="355"/>
      <c r="EYU2" s="355"/>
      <c r="EYV2" s="355"/>
      <c r="EYW2" s="355"/>
      <c r="EYX2" s="355"/>
      <c r="EYY2" s="355"/>
      <c r="EYZ2" s="355"/>
      <c r="EZA2" s="355"/>
      <c r="EZB2" s="355"/>
      <c r="EZC2" s="355"/>
      <c r="EZD2" s="355"/>
      <c r="EZE2" s="355"/>
      <c r="EZF2" s="355"/>
      <c r="EZG2" s="355"/>
      <c r="EZH2" s="355"/>
      <c r="EZI2" s="355"/>
      <c r="EZJ2" s="355"/>
      <c r="EZK2" s="355"/>
      <c r="EZL2" s="355"/>
      <c r="EZM2" s="355"/>
      <c r="EZN2" s="355"/>
      <c r="EZO2" s="355"/>
      <c r="EZP2" s="355"/>
      <c r="EZQ2" s="355"/>
      <c r="EZR2" s="355"/>
      <c r="EZS2" s="355"/>
      <c r="EZT2" s="355"/>
      <c r="EZU2" s="355"/>
      <c r="EZV2" s="355"/>
      <c r="EZW2" s="355"/>
      <c r="EZX2" s="355"/>
      <c r="EZY2" s="355"/>
      <c r="EZZ2" s="355"/>
      <c r="FAA2" s="355"/>
      <c r="FAB2" s="355"/>
      <c r="FAC2" s="355"/>
      <c r="FAD2" s="355"/>
      <c r="FAE2" s="355"/>
      <c r="FAF2" s="355"/>
      <c r="FAG2" s="355"/>
      <c r="FAH2" s="355"/>
      <c r="FAI2" s="355"/>
      <c r="FAJ2" s="355"/>
      <c r="FAK2" s="355"/>
      <c r="FAL2" s="355"/>
      <c r="FAM2" s="355"/>
      <c r="FAN2" s="355"/>
      <c r="FAO2" s="355"/>
      <c r="FAP2" s="355"/>
      <c r="FAQ2" s="355"/>
      <c r="FAR2" s="355"/>
      <c r="FAS2" s="355"/>
      <c r="FAT2" s="355"/>
      <c r="FAU2" s="355"/>
      <c r="FAV2" s="355"/>
      <c r="FAW2" s="355"/>
      <c r="FAX2" s="355"/>
      <c r="FAY2" s="355"/>
      <c r="FAZ2" s="355"/>
      <c r="FBA2" s="355"/>
      <c r="FBB2" s="355"/>
      <c r="FBC2" s="355"/>
      <c r="FBD2" s="355"/>
      <c r="FBE2" s="355"/>
      <c r="FBF2" s="355"/>
      <c r="FBG2" s="355"/>
      <c r="FBH2" s="355"/>
      <c r="FBI2" s="355"/>
      <c r="FBJ2" s="355"/>
      <c r="FBK2" s="355"/>
      <c r="FBL2" s="355"/>
      <c r="FBM2" s="355"/>
      <c r="FBN2" s="355"/>
      <c r="FBO2" s="355"/>
      <c r="FBP2" s="355"/>
      <c r="FBQ2" s="355"/>
      <c r="FBR2" s="355"/>
      <c r="FBS2" s="355"/>
      <c r="FBT2" s="355"/>
      <c r="FBU2" s="355"/>
      <c r="FBV2" s="355"/>
      <c r="FBW2" s="355"/>
      <c r="FBX2" s="355"/>
      <c r="FBY2" s="355"/>
      <c r="FBZ2" s="355"/>
      <c r="FCA2" s="355"/>
      <c r="FCB2" s="355"/>
      <c r="FCC2" s="355"/>
      <c r="FCD2" s="355"/>
      <c r="FCE2" s="355"/>
      <c r="FCF2" s="355"/>
      <c r="FCG2" s="355"/>
      <c r="FCH2" s="355"/>
      <c r="FCI2" s="355"/>
      <c r="FCJ2" s="355"/>
      <c r="FCK2" s="355"/>
      <c r="FCL2" s="355"/>
      <c r="FCM2" s="355"/>
      <c r="FCN2" s="355"/>
      <c r="FCO2" s="355"/>
      <c r="FCP2" s="355"/>
      <c r="FCQ2" s="355"/>
      <c r="FCR2" s="355"/>
      <c r="FCS2" s="355"/>
      <c r="FCT2" s="355"/>
      <c r="FCU2" s="355"/>
      <c r="FCV2" s="355"/>
      <c r="FCW2" s="355"/>
      <c r="FCX2" s="355"/>
      <c r="FCY2" s="355"/>
      <c r="FCZ2" s="355"/>
      <c r="FDA2" s="355"/>
      <c r="FDB2" s="355"/>
      <c r="FDC2" s="355"/>
      <c r="FDD2" s="355"/>
      <c r="FDE2" s="355"/>
      <c r="FDF2" s="355"/>
      <c r="FDG2" s="355"/>
      <c r="FDH2" s="355"/>
      <c r="FDI2" s="355"/>
      <c r="FDJ2" s="355"/>
      <c r="FDK2" s="355"/>
      <c r="FDL2" s="355"/>
      <c r="FDM2" s="355"/>
      <c r="FDN2" s="355"/>
      <c r="FDO2" s="355"/>
      <c r="FDP2" s="355"/>
      <c r="FDQ2" s="355"/>
      <c r="FDR2" s="355"/>
      <c r="FDS2" s="355"/>
      <c r="FDT2" s="355"/>
      <c r="FDU2" s="355"/>
      <c r="FDV2" s="355"/>
      <c r="FDW2" s="355"/>
      <c r="FDX2" s="355"/>
      <c r="FDY2" s="355"/>
      <c r="FDZ2" s="355"/>
      <c r="FEA2" s="355"/>
      <c r="FEB2" s="355"/>
      <c r="FEC2" s="355"/>
      <c r="FED2" s="355"/>
      <c r="FEE2" s="355"/>
      <c r="FEF2" s="355"/>
      <c r="FEG2" s="355"/>
      <c r="FEH2" s="355"/>
      <c r="FEI2" s="355"/>
      <c r="FEJ2" s="355"/>
      <c r="FEK2" s="355"/>
      <c r="FEL2" s="355"/>
      <c r="FEM2" s="355"/>
      <c r="FEN2" s="355"/>
      <c r="FEO2" s="355"/>
      <c r="FEP2" s="355"/>
      <c r="FEQ2" s="355"/>
      <c r="FER2" s="355"/>
      <c r="FES2" s="355"/>
      <c r="FET2" s="355"/>
      <c r="FEU2" s="355"/>
      <c r="FEV2" s="355"/>
      <c r="FEW2" s="355"/>
      <c r="FEX2" s="355"/>
      <c r="FEY2" s="355"/>
      <c r="FEZ2" s="355"/>
      <c r="FFA2" s="355"/>
      <c r="FFB2" s="355"/>
      <c r="FFC2" s="355"/>
      <c r="FFD2" s="355"/>
      <c r="FFE2" s="355"/>
      <c r="FFF2" s="355"/>
      <c r="FFG2" s="355"/>
      <c r="FFH2" s="355"/>
      <c r="FFI2" s="355"/>
      <c r="FFJ2" s="355"/>
      <c r="FFK2" s="355"/>
      <c r="FFL2" s="355"/>
      <c r="FFM2" s="355"/>
      <c r="FFN2" s="355"/>
      <c r="FFO2" s="355"/>
      <c r="FFP2" s="355"/>
      <c r="FFQ2" s="355"/>
      <c r="FFR2" s="355"/>
      <c r="FFS2" s="355"/>
      <c r="FFT2" s="355"/>
      <c r="FFU2" s="355"/>
      <c r="FFV2" s="355"/>
      <c r="FFW2" s="355"/>
      <c r="FFX2" s="355"/>
      <c r="FFY2" s="355"/>
      <c r="FFZ2" s="355"/>
      <c r="FGA2" s="355"/>
      <c r="FGB2" s="355"/>
      <c r="FGC2" s="355"/>
      <c r="FGD2" s="355"/>
      <c r="FGE2" s="355"/>
      <c r="FGF2" s="355"/>
      <c r="FGG2" s="355"/>
      <c r="FGH2" s="355"/>
      <c r="FGI2" s="355"/>
      <c r="FGJ2" s="355"/>
      <c r="FGK2" s="355"/>
      <c r="FGL2" s="355"/>
      <c r="FGM2" s="355"/>
      <c r="FGN2" s="355"/>
      <c r="FGO2" s="355"/>
      <c r="FGP2" s="355"/>
      <c r="FGQ2" s="355"/>
      <c r="FGR2" s="355"/>
      <c r="FGS2" s="355"/>
      <c r="FGT2" s="355"/>
      <c r="FGU2" s="355"/>
      <c r="FGV2" s="355"/>
      <c r="FGW2" s="355"/>
      <c r="FGX2" s="355"/>
      <c r="FGY2" s="355"/>
      <c r="FGZ2" s="355"/>
      <c r="FHA2" s="355"/>
      <c r="FHB2" s="355"/>
      <c r="FHC2" s="355"/>
      <c r="FHD2" s="355"/>
      <c r="FHE2" s="355"/>
      <c r="FHF2" s="355"/>
      <c r="FHG2" s="355"/>
      <c r="FHH2" s="355"/>
      <c r="FHI2" s="355"/>
      <c r="FHJ2" s="355"/>
      <c r="FHK2" s="355"/>
      <c r="FHL2" s="355"/>
      <c r="FHM2" s="355"/>
      <c r="FHN2" s="355"/>
      <c r="FHO2" s="355"/>
      <c r="FHP2" s="355"/>
      <c r="FHQ2" s="355"/>
      <c r="FHR2" s="355"/>
      <c r="FHS2" s="355"/>
      <c r="FHT2" s="355"/>
      <c r="FHU2" s="355"/>
      <c r="FHV2" s="355"/>
      <c r="FHW2" s="355"/>
      <c r="FHX2" s="355"/>
      <c r="FHY2" s="355"/>
      <c r="FHZ2" s="355"/>
      <c r="FIA2" s="355"/>
      <c r="FIB2" s="355"/>
      <c r="FIC2" s="355"/>
      <c r="FID2" s="355"/>
      <c r="FIE2" s="355"/>
      <c r="FIF2" s="355"/>
      <c r="FIG2" s="355"/>
      <c r="FIH2" s="355"/>
      <c r="FII2" s="355"/>
      <c r="FIJ2" s="355"/>
      <c r="FIK2" s="355"/>
      <c r="FIL2" s="355"/>
      <c r="FIM2" s="355"/>
      <c r="FIN2" s="355"/>
      <c r="FIO2" s="355"/>
      <c r="FIP2" s="355"/>
      <c r="FIQ2" s="355"/>
      <c r="FIR2" s="355"/>
      <c r="FIS2" s="355"/>
      <c r="FIT2" s="355"/>
      <c r="FIU2" s="355"/>
      <c r="FIV2" s="355"/>
      <c r="FIW2" s="355"/>
      <c r="FIX2" s="355"/>
      <c r="FIY2" s="355"/>
      <c r="FIZ2" s="355"/>
      <c r="FJA2" s="355"/>
      <c r="FJB2" s="355"/>
      <c r="FJC2" s="355"/>
      <c r="FJD2" s="355"/>
      <c r="FJE2" s="355"/>
      <c r="FJF2" s="355"/>
      <c r="FJG2" s="355"/>
      <c r="FJH2" s="355"/>
      <c r="FJI2" s="355"/>
      <c r="FJJ2" s="355"/>
      <c r="FJK2" s="355"/>
      <c r="FJL2" s="355"/>
      <c r="FJM2" s="355"/>
      <c r="FJN2" s="355"/>
      <c r="FJO2" s="355"/>
      <c r="FJP2" s="355"/>
      <c r="FJQ2" s="355"/>
      <c r="FJR2" s="355"/>
      <c r="FJS2" s="355"/>
      <c r="FJT2" s="355"/>
      <c r="FJU2" s="355"/>
      <c r="FJV2" s="355"/>
      <c r="FJW2" s="355"/>
      <c r="FJX2" s="355"/>
      <c r="FJY2" s="355"/>
      <c r="FJZ2" s="355"/>
      <c r="FKA2" s="355"/>
      <c r="FKB2" s="355"/>
      <c r="FKC2" s="355"/>
      <c r="FKD2" s="355"/>
      <c r="FKE2" s="355"/>
      <c r="FKF2" s="355"/>
      <c r="FKG2" s="355"/>
      <c r="FKH2" s="355"/>
      <c r="FKI2" s="355"/>
      <c r="FKJ2" s="355"/>
      <c r="FKK2" s="355"/>
      <c r="FKL2" s="355"/>
      <c r="FKM2" s="355"/>
      <c r="FKN2" s="355"/>
      <c r="FKO2" s="355"/>
      <c r="FKP2" s="355"/>
      <c r="FKQ2" s="355"/>
      <c r="FKR2" s="355"/>
      <c r="FKS2" s="355"/>
      <c r="FKT2" s="355"/>
      <c r="FKU2" s="355"/>
      <c r="FKV2" s="355"/>
      <c r="FKW2" s="355"/>
      <c r="FKX2" s="355"/>
      <c r="FKY2" s="355"/>
      <c r="FKZ2" s="355"/>
      <c r="FLA2" s="355"/>
      <c r="FLB2" s="355"/>
      <c r="FLC2" s="355"/>
      <c r="FLD2" s="355"/>
      <c r="FLE2" s="355"/>
      <c r="FLF2" s="355"/>
      <c r="FLG2" s="355"/>
      <c r="FLH2" s="355"/>
      <c r="FLI2" s="355"/>
      <c r="FLJ2" s="355"/>
      <c r="FLK2" s="355"/>
      <c r="FLL2" s="355"/>
      <c r="FLM2" s="355"/>
      <c r="FLN2" s="355"/>
      <c r="FLO2" s="355"/>
      <c r="FLP2" s="355"/>
      <c r="FLQ2" s="355"/>
      <c r="FLR2" s="355"/>
      <c r="FLS2" s="355"/>
      <c r="FLT2" s="355"/>
      <c r="FLU2" s="355"/>
      <c r="FLV2" s="355"/>
      <c r="FLW2" s="355"/>
      <c r="FLX2" s="355"/>
      <c r="FLY2" s="355"/>
      <c r="FLZ2" s="355"/>
      <c r="FMA2" s="355"/>
      <c r="FMB2" s="355"/>
      <c r="FMC2" s="355"/>
      <c r="FMD2" s="355"/>
      <c r="FME2" s="355"/>
      <c r="FMF2" s="355"/>
      <c r="FMG2" s="355"/>
      <c r="FMH2" s="355"/>
      <c r="FMI2" s="355"/>
      <c r="FMJ2" s="355"/>
      <c r="FMK2" s="355"/>
      <c r="FML2" s="355"/>
      <c r="FMM2" s="355"/>
      <c r="FMN2" s="355"/>
      <c r="FMO2" s="355"/>
      <c r="FMP2" s="355"/>
      <c r="FMQ2" s="355"/>
      <c r="FMR2" s="355"/>
      <c r="FMS2" s="355"/>
      <c r="FMT2" s="355"/>
      <c r="FMU2" s="355"/>
      <c r="FMV2" s="355"/>
      <c r="FMW2" s="355"/>
      <c r="FMX2" s="355"/>
      <c r="FMY2" s="355"/>
      <c r="FMZ2" s="355"/>
      <c r="FNA2" s="355"/>
      <c r="FNB2" s="355"/>
      <c r="FNC2" s="355"/>
      <c r="FND2" s="355"/>
      <c r="FNE2" s="355"/>
      <c r="FNF2" s="355"/>
      <c r="FNG2" s="355"/>
      <c r="FNH2" s="355"/>
      <c r="FNI2" s="355"/>
      <c r="FNJ2" s="355"/>
      <c r="FNK2" s="355"/>
      <c r="FNL2" s="355"/>
      <c r="FNM2" s="355"/>
      <c r="FNN2" s="355"/>
      <c r="FNO2" s="355"/>
      <c r="FNP2" s="355"/>
      <c r="FNQ2" s="355"/>
      <c r="FNR2" s="355"/>
      <c r="FNS2" s="355"/>
      <c r="FNT2" s="355"/>
      <c r="FNU2" s="355"/>
      <c r="FNV2" s="355"/>
      <c r="FNW2" s="355"/>
      <c r="FNX2" s="355"/>
      <c r="FNY2" s="355"/>
      <c r="FNZ2" s="355"/>
      <c r="FOA2" s="355"/>
      <c r="FOB2" s="355"/>
      <c r="FOC2" s="355"/>
      <c r="FOD2" s="355"/>
      <c r="FOE2" s="355"/>
      <c r="FOF2" s="355"/>
      <c r="FOG2" s="355"/>
      <c r="FOH2" s="355"/>
      <c r="FOI2" s="355"/>
      <c r="FOJ2" s="355"/>
      <c r="FOK2" s="355"/>
      <c r="FOL2" s="355"/>
      <c r="FOM2" s="355"/>
      <c r="FON2" s="355"/>
      <c r="FOO2" s="355"/>
      <c r="FOP2" s="355"/>
      <c r="FOQ2" s="355"/>
      <c r="FOR2" s="355"/>
      <c r="FOS2" s="355"/>
      <c r="FOT2" s="355"/>
      <c r="FOU2" s="355"/>
      <c r="FOV2" s="355"/>
      <c r="FOW2" s="355"/>
      <c r="FOX2" s="355"/>
      <c r="FOY2" s="355"/>
      <c r="FOZ2" s="355"/>
      <c r="FPA2" s="355"/>
      <c r="FPB2" s="355"/>
      <c r="FPC2" s="355"/>
      <c r="FPD2" s="355"/>
      <c r="FPE2" s="355"/>
      <c r="FPF2" s="355"/>
      <c r="FPG2" s="355"/>
      <c r="FPH2" s="355"/>
      <c r="FPI2" s="355"/>
      <c r="FPJ2" s="355"/>
      <c r="FPK2" s="355"/>
      <c r="FPL2" s="355"/>
      <c r="FPM2" s="355"/>
      <c r="FPN2" s="355"/>
      <c r="FPO2" s="355"/>
      <c r="FPP2" s="355"/>
      <c r="FPQ2" s="355"/>
      <c r="FPR2" s="355"/>
      <c r="FPS2" s="355"/>
      <c r="FPT2" s="355"/>
      <c r="FPU2" s="355"/>
      <c r="FPV2" s="355"/>
      <c r="FPW2" s="355"/>
      <c r="FPX2" s="355"/>
      <c r="FPY2" s="355"/>
      <c r="FPZ2" s="355"/>
      <c r="FQA2" s="355"/>
      <c r="FQB2" s="355"/>
      <c r="FQC2" s="355"/>
      <c r="FQD2" s="355"/>
      <c r="FQE2" s="355"/>
      <c r="FQF2" s="355"/>
      <c r="FQG2" s="355"/>
      <c r="FQH2" s="355"/>
      <c r="FQI2" s="355"/>
      <c r="FQJ2" s="355"/>
      <c r="FQK2" s="355"/>
      <c r="FQL2" s="355"/>
      <c r="FQM2" s="355"/>
      <c r="FQN2" s="355"/>
      <c r="FQO2" s="355"/>
      <c r="FQP2" s="355"/>
      <c r="FQQ2" s="355"/>
      <c r="FQR2" s="355"/>
      <c r="FQS2" s="355"/>
      <c r="FQT2" s="355"/>
      <c r="FQU2" s="355"/>
      <c r="FQV2" s="355"/>
      <c r="FQW2" s="355"/>
      <c r="FQX2" s="355"/>
      <c r="FQY2" s="355"/>
      <c r="FQZ2" s="355"/>
      <c r="FRA2" s="355"/>
      <c r="FRB2" s="355"/>
      <c r="FRC2" s="355"/>
      <c r="FRD2" s="355"/>
      <c r="FRE2" s="355"/>
      <c r="FRF2" s="355"/>
      <c r="FRG2" s="355"/>
      <c r="FRH2" s="355"/>
      <c r="FRI2" s="355"/>
      <c r="FRJ2" s="355"/>
      <c r="FRK2" s="355"/>
      <c r="FRL2" s="355"/>
      <c r="FRM2" s="355"/>
      <c r="FRN2" s="355"/>
      <c r="FRO2" s="355"/>
      <c r="FRP2" s="355"/>
      <c r="FRQ2" s="355"/>
      <c r="FRR2" s="355"/>
      <c r="FRS2" s="355"/>
      <c r="FRT2" s="355"/>
      <c r="FRU2" s="355"/>
      <c r="FRV2" s="355"/>
      <c r="FRW2" s="355"/>
      <c r="FRX2" s="355"/>
      <c r="FRY2" s="355"/>
      <c r="FRZ2" s="355"/>
      <c r="FSA2" s="355"/>
      <c r="FSB2" s="355"/>
      <c r="FSC2" s="355"/>
      <c r="FSD2" s="355"/>
      <c r="FSE2" s="355"/>
      <c r="FSF2" s="355"/>
      <c r="FSG2" s="355"/>
      <c r="FSH2" s="355"/>
      <c r="FSI2" s="355"/>
      <c r="FSJ2" s="355"/>
      <c r="FSK2" s="355"/>
      <c r="FSL2" s="355"/>
      <c r="FSM2" s="355"/>
      <c r="FSN2" s="355"/>
      <c r="FSO2" s="355"/>
      <c r="FSP2" s="355"/>
      <c r="FSQ2" s="355"/>
      <c r="FSR2" s="355"/>
      <c r="FSS2" s="355"/>
      <c r="FST2" s="355"/>
      <c r="FSU2" s="355"/>
      <c r="FSV2" s="355"/>
      <c r="FSW2" s="355"/>
      <c r="FSX2" s="355"/>
      <c r="FSY2" s="355"/>
      <c r="FSZ2" s="355"/>
      <c r="FTA2" s="355"/>
      <c r="FTB2" s="355"/>
      <c r="FTC2" s="355"/>
      <c r="FTD2" s="355"/>
      <c r="FTE2" s="355"/>
      <c r="FTF2" s="355"/>
      <c r="FTG2" s="355"/>
      <c r="FTH2" s="355"/>
      <c r="FTI2" s="355"/>
      <c r="FTJ2" s="355"/>
      <c r="FTK2" s="355"/>
      <c r="FTL2" s="355"/>
      <c r="FTM2" s="355"/>
      <c r="FTN2" s="355"/>
      <c r="FTO2" s="355"/>
      <c r="FTP2" s="355"/>
      <c r="FTQ2" s="355"/>
      <c r="FTR2" s="355"/>
      <c r="FTS2" s="355"/>
      <c r="FTT2" s="355"/>
      <c r="FTU2" s="355"/>
      <c r="FTV2" s="355"/>
      <c r="FTW2" s="355"/>
      <c r="FTX2" s="355"/>
      <c r="FTY2" s="355"/>
      <c r="FTZ2" s="355"/>
      <c r="FUA2" s="355"/>
      <c r="FUB2" s="355"/>
      <c r="FUC2" s="355"/>
      <c r="FUD2" s="355"/>
      <c r="FUE2" s="355"/>
      <c r="FUF2" s="355"/>
      <c r="FUG2" s="355"/>
      <c r="FUH2" s="355"/>
      <c r="FUI2" s="355"/>
      <c r="FUJ2" s="355"/>
      <c r="FUK2" s="355"/>
      <c r="FUL2" s="355"/>
      <c r="FUM2" s="355"/>
      <c r="FUN2" s="355"/>
      <c r="FUO2" s="355"/>
      <c r="FUP2" s="355"/>
      <c r="FUQ2" s="355"/>
      <c r="FUR2" s="355"/>
      <c r="FUS2" s="355"/>
      <c r="FUT2" s="355"/>
      <c r="FUU2" s="355"/>
      <c r="FUV2" s="355"/>
      <c r="FUW2" s="355"/>
      <c r="FUX2" s="355"/>
      <c r="FUY2" s="355"/>
      <c r="FUZ2" s="355"/>
      <c r="FVA2" s="355"/>
      <c r="FVB2" s="355"/>
      <c r="FVC2" s="355"/>
      <c r="FVD2" s="355"/>
      <c r="FVE2" s="355"/>
      <c r="FVF2" s="355"/>
      <c r="FVG2" s="355"/>
      <c r="FVH2" s="355"/>
      <c r="FVI2" s="355"/>
      <c r="FVJ2" s="355"/>
      <c r="FVK2" s="355"/>
      <c r="FVL2" s="355"/>
      <c r="FVM2" s="355"/>
      <c r="FVN2" s="355"/>
      <c r="FVO2" s="355"/>
      <c r="FVP2" s="355"/>
      <c r="FVQ2" s="355"/>
      <c r="FVR2" s="355"/>
      <c r="FVS2" s="355"/>
      <c r="FVT2" s="355"/>
      <c r="FVU2" s="355"/>
      <c r="FVV2" s="355"/>
      <c r="FVW2" s="355"/>
      <c r="FVX2" s="355"/>
      <c r="FVY2" s="355"/>
      <c r="FVZ2" s="355"/>
      <c r="FWA2" s="355"/>
      <c r="FWB2" s="355"/>
      <c r="FWC2" s="355"/>
      <c r="FWD2" s="355"/>
      <c r="FWE2" s="355"/>
      <c r="FWF2" s="355"/>
      <c r="FWG2" s="355"/>
      <c r="FWH2" s="355"/>
      <c r="FWI2" s="355"/>
      <c r="FWJ2" s="355"/>
      <c r="FWK2" s="355"/>
      <c r="FWL2" s="355"/>
      <c r="FWM2" s="355"/>
      <c r="FWN2" s="355"/>
      <c r="FWO2" s="355"/>
      <c r="FWP2" s="355"/>
      <c r="FWQ2" s="355"/>
      <c r="FWR2" s="355"/>
      <c r="FWS2" s="355"/>
      <c r="FWT2" s="355"/>
      <c r="FWU2" s="355"/>
      <c r="FWV2" s="355"/>
      <c r="FWW2" s="355"/>
      <c r="FWX2" s="355"/>
      <c r="FWY2" s="355"/>
      <c r="FWZ2" s="355"/>
      <c r="FXA2" s="355"/>
      <c r="FXB2" s="355"/>
      <c r="FXC2" s="355"/>
      <c r="FXD2" s="355"/>
      <c r="FXE2" s="355"/>
      <c r="FXF2" s="355"/>
      <c r="FXG2" s="355"/>
      <c r="FXH2" s="355"/>
      <c r="FXI2" s="355"/>
      <c r="FXJ2" s="355"/>
      <c r="FXK2" s="355"/>
      <c r="FXL2" s="355"/>
      <c r="FXM2" s="355"/>
      <c r="FXN2" s="355"/>
      <c r="FXO2" s="355"/>
      <c r="FXP2" s="355"/>
      <c r="FXQ2" s="355"/>
      <c r="FXR2" s="355"/>
      <c r="FXS2" s="355"/>
      <c r="FXT2" s="355"/>
      <c r="FXU2" s="355"/>
      <c r="FXV2" s="355"/>
      <c r="FXW2" s="355"/>
      <c r="FXX2" s="355"/>
      <c r="FXY2" s="355"/>
      <c r="FXZ2" s="355"/>
      <c r="FYA2" s="355"/>
      <c r="FYB2" s="355"/>
      <c r="FYC2" s="355"/>
      <c r="FYD2" s="355"/>
      <c r="FYE2" s="355"/>
      <c r="FYF2" s="355"/>
      <c r="FYG2" s="355"/>
      <c r="FYH2" s="355"/>
      <c r="FYI2" s="355"/>
      <c r="FYJ2" s="355"/>
      <c r="FYK2" s="355"/>
      <c r="FYL2" s="355"/>
      <c r="FYM2" s="355"/>
      <c r="FYN2" s="355"/>
      <c r="FYO2" s="355"/>
      <c r="FYP2" s="355"/>
      <c r="FYQ2" s="355"/>
      <c r="FYR2" s="355"/>
      <c r="FYS2" s="355"/>
      <c r="FYT2" s="355"/>
      <c r="FYU2" s="355"/>
      <c r="FYV2" s="355"/>
      <c r="FYW2" s="355"/>
      <c r="FYX2" s="355"/>
      <c r="FYY2" s="355"/>
      <c r="FYZ2" s="355"/>
      <c r="FZA2" s="355"/>
      <c r="FZB2" s="355"/>
      <c r="FZC2" s="355"/>
      <c r="FZD2" s="355"/>
      <c r="FZE2" s="355"/>
      <c r="FZF2" s="355"/>
      <c r="FZG2" s="355"/>
      <c r="FZH2" s="355"/>
      <c r="FZI2" s="355"/>
      <c r="FZJ2" s="355"/>
      <c r="FZK2" s="355"/>
      <c r="FZL2" s="355"/>
      <c r="FZM2" s="355"/>
      <c r="FZN2" s="355"/>
      <c r="FZO2" s="355"/>
      <c r="FZP2" s="355"/>
      <c r="FZQ2" s="355"/>
      <c r="FZR2" s="355"/>
      <c r="FZS2" s="355"/>
      <c r="FZT2" s="355"/>
      <c r="FZU2" s="355"/>
      <c r="FZV2" s="355"/>
      <c r="FZW2" s="355"/>
      <c r="FZX2" s="355"/>
      <c r="FZY2" s="355"/>
      <c r="FZZ2" s="355"/>
      <c r="GAA2" s="355"/>
      <c r="GAB2" s="355"/>
      <c r="GAC2" s="355"/>
      <c r="GAD2" s="355"/>
      <c r="GAE2" s="355"/>
      <c r="GAF2" s="355"/>
      <c r="GAG2" s="355"/>
      <c r="GAH2" s="355"/>
      <c r="GAI2" s="355"/>
      <c r="GAJ2" s="355"/>
      <c r="GAK2" s="355"/>
      <c r="GAL2" s="355"/>
      <c r="GAM2" s="355"/>
      <c r="GAN2" s="355"/>
      <c r="GAO2" s="355"/>
      <c r="GAP2" s="355"/>
      <c r="GAQ2" s="355"/>
      <c r="GAR2" s="355"/>
      <c r="GAS2" s="355"/>
      <c r="GAT2" s="355"/>
      <c r="GAU2" s="355"/>
      <c r="GAV2" s="355"/>
      <c r="GAW2" s="355"/>
      <c r="GAX2" s="355"/>
      <c r="GAY2" s="355"/>
      <c r="GAZ2" s="355"/>
      <c r="GBA2" s="355"/>
      <c r="GBB2" s="355"/>
      <c r="GBC2" s="355"/>
      <c r="GBD2" s="355"/>
      <c r="GBE2" s="355"/>
      <c r="GBF2" s="355"/>
      <c r="GBG2" s="355"/>
      <c r="GBH2" s="355"/>
      <c r="GBI2" s="355"/>
      <c r="GBJ2" s="355"/>
      <c r="GBK2" s="355"/>
      <c r="GBL2" s="355"/>
      <c r="GBM2" s="355"/>
      <c r="GBN2" s="355"/>
      <c r="GBO2" s="355"/>
      <c r="GBP2" s="355"/>
      <c r="GBQ2" s="355"/>
      <c r="GBR2" s="355"/>
      <c r="GBS2" s="355"/>
      <c r="GBT2" s="355"/>
      <c r="GBU2" s="355"/>
      <c r="GBV2" s="355"/>
      <c r="GBW2" s="355"/>
      <c r="GBX2" s="355"/>
      <c r="GBY2" s="355"/>
      <c r="GBZ2" s="355"/>
      <c r="GCA2" s="355"/>
      <c r="GCB2" s="355"/>
      <c r="GCC2" s="355"/>
      <c r="GCD2" s="355"/>
      <c r="GCE2" s="355"/>
      <c r="GCF2" s="355"/>
      <c r="GCG2" s="355"/>
      <c r="GCH2" s="355"/>
      <c r="GCI2" s="355"/>
      <c r="GCJ2" s="355"/>
      <c r="GCK2" s="355"/>
      <c r="GCL2" s="355"/>
      <c r="GCM2" s="355"/>
      <c r="GCN2" s="355"/>
      <c r="GCO2" s="355"/>
      <c r="GCP2" s="355"/>
      <c r="GCQ2" s="355"/>
      <c r="GCR2" s="355"/>
      <c r="GCS2" s="355"/>
      <c r="GCT2" s="355"/>
      <c r="GCU2" s="355"/>
      <c r="GCV2" s="355"/>
      <c r="GCW2" s="355"/>
      <c r="GCX2" s="355"/>
      <c r="GCY2" s="355"/>
      <c r="GCZ2" s="355"/>
      <c r="GDA2" s="355"/>
      <c r="GDB2" s="355"/>
      <c r="GDC2" s="355"/>
      <c r="GDD2" s="355"/>
      <c r="GDE2" s="355"/>
      <c r="GDF2" s="355"/>
      <c r="GDG2" s="355"/>
      <c r="GDH2" s="355"/>
      <c r="GDI2" s="355"/>
      <c r="GDJ2" s="355"/>
      <c r="GDK2" s="355"/>
      <c r="GDL2" s="355"/>
      <c r="GDM2" s="355"/>
      <c r="GDN2" s="355"/>
      <c r="GDO2" s="355"/>
      <c r="GDP2" s="355"/>
      <c r="GDQ2" s="355"/>
      <c r="GDR2" s="355"/>
      <c r="GDS2" s="355"/>
      <c r="GDT2" s="355"/>
      <c r="GDU2" s="355"/>
      <c r="GDV2" s="355"/>
      <c r="GDW2" s="355"/>
      <c r="GDX2" s="355"/>
      <c r="GDY2" s="355"/>
      <c r="GDZ2" s="355"/>
      <c r="GEA2" s="355"/>
      <c r="GEB2" s="355"/>
      <c r="GEC2" s="355"/>
      <c r="GED2" s="355"/>
      <c r="GEE2" s="355"/>
      <c r="GEF2" s="355"/>
      <c r="GEG2" s="355"/>
      <c r="GEH2" s="355"/>
      <c r="GEI2" s="355"/>
      <c r="GEJ2" s="355"/>
      <c r="GEK2" s="355"/>
      <c r="GEL2" s="355"/>
      <c r="GEM2" s="355"/>
      <c r="GEN2" s="355"/>
      <c r="GEO2" s="355"/>
      <c r="GEP2" s="355"/>
      <c r="GEQ2" s="355"/>
      <c r="GER2" s="355"/>
      <c r="GES2" s="355"/>
      <c r="GET2" s="355"/>
      <c r="GEU2" s="355"/>
      <c r="GEV2" s="355"/>
      <c r="GEW2" s="355"/>
      <c r="GEX2" s="355"/>
      <c r="GEY2" s="355"/>
      <c r="GEZ2" s="355"/>
      <c r="GFA2" s="355"/>
      <c r="GFB2" s="355"/>
      <c r="GFC2" s="355"/>
      <c r="GFD2" s="355"/>
      <c r="GFE2" s="355"/>
      <c r="GFF2" s="355"/>
      <c r="GFG2" s="355"/>
      <c r="GFH2" s="355"/>
      <c r="GFI2" s="355"/>
      <c r="GFJ2" s="355"/>
      <c r="GFK2" s="355"/>
      <c r="GFL2" s="355"/>
      <c r="GFM2" s="355"/>
      <c r="GFN2" s="355"/>
      <c r="GFO2" s="355"/>
      <c r="GFP2" s="355"/>
      <c r="GFQ2" s="355"/>
      <c r="GFR2" s="355"/>
      <c r="GFS2" s="355"/>
      <c r="GFT2" s="355"/>
      <c r="GFU2" s="355"/>
      <c r="GFV2" s="355"/>
      <c r="GFW2" s="355"/>
      <c r="GFX2" s="355"/>
      <c r="GFY2" s="355"/>
      <c r="GFZ2" s="355"/>
      <c r="GGA2" s="355"/>
      <c r="GGB2" s="355"/>
      <c r="GGC2" s="355"/>
      <c r="GGD2" s="355"/>
      <c r="GGE2" s="355"/>
      <c r="GGF2" s="355"/>
      <c r="GGG2" s="355"/>
      <c r="GGH2" s="355"/>
      <c r="GGI2" s="355"/>
      <c r="GGJ2" s="355"/>
      <c r="GGK2" s="355"/>
      <c r="GGL2" s="355"/>
      <c r="GGM2" s="355"/>
      <c r="GGN2" s="355"/>
      <c r="GGO2" s="355"/>
      <c r="GGP2" s="355"/>
      <c r="GGQ2" s="355"/>
      <c r="GGR2" s="355"/>
      <c r="GGS2" s="355"/>
      <c r="GGT2" s="355"/>
      <c r="GGU2" s="355"/>
      <c r="GGV2" s="355"/>
      <c r="GGW2" s="355"/>
      <c r="GGX2" s="355"/>
      <c r="GGY2" s="355"/>
      <c r="GGZ2" s="355"/>
      <c r="GHA2" s="355"/>
      <c r="GHB2" s="355"/>
      <c r="GHC2" s="355"/>
      <c r="GHD2" s="355"/>
      <c r="GHE2" s="355"/>
      <c r="GHF2" s="355"/>
      <c r="GHG2" s="355"/>
      <c r="GHH2" s="355"/>
      <c r="GHI2" s="355"/>
      <c r="GHJ2" s="355"/>
      <c r="GHK2" s="355"/>
      <c r="GHL2" s="355"/>
      <c r="GHM2" s="355"/>
      <c r="GHN2" s="355"/>
      <c r="GHO2" s="355"/>
      <c r="GHP2" s="355"/>
      <c r="GHQ2" s="355"/>
      <c r="GHR2" s="355"/>
      <c r="GHS2" s="355"/>
      <c r="GHT2" s="355"/>
      <c r="GHU2" s="355"/>
      <c r="GHV2" s="355"/>
      <c r="GHW2" s="355"/>
      <c r="GHX2" s="355"/>
      <c r="GHY2" s="355"/>
      <c r="GHZ2" s="355"/>
      <c r="GIA2" s="355"/>
      <c r="GIB2" s="355"/>
      <c r="GIC2" s="355"/>
      <c r="GID2" s="355"/>
      <c r="GIE2" s="355"/>
      <c r="GIF2" s="355"/>
      <c r="GIG2" s="355"/>
      <c r="GIH2" s="355"/>
      <c r="GII2" s="355"/>
      <c r="GIJ2" s="355"/>
      <c r="GIK2" s="355"/>
      <c r="GIL2" s="355"/>
      <c r="GIM2" s="355"/>
      <c r="GIN2" s="355"/>
      <c r="GIO2" s="355"/>
      <c r="GIP2" s="355"/>
      <c r="GIQ2" s="355"/>
      <c r="GIR2" s="355"/>
      <c r="GIS2" s="355"/>
      <c r="GIT2" s="355"/>
      <c r="GIU2" s="355"/>
      <c r="GIV2" s="355"/>
      <c r="GIW2" s="355"/>
      <c r="GIX2" s="355"/>
      <c r="GIY2" s="355"/>
      <c r="GIZ2" s="355"/>
      <c r="GJA2" s="355"/>
      <c r="GJB2" s="355"/>
      <c r="GJC2" s="355"/>
      <c r="GJD2" s="355"/>
      <c r="GJE2" s="355"/>
      <c r="GJF2" s="355"/>
      <c r="GJG2" s="355"/>
      <c r="GJH2" s="355"/>
      <c r="GJI2" s="355"/>
      <c r="GJJ2" s="355"/>
      <c r="GJK2" s="355"/>
      <c r="GJL2" s="355"/>
      <c r="GJM2" s="355"/>
      <c r="GJN2" s="355"/>
      <c r="GJO2" s="355"/>
      <c r="GJP2" s="355"/>
      <c r="GJQ2" s="355"/>
      <c r="GJR2" s="355"/>
      <c r="GJS2" s="355"/>
      <c r="GJT2" s="355"/>
      <c r="GJU2" s="355"/>
      <c r="GJV2" s="355"/>
      <c r="GJW2" s="355"/>
      <c r="GJX2" s="355"/>
      <c r="GJY2" s="355"/>
      <c r="GJZ2" s="355"/>
      <c r="GKA2" s="355"/>
      <c r="GKB2" s="355"/>
      <c r="GKC2" s="355"/>
      <c r="GKD2" s="355"/>
      <c r="GKE2" s="355"/>
      <c r="GKF2" s="355"/>
      <c r="GKG2" s="355"/>
      <c r="GKH2" s="355"/>
      <c r="GKI2" s="355"/>
      <c r="GKJ2" s="355"/>
      <c r="GKK2" s="355"/>
      <c r="GKL2" s="355"/>
      <c r="GKM2" s="355"/>
      <c r="GKN2" s="355"/>
      <c r="GKO2" s="355"/>
      <c r="GKP2" s="355"/>
      <c r="GKQ2" s="355"/>
      <c r="GKR2" s="355"/>
      <c r="GKS2" s="355"/>
      <c r="GKT2" s="355"/>
      <c r="GKU2" s="355"/>
      <c r="GKV2" s="355"/>
      <c r="GKW2" s="355"/>
      <c r="GKX2" s="355"/>
      <c r="GKY2" s="355"/>
      <c r="GKZ2" s="355"/>
      <c r="GLA2" s="355"/>
      <c r="GLB2" s="355"/>
      <c r="GLC2" s="355"/>
      <c r="GLD2" s="355"/>
      <c r="GLE2" s="355"/>
      <c r="GLF2" s="355"/>
      <c r="GLG2" s="355"/>
      <c r="GLH2" s="355"/>
      <c r="GLI2" s="355"/>
      <c r="GLJ2" s="355"/>
      <c r="GLK2" s="355"/>
      <c r="GLL2" s="355"/>
      <c r="GLM2" s="355"/>
      <c r="GLN2" s="355"/>
      <c r="GLO2" s="355"/>
      <c r="GLP2" s="355"/>
      <c r="GLQ2" s="355"/>
      <c r="GLR2" s="355"/>
      <c r="GLS2" s="355"/>
      <c r="GLT2" s="355"/>
      <c r="GLU2" s="355"/>
      <c r="GLV2" s="355"/>
      <c r="GLW2" s="355"/>
      <c r="GLX2" s="355"/>
      <c r="GLY2" s="355"/>
      <c r="GLZ2" s="355"/>
      <c r="GMA2" s="355"/>
      <c r="GMB2" s="355"/>
      <c r="GMC2" s="355"/>
      <c r="GMD2" s="355"/>
      <c r="GME2" s="355"/>
      <c r="GMF2" s="355"/>
      <c r="GMG2" s="355"/>
      <c r="GMH2" s="355"/>
      <c r="GMI2" s="355"/>
      <c r="GMJ2" s="355"/>
      <c r="GMK2" s="355"/>
      <c r="GML2" s="355"/>
      <c r="GMM2" s="355"/>
      <c r="GMN2" s="355"/>
      <c r="GMO2" s="355"/>
      <c r="GMP2" s="355"/>
      <c r="GMQ2" s="355"/>
      <c r="GMR2" s="355"/>
      <c r="GMS2" s="355"/>
      <c r="GMT2" s="355"/>
      <c r="GMU2" s="355"/>
      <c r="GMV2" s="355"/>
      <c r="GMW2" s="355"/>
      <c r="GMX2" s="355"/>
      <c r="GMY2" s="355"/>
      <c r="GMZ2" s="355"/>
      <c r="GNA2" s="355"/>
      <c r="GNB2" s="355"/>
      <c r="GNC2" s="355"/>
      <c r="GND2" s="355"/>
      <c r="GNE2" s="355"/>
      <c r="GNF2" s="355"/>
      <c r="GNG2" s="355"/>
      <c r="GNH2" s="355"/>
      <c r="GNI2" s="355"/>
      <c r="GNJ2" s="355"/>
      <c r="GNK2" s="355"/>
      <c r="GNL2" s="355"/>
      <c r="GNM2" s="355"/>
      <c r="GNN2" s="355"/>
      <c r="GNO2" s="355"/>
      <c r="GNP2" s="355"/>
      <c r="GNQ2" s="355"/>
      <c r="GNR2" s="355"/>
      <c r="GNS2" s="355"/>
      <c r="GNT2" s="355"/>
      <c r="GNU2" s="355"/>
      <c r="GNV2" s="355"/>
      <c r="GNW2" s="355"/>
      <c r="GNX2" s="355"/>
      <c r="GNY2" s="355"/>
      <c r="GNZ2" s="355"/>
      <c r="GOA2" s="355"/>
      <c r="GOB2" s="355"/>
      <c r="GOC2" s="355"/>
      <c r="GOD2" s="355"/>
      <c r="GOE2" s="355"/>
      <c r="GOF2" s="355"/>
      <c r="GOG2" s="355"/>
      <c r="GOH2" s="355"/>
      <c r="GOI2" s="355"/>
      <c r="GOJ2" s="355"/>
      <c r="GOK2" s="355"/>
      <c r="GOL2" s="355"/>
      <c r="GOM2" s="355"/>
      <c r="GON2" s="355"/>
      <c r="GOO2" s="355"/>
      <c r="GOP2" s="355"/>
      <c r="GOQ2" s="355"/>
      <c r="GOR2" s="355"/>
      <c r="GOS2" s="355"/>
      <c r="GOT2" s="355"/>
      <c r="GOU2" s="355"/>
      <c r="GOV2" s="355"/>
      <c r="GOW2" s="355"/>
      <c r="GOX2" s="355"/>
      <c r="GOY2" s="355"/>
      <c r="GOZ2" s="355"/>
      <c r="GPA2" s="355"/>
      <c r="GPB2" s="355"/>
      <c r="GPC2" s="355"/>
      <c r="GPD2" s="355"/>
      <c r="GPE2" s="355"/>
      <c r="GPF2" s="355"/>
      <c r="GPG2" s="355"/>
      <c r="GPH2" s="355"/>
      <c r="GPI2" s="355"/>
      <c r="GPJ2" s="355"/>
      <c r="GPK2" s="355"/>
      <c r="GPL2" s="355"/>
      <c r="GPM2" s="355"/>
      <c r="GPN2" s="355"/>
      <c r="GPO2" s="355"/>
      <c r="GPP2" s="355"/>
      <c r="GPQ2" s="355"/>
      <c r="GPR2" s="355"/>
      <c r="GPS2" s="355"/>
      <c r="GPT2" s="355"/>
      <c r="GPU2" s="355"/>
      <c r="GPV2" s="355"/>
      <c r="GPW2" s="355"/>
      <c r="GPX2" s="355"/>
      <c r="GPY2" s="355"/>
      <c r="GPZ2" s="355"/>
      <c r="GQA2" s="355"/>
      <c r="GQB2" s="355"/>
      <c r="GQC2" s="355"/>
      <c r="GQD2" s="355"/>
      <c r="GQE2" s="355"/>
      <c r="GQF2" s="355"/>
      <c r="GQG2" s="355"/>
      <c r="GQH2" s="355"/>
      <c r="GQI2" s="355"/>
      <c r="GQJ2" s="355"/>
      <c r="GQK2" s="355"/>
      <c r="GQL2" s="355"/>
      <c r="GQM2" s="355"/>
      <c r="GQN2" s="355"/>
      <c r="GQO2" s="355"/>
      <c r="GQP2" s="355"/>
      <c r="GQQ2" s="355"/>
      <c r="GQR2" s="355"/>
      <c r="GQS2" s="355"/>
      <c r="GQT2" s="355"/>
      <c r="GQU2" s="355"/>
      <c r="GQV2" s="355"/>
      <c r="GQW2" s="355"/>
      <c r="GQX2" s="355"/>
      <c r="GQY2" s="355"/>
      <c r="GQZ2" s="355"/>
      <c r="GRA2" s="355"/>
      <c r="GRB2" s="355"/>
      <c r="GRC2" s="355"/>
      <c r="GRD2" s="355"/>
      <c r="GRE2" s="355"/>
      <c r="GRF2" s="355"/>
      <c r="GRG2" s="355"/>
      <c r="GRH2" s="355"/>
      <c r="GRI2" s="355"/>
      <c r="GRJ2" s="355"/>
      <c r="GRK2" s="355"/>
      <c r="GRL2" s="355"/>
      <c r="GRM2" s="355"/>
      <c r="GRN2" s="355"/>
      <c r="GRO2" s="355"/>
      <c r="GRP2" s="355"/>
      <c r="GRQ2" s="355"/>
      <c r="GRR2" s="355"/>
      <c r="GRS2" s="355"/>
      <c r="GRT2" s="355"/>
      <c r="GRU2" s="355"/>
      <c r="GRV2" s="355"/>
      <c r="GRW2" s="355"/>
      <c r="GRX2" s="355"/>
      <c r="GRY2" s="355"/>
      <c r="GRZ2" s="355"/>
      <c r="GSA2" s="355"/>
      <c r="GSB2" s="355"/>
      <c r="GSC2" s="355"/>
      <c r="GSD2" s="355"/>
      <c r="GSE2" s="355"/>
      <c r="GSF2" s="355"/>
      <c r="GSG2" s="355"/>
      <c r="GSH2" s="355"/>
      <c r="GSI2" s="355"/>
      <c r="GSJ2" s="355"/>
      <c r="GSK2" s="355"/>
      <c r="GSL2" s="355"/>
      <c r="GSM2" s="355"/>
      <c r="GSN2" s="355"/>
      <c r="GSO2" s="355"/>
      <c r="GSP2" s="355"/>
      <c r="GSQ2" s="355"/>
      <c r="GSR2" s="355"/>
      <c r="GSS2" s="355"/>
      <c r="GST2" s="355"/>
      <c r="GSU2" s="355"/>
      <c r="GSV2" s="355"/>
      <c r="GSW2" s="355"/>
      <c r="GSX2" s="355"/>
      <c r="GSY2" s="355"/>
      <c r="GSZ2" s="355"/>
      <c r="GTA2" s="355"/>
      <c r="GTB2" s="355"/>
      <c r="GTC2" s="355"/>
      <c r="GTD2" s="355"/>
      <c r="GTE2" s="355"/>
      <c r="GTF2" s="355"/>
      <c r="GTG2" s="355"/>
      <c r="GTH2" s="355"/>
      <c r="GTI2" s="355"/>
      <c r="GTJ2" s="355"/>
      <c r="GTK2" s="355"/>
      <c r="GTL2" s="355"/>
      <c r="GTM2" s="355"/>
      <c r="GTN2" s="355"/>
      <c r="GTO2" s="355"/>
      <c r="GTP2" s="355"/>
      <c r="GTQ2" s="355"/>
      <c r="GTR2" s="355"/>
      <c r="GTS2" s="355"/>
      <c r="GTT2" s="355"/>
      <c r="GTU2" s="355"/>
      <c r="GTV2" s="355"/>
      <c r="GTW2" s="355"/>
      <c r="GTX2" s="355"/>
      <c r="GTY2" s="355"/>
      <c r="GTZ2" s="355"/>
      <c r="GUA2" s="355"/>
      <c r="GUB2" s="355"/>
      <c r="GUC2" s="355"/>
      <c r="GUD2" s="355"/>
      <c r="GUE2" s="355"/>
      <c r="GUF2" s="355"/>
      <c r="GUG2" s="355"/>
      <c r="GUH2" s="355"/>
      <c r="GUI2" s="355"/>
      <c r="GUJ2" s="355"/>
      <c r="GUK2" s="355"/>
      <c r="GUL2" s="355"/>
      <c r="GUM2" s="355"/>
      <c r="GUN2" s="355"/>
      <c r="GUO2" s="355"/>
      <c r="GUP2" s="355"/>
      <c r="GUQ2" s="355"/>
      <c r="GUR2" s="355"/>
      <c r="GUS2" s="355"/>
      <c r="GUT2" s="355"/>
      <c r="GUU2" s="355"/>
      <c r="GUV2" s="355"/>
      <c r="GUW2" s="355"/>
      <c r="GUX2" s="355"/>
      <c r="GUY2" s="355"/>
      <c r="GUZ2" s="355"/>
      <c r="GVA2" s="355"/>
      <c r="GVB2" s="355"/>
      <c r="GVC2" s="355"/>
      <c r="GVD2" s="355"/>
      <c r="GVE2" s="355"/>
      <c r="GVF2" s="355"/>
      <c r="GVG2" s="355"/>
      <c r="GVH2" s="355"/>
      <c r="GVI2" s="355"/>
      <c r="GVJ2" s="355"/>
      <c r="GVK2" s="355"/>
      <c r="GVL2" s="355"/>
      <c r="GVM2" s="355"/>
      <c r="GVN2" s="355"/>
      <c r="GVO2" s="355"/>
      <c r="GVP2" s="355"/>
      <c r="GVQ2" s="355"/>
      <c r="GVR2" s="355"/>
      <c r="GVS2" s="355"/>
      <c r="GVT2" s="355"/>
      <c r="GVU2" s="355"/>
      <c r="GVV2" s="355"/>
      <c r="GVW2" s="355"/>
      <c r="GVX2" s="355"/>
      <c r="GVY2" s="355"/>
      <c r="GVZ2" s="355"/>
      <c r="GWA2" s="355"/>
      <c r="GWB2" s="355"/>
      <c r="GWC2" s="355"/>
      <c r="GWD2" s="355"/>
      <c r="GWE2" s="355"/>
      <c r="GWF2" s="355"/>
      <c r="GWG2" s="355"/>
      <c r="GWH2" s="355"/>
      <c r="GWI2" s="355"/>
      <c r="GWJ2" s="355"/>
      <c r="GWK2" s="355"/>
      <c r="GWL2" s="355"/>
      <c r="GWM2" s="355"/>
      <c r="GWN2" s="355"/>
      <c r="GWO2" s="355"/>
      <c r="GWP2" s="355"/>
      <c r="GWQ2" s="355"/>
      <c r="GWR2" s="355"/>
      <c r="GWS2" s="355"/>
      <c r="GWT2" s="355"/>
      <c r="GWU2" s="355"/>
      <c r="GWV2" s="355"/>
      <c r="GWW2" s="355"/>
      <c r="GWX2" s="355"/>
      <c r="GWY2" s="355"/>
      <c r="GWZ2" s="355"/>
      <c r="GXA2" s="355"/>
      <c r="GXB2" s="355"/>
      <c r="GXC2" s="355"/>
      <c r="GXD2" s="355"/>
      <c r="GXE2" s="355"/>
      <c r="GXF2" s="355"/>
      <c r="GXG2" s="355"/>
      <c r="GXH2" s="355"/>
      <c r="GXI2" s="355"/>
      <c r="GXJ2" s="355"/>
      <c r="GXK2" s="355"/>
      <c r="GXL2" s="355"/>
      <c r="GXM2" s="355"/>
      <c r="GXN2" s="355"/>
      <c r="GXO2" s="355"/>
      <c r="GXP2" s="355"/>
      <c r="GXQ2" s="355"/>
      <c r="GXR2" s="355"/>
      <c r="GXS2" s="355"/>
      <c r="GXT2" s="355"/>
      <c r="GXU2" s="355"/>
      <c r="GXV2" s="355"/>
      <c r="GXW2" s="355"/>
      <c r="GXX2" s="355"/>
      <c r="GXY2" s="355"/>
      <c r="GXZ2" s="355"/>
      <c r="GYA2" s="355"/>
      <c r="GYB2" s="355"/>
      <c r="GYC2" s="355"/>
      <c r="GYD2" s="355"/>
      <c r="GYE2" s="355"/>
      <c r="GYF2" s="355"/>
      <c r="GYG2" s="355"/>
      <c r="GYH2" s="355"/>
      <c r="GYI2" s="355"/>
      <c r="GYJ2" s="355"/>
      <c r="GYK2" s="355"/>
      <c r="GYL2" s="355"/>
      <c r="GYM2" s="355"/>
      <c r="GYN2" s="355"/>
      <c r="GYO2" s="355"/>
      <c r="GYP2" s="355"/>
      <c r="GYQ2" s="355"/>
      <c r="GYR2" s="355"/>
      <c r="GYS2" s="355"/>
      <c r="GYT2" s="355"/>
      <c r="GYU2" s="355"/>
      <c r="GYV2" s="355"/>
      <c r="GYW2" s="355"/>
      <c r="GYX2" s="355"/>
      <c r="GYY2" s="355"/>
      <c r="GYZ2" s="355"/>
      <c r="GZA2" s="355"/>
      <c r="GZB2" s="355"/>
      <c r="GZC2" s="355"/>
      <c r="GZD2" s="355"/>
      <c r="GZE2" s="355"/>
      <c r="GZF2" s="355"/>
      <c r="GZG2" s="355"/>
      <c r="GZH2" s="355"/>
      <c r="GZI2" s="355"/>
      <c r="GZJ2" s="355"/>
      <c r="GZK2" s="355"/>
      <c r="GZL2" s="355"/>
      <c r="GZM2" s="355"/>
      <c r="GZN2" s="355"/>
      <c r="GZO2" s="355"/>
      <c r="GZP2" s="355"/>
      <c r="GZQ2" s="355"/>
      <c r="GZR2" s="355"/>
      <c r="GZS2" s="355"/>
      <c r="GZT2" s="355"/>
      <c r="GZU2" s="355"/>
      <c r="GZV2" s="355"/>
      <c r="GZW2" s="355"/>
      <c r="GZX2" s="355"/>
      <c r="GZY2" s="355"/>
      <c r="GZZ2" s="355"/>
      <c r="HAA2" s="355"/>
      <c r="HAB2" s="355"/>
      <c r="HAC2" s="355"/>
      <c r="HAD2" s="355"/>
      <c r="HAE2" s="355"/>
      <c r="HAF2" s="355"/>
      <c r="HAG2" s="355"/>
      <c r="HAH2" s="355"/>
      <c r="HAI2" s="355"/>
      <c r="HAJ2" s="355"/>
      <c r="HAK2" s="355"/>
      <c r="HAL2" s="355"/>
      <c r="HAM2" s="355"/>
      <c r="HAN2" s="355"/>
      <c r="HAO2" s="355"/>
      <c r="HAP2" s="355"/>
      <c r="HAQ2" s="355"/>
      <c r="HAR2" s="355"/>
      <c r="HAS2" s="355"/>
      <c r="HAT2" s="355"/>
      <c r="HAU2" s="355"/>
      <c r="HAV2" s="355"/>
      <c r="HAW2" s="355"/>
      <c r="HAX2" s="355"/>
      <c r="HAY2" s="355"/>
      <c r="HAZ2" s="355"/>
      <c r="HBA2" s="355"/>
      <c r="HBB2" s="355"/>
      <c r="HBC2" s="355"/>
      <c r="HBD2" s="355"/>
      <c r="HBE2" s="355"/>
      <c r="HBF2" s="355"/>
      <c r="HBG2" s="355"/>
      <c r="HBH2" s="355"/>
      <c r="HBI2" s="355"/>
      <c r="HBJ2" s="355"/>
      <c r="HBK2" s="355"/>
      <c r="HBL2" s="355"/>
      <c r="HBM2" s="355"/>
      <c r="HBN2" s="355"/>
      <c r="HBO2" s="355"/>
      <c r="HBP2" s="355"/>
      <c r="HBQ2" s="355"/>
      <c r="HBR2" s="355"/>
      <c r="HBS2" s="355"/>
      <c r="HBT2" s="355"/>
      <c r="HBU2" s="355"/>
      <c r="HBV2" s="355"/>
      <c r="HBW2" s="355"/>
      <c r="HBX2" s="355"/>
      <c r="HBY2" s="355"/>
      <c r="HBZ2" s="355"/>
      <c r="HCA2" s="355"/>
      <c r="HCB2" s="355"/>
      <c r="HCC2" s="355"/>
      <c r="HCD2" s="355"/>
      <c r="HCE2" s="355"/>
      <c r="HCF2" s="355"/>
      <c r="HCG2" s="355"/>
      <c r="HCH2" s="355"/>
      <c r="HCI2" s="355"/>
      <c r="HCJ2" s="355"/>
      <c r="HCK2" s="355"/>
      <c r="HCL2" s="355"/>
      <c r="HCM2" s="355"/>
      <c r="HCN2" s="355"/>
      <c r="HCO2" s="355"/>
      <c r="HCP2" s="355"/>
      <c r="HCQ2" s="355"/>
      <c r="HCR2" s="355"/>
      <c r="HCS2" s="355"/>
      <c r="HCT2" s="355"/>
      <c r="HCU2" s="355"/>
      <c r="HCV2" s="355"/>
      <c r="HCW2" s="355"/>
      <c r="HCX2" s="355"/>
      <c r="HCY2" s="355"/>
      <c r="HCZ2" s="355"/>
      <c r="HDA2" s="355"/>
      <c r="HDB2" s="355"/>
      <c r="HDC2" s="355"/>
      <c r="HDD2" s="355"/>
      <c r="HDE2" s="355"/>
      <c r="HDF2" s="355"/>
      <c r="HDG2" s="355"/>
      <c r="HDH2" s="355"/>
      <c r="HDI2" s="355"/>
      <c r="HDJ2" s="355"/>
      <c r="HDK2" s="355"/>
      <c r="HDL2" s="355"/>
      <c r="HDM2" s="355"/>
      <c r="HDN2" s="355"/>
      <c r="HDO2" s="355"/>
      <c r="HDP2" s="355"/>
      <c r="HDQ2" s="355"/>
      <c r="HDR2" s="355"/>
      <c r="HDS2" s="355"/>
      <c r="HDT2" s="355"/>
      <c r="HDU2" s="355"/>
      <c r="HDV2" s="355"/>
      <c r="HDW2" s="355"/>
      <c r="HDX2" s="355"/>
      <c r="HDY2" s="355"/>
      <c r="HDZ2" s="355"/>
      <c r="HEA2" s="355"/>
      <c r="HEB2" s="355"/>
      <c r="HEC2" s="355"/>
      <c r="HED2" s="355"/>
      <c r="HEE2" s="355"/>
      <c r="HEF2" s="355"/>
      <c r="HEG2" s="355"/>
      <c r="HEH2" s="355"/>
      <c r="HEI2" s="355"/>
      <c r="HEJ2" s="355"/>
      <c r="HEK2" s="355"/>
      <c r="HEL2" s="355"/>
      <c r="HEM2" s="355"/>
      <c r="HEN2" s="355"/>
      <c r="HEO2" s="355"/>
      <c r="HEP2" s="355"/>
      <c r="HEQ2" s="355"/>
      <c r="HER2" s="355"/>
      <c r="HES2" s="355"/>
      <c r="HET2" s="355"/>
      <c r="HEU2" s="355"/>
      <c r="HEV2" s="355"/>
      <c r="HEW2" s="355"/>
      <c r="HEX2" s="355"/>
      <c r="HEY2" s="355"/>
      <c r="HEZ2" s="355"/>
      <c r="HFA2" s="355"/>
      <c r="HFB2" s="355"/>
      <c r="HFC2" s="355"/>
      <c r="HFD2" s="355"/>
      <c r="HFE2" s="355"/>
      <c r="HFF2" s="355"/>
      <c r="HFG2" s="355"/>
      <c r="HFH2" s="355"/>
      <c r="HFI2" s="355"/>
      <c r="HFJ2" s="355"/>
      <c r="HFK2" s="355"/>
      <c r="HFL2" s="355"/>
      <c r="HFM2" s="355"/>
      <c r="HFN2" s="355"/>
      <c r="HFO2" s="355"/>
      <c r="HFP2" s="355"/>
      <c r="HFQ2" s="355"/>
      <c r="HFR2" s="355"/>
      <c r="HFS2" s="355"/>
      <c r="HFT2" s="355"/>
      <c r="HFU2" s="355"/>
      <c r="HFV2" s="355"/>
      <c r="HFW2" s="355"/>
      <c r="HFX2" s="355"/>
      <c r="HFY2" s="355"/>
      <c r="HFZ2" s="355"/>
      <c r="HGA2" s="355"/>
      <c r="HGB2" s="355"/>
      <c r="HGC2" s="355"/>
      <c r="HGD2" s="355"/>
      <c r="HGE2" s="355"/>
      <c r="HGF2" s="355"/>
      <c r="HGG2" s="355"/>
      <c r="HGH2" s="355"/>
      <c r="HGI2" s="355"/>
      <c r="HGJ2" s="355"/>
      <c r="HGK2" s="355"/>
      <c r="HGL2" s="355"/>
      <c r="HGM2" s="355"/>
      <c r="HGN2" s="355"/>
      <c r="HGO2" s="355"/>
      <c r="HGP2" s="355"/>
      <c r="HGQ2" s="355"/>
      <c r="HGR2" s="355"/>
      <c r="HGS2" s="355"/>
      <c r="HGT2" s="355"/>
      <c r="HGU2" s="355"/>
      <c r="HGV2" s="355"/>
      <c r="HGW2" s="355"/>
      <c r="HGX2" s="355"/>
      <c r="HGY2" s="355"/>
      <c r="HGZ2" s="355"/>
      <c r="HHA2" s="355"/>
      <c r="HHB2" s="355"/>
      <c r="HHC2" s="355"/>
      <c r="HHD2" s="355"/>
      <c r="HHE2" s="355"/>
      <c r="HHF2" s="355"/>
      <c r="HHG2" s="355"/>
      <c r="HHH2" s="355"/>
      <c r="HHI2" s="355"/>
      <c r="HHJ2" s="355"/>
      <c r="HHK2" s="355"/>
      <c r="HHL2" s="355"/>
      <c r="HHM2" s="355"/>
      <c r="HHN2" s="355"/>
      <c r="HHO2" s="355"/>
      <c r="HHP2" s="355"/>
      <c r="HHQ2" s="355"/>
      <c r="HHR2" s="355"/>
      <c r="HHS2" s="355"/>
      <c r="HHT2" s="355"/>
      <c r="HHU2" s="355"/>
      <c r="HHV2" s="355"/>
      <c r="HHW2" s="355"/>
      <c r="HHX2" s="355"/>
      <c r="HHY2" s="355"/>
      <c r="HHZ2" s="355"/>
      <c r="HIA2" s="355"/>
      <c r="HIB2" s="355"/>
      <c r="HIC2" s="355"/>
      <c r="HID2" s="355"/>
      <c r="HIE2" s="355"/>
      <c r="HIF2" s="355"/>
      <c r="HIG2" s="355"/>
      <c r="HIH2" s="355"/>
      <c r="HII2" s="355"/>
      <c r="HIJ2" s="355"/>
      <c r="HIK2" s="355"/>
      <c r="HIL2" s="355"/>
      <c r="HIM2" s="355"/>
      <c r="HIN2" s="355"/>
      <c r="HIO2" s="355"/>
      <c r="HIP2" s="355"/>
      <c r="HIQ2" s="355"/>
      <c r="HIR2" s="355"/>
      <c r="HIS2" s="355"/>
      <c r="HIT2" s="355"/>
      <c r="HIU2" s="355"/>
      <c r="HIV2" s="355"/>
      <c r="HIW2" s="355"/>
      <c r="HIX2" s="355"/>
      <c r="HIY2" s="355"/>
      <c r="HIZ2" s="355"/>
      <c r="HJA2" s="355"/>
      <c r="HJB2" s="355"/>
      <c r="HJC2" s="355"/>
      <c r="HJD2" s="355"/>
      <c r="HJE2" s="355"/>
      <c r="HJF2" s="355"/>
      <c r="HJG2" s="355"/>
      <c r="HJH2" s="355"/>
      <c r="HJI2" s="355"/>
      <c r="HJJ2" s="355"/>
      <c r="HJK2" s="355"/>
      <c r="HJL2" s="355"/>
      <c r="HJM2" s="355"/>
      <c r="HJN2" s="355"/>
      <c r="HJO2" s="355"/>
      <c r="HJP2" s="355"/>
      <c r="HJQ2" s="355"/>
      <c r="HJR2" s="355"/>
      <c r="HJS2" s="355"/>
      <c r="HJT2" s="355"/>
      <c r="HJU2" s="355"/>
      <c r="HJV2" s="355"/>
      <c r="HJW2" s="355"/>
      <c r="HJX2" s="355"/>
      <c r="HJY2" s="355"/>
      <c r="HJZ2" s="355"/>
      <c r="HKA2" s="355"/>
      <c r="HKB2" s="355"/>
      <c r="HKC2" s="355"/>
      <c r="HKD2" s="355"/>
      <c r="HKE2" s="355"/>
      <c r="HKF2" s="355"/>
      <c r="HKG2" s="355"/>
      <c r="HKH2" s="355"/>
      <c r="HKI2" s="355"/>
      <c r="HKJ2" s="355"/>
      <c r="HKK2" s="355"/>
      <c r="HKL2" s="355"/>
      <c r="HKM2" s="355"/>
      <c r="HKN2" s="355"/>
      <c r="HKO2" s="355"/>
      <c r="HKP2" s="355"/>
      <c r="HKQ2" s="355"/>
      <c r="HKR2" s="355"/>
      <c r="HKS2" s="355"/>
      <c r="HKT2" s="355"/>
      <c r="HKU2" s="355"/>
      <c r="HKV2" s="355"/>
      <c r="HKW2" s="355"/>
      <c r="HKX2" s="355"/>
      <c r="HKY2" s="355"/>
      <c r="HKZ2" s="355"/>
      <c r="HLA2" s="355"/>
      <c r="HLB2" s="355"/>
      <c r="HLC2" s="355"/>
      <c r="HLD2" s="355"/>
      <c r="HLE2" s="355"/>
      <c r="HLF2" s="355"/>
      <c r="HLG2" s="355"/>
      <c r="HLH2" s="355"/>
      <c r="HLI2" s="355"/>
      <c r="HLJ2" s="355"/>
      <c r="HLK2" s="355"/>
      <c r="HLL2" s="355"/>
      <c r="HLM2" s="355"/>
      <c r="HLN2" s="355"/>
      <c r="HLO2" s="355"/>
      <c r="HLP2" s="355"/>
      <c r="HLQ2" s="355"/>
      <c r="HLR2" s="355"/>
      <c r="HLS2" s="355"/>
      <c r="HLT2" s="355"/>
      <c r="HLU2" s="355"/>
      <c r="HLV2" s="355"/>
      <c r="HLW2" s="355"/>
      <c r="HLX2" s="355"/>
      <c r="HLY2" s="355"/>
      <c r="HLZ2" s="355"/>
      <c r="HMA2" s="355"/>
      <c r="HMB2" s="355"/>
      <c r="HMC2" s="355"/>
      <c r="HMD2" s="355"/>
      <c r="HME2" s="355"/>
      <c r="HMF2" s="355"/>
      <c r="HMG2" s="355"/>
      <c r="HMH2" s="355"/>
      <c r="HMI2" s="355"/>
      <c r="HMJ2" s="355"/>
      <c r="HMK2" s="355"/>
      <c r="HML2" s="355"/>
      <c r="HMM2" s="355"/>
      <c r="HMN2" s="355"/>
      <c r="HMO2" s="355"/>
      <c r="HMP2" s="355"/>
      <c r="HMQ2" s="355"/>
      <c r="HMR2" s="355"/>
      <c r="HMS2" s="355"/>
      <c r="HMT2" s="355"/>
      <c r="HMU2" s="355"/>
      <c r="HMV2" s="355"/>
      <c r="HMW2" s="355"/>
      <c r="HMX2" s="355"/>
      <c r="HMY2" s="355"/>
      <c r="HMZ2" s="355"/>
      <c r="HNA2" s="355"/>
      <c r="HNB2" s="355"/>
      <c r="HNC2" s="355"/>
      <c r="HND2" s="355"/>
      <c r="HNE2" s="355"/>
      <c r="HNF2" s="355"/>
      <c r="HNG2" s="355"/>
      <c r="HNH2" s="355"/>
      <c r="HNI2" s="355"/>
      <c r="HNJ2" s="355"/>
      <c r="HNK2" s="355"/>
      <c r="HNL2" s="355"/>
      <c r="HNM2" s="355"/>
      <c r="HNN2" s="355"/>
      <c r="HNO2" s="355"/>
      <c r="HNP2" s="355"/>
      <c r="HNQ2" s="355"/>
      <c r="HNR2" s="355"/>
      <c r="HNS2" s="355"/>
      <c r="HNT2" s="355"/>
      <c r="HNU2" s="355"/>
      <c r="HNV2" s="355"/>
      <c r="HNW2" s="355"/>
      <c r="HNX2" s="355"/>
      <c r="HNY2" s="355"/>
      <c r="HNZ2" s="355"/>
      <c r="HOA2" s="355"/>
      <c r="HOB2" s="355"/>
      <c r="HOC2" s="355"/>
      <c r="HOD2" s="355"/>
      <c r="HOE2" s="355"/>
      <c r="HOF2" s="355"/>
      <c r="HOG2" s="355"/>
      <c r="HOH2" s="355"/>
      <c r="HOI2" s="355"/>
      <c r="HOJ2" s="355"/>
      <c r="HOK2" s="355"/>
      <c r="HOL2" s="355"/>
      <c r="HOM2" s="355"/>
      <c r="HON2" s="355"/>
      <c r="HOO2" s="355"/>
      <c r="HOP2" s="355"/>
      <c r="HOQ2" s="355"/>
      <c r="HOR2" s="355"/>
      <c r="HOS2" s="355"/>
      <c r="HOT2" s="355"/>
      <c r="HOU2" s="355"/>
      <c r="HOV2" s="355"/>
      <c r="HOW2" s="355"/>
      <c r="HOX2" s="355"/>
      <c r="HOY2" s="355"/>
      <c r="HOZ2" s="355"/>
      <c r="HPA2" s="355"/>
      <c r="HPB2" s="355"/>
      <c r="HPC2" s="355"/>
      <c r="HPD2" s="355"/>
      <c r="HPE2" s="355"/>
      <c r="HPF2" s="355"/>
      <c r="HPG2" s="355"/>
      <c r="HPH2" s="355"/>
      <c r="HPI2" s="355"/>
      <c r="HPJ2" s="355"/>
      <c r="HPK2" s="355"/>
      <c r="HPL2" s="355"/>
      <c r="HPM2" s="355"/>
      <c r="HPN2" s="355"/>
      <c r="HPO2" s="355"/>
      <c r="HPP2" s="355"/>
      <c r="HPQ2" s="355"/>
      <c r="HPR2" s="355"/>
      <c r="HPS2" s="355"/>
      <c r="HPT2" s="355"/>
      <c r="HPU2" s="355"/>
      <c r="HPV2" s="355"/>
      <c r="HPW2" s="355"/>
      <c r="HPX2" s="355"/>
      <c r="HPY2" s="355"/>
      <c r="HPZ2" s="355"/>
      <c r="HQA2" s="355"/>
      <c r="HQB2" s="355"/>
      <c r="HQC2" s="355"/>
      <c r="HQD2" s="355"/>
      <c r="HQE2" s="355"/>
      <c r="HQF2" s="355"/>
      <c r="HQG2" s="355"/>
      <c r="HQH2" s="355"/>
      <c r="HQI2" s="355"/>
      <c r="HQJ2" s="355"/>
      <c r="HQK2" s="355"/>
      <c r="HQL2" s="355"/>
      <c r="HQM2" s="355"/>
      <c r="HQN2" s="355"/>
      <c r="HQO2" s="355"/>
      <c r="HQP2" s="355"/>
      <c r="HQQ2" s="355"/>
      <c r="HQR2" s="355"/>
      <c r="HQS2" s="355"/>
      <c r="HQT2" s="355"/>
      <c r="HQU2" s="355"/>
      <c r="HQV2" s="355"/>
      <c r="HQW2" s="355"/>
      <c r="HQX2" s="355"/>
      <c r="HQY2" s="355"/>
      <c r="HQZ2" s="355"/>
      <c r="HRA2" s="355"/>
      <c r="HRB2" s="355"/>
      <c r="HRC2" s="355"/>
      <c r="HRD2" s="355"/>
      <c r="HRE2" s="355"/>
      <c r="HRF2" s="355"/>
      <c r="HRG2" s="355"/>
      <c r="HRH2" s="355"/>
      <c r="HRI2" s="355"/>
      <c r="HRJ2" s="355"/>
      <c r="HRK2" s="355"/>
      <c r="HRL2" s="355"/>
      <c r="HRM2" s="355"/>
      <c r="HRN2" s="355"/>
      <c r="HRO2" s="355"/>
      <c r="HRP2" s="355"/>
      <c r="HRQ2" s="355"/>
      <c r="HRR2" s="355"/>
      <c r="HRS2" s="355"/>
      <c r="HRT2" s="355"/>
      <c r="HRU2" s="355"/>
      <c r="HRV2" s="355"/>
      <c r="HRW2" s="355"/>
      <c r="HRX2" s="355"/>
      <c r="HRY2" s="355"/>
      <c r="HRZ2" s="355"/>
      <c r="HSA2" s="355"/>
      <c r="HSB2" s="355"/>
      <c r="HSC2" s="355"/>
      <c r="HSD2" s="355"/>
      <c r="HSE2" s="355"/>
      <c r="HSF2" s="355"/>
      <c r="HSG2" s="355"/>
      <c r="HSH2" s="355"/>
      <c r="HSI2" s="355"/>
      <c r="HSJ2" s="355"/>
      <c r="HSK2" s="355"/>
      <c r="HSL2" s="355"/>
      <c r="HSM2" s="355"/>
      <c r="HSN2" s="355"/>
      <c r="HSO2" s="355"/>
      <c r="HSP2" s="355"/>
      <c r="HSQ2" s="355"/>
      <c r="HSR2" s="355"/>
      <c r="HSS2" s="355"/>
      <c r="HST2" s="355"/>
      <c r="HSU2" s="355"/>
      <c r="HSV2" s="355"/>
      <c r="HSW2" s="355"/>
      <c r="HSX2" s="355"/>
      <c r="HSY2" s="355"/>
      <c r="HSZ2" s="355"/>
      <c r="HTA2" s="355"/>
      <c r="HTB2" s="355"/>
      <c r="HTC2" s="355"/>
      <c r="HTD2" s="355"/>
      <c r="HTE2" s="355"/>
      <c r="HTF2" s="355"/>
      <c r="HTG2" s="355"/>
      <c r="HTH2" s="355"/>
      <c r="HTI2" s="355"/>
      <c r="HTJ2" s="355"/>
      <c r="HTK2" s="355"/>
      <c r="HTL2" s="355"/>
      <c r="HTM2" s="355"/>
      <c r="HTN2" s="355"/>
      <c r="HTO2" s="355"/>
      <c r="HTP2" s="355"/>
      <c r="HTQ2" s="355"/>
      <c r="HTR2" s="355"/>
      <c r="HTS2" s="355"/>
      <c r="HTT2" s="355"/>
      <c r="HTU2" s="355"/>
      <c r="HTV2" s="355"/>
      <c r="HTW2" s="355"/>
      <c r="HTX2" s="355"/>
      <c r="HTY2" s="355"/>
      <c r="HTZ2" s="355"/>
      <c r="HUA2" s="355"/>
      <c r="HUB2" s="355"/>
      <c r="HUC2" s="355"/>
      <c r="HUD2" s="355"/>
      <c r="HUE2" s="355"/>
      <c r="HUF2" s="355"/>
      <c r="HUG2" s="355"/>
      <c r="HUH2" s="355"/>
      <c r="HUI2" s="355"/>
      <c r="HUJ2" s="355"/>
      <c r="HUK2" s="355"/>
      <c r="HUL2" s="355"/>
      <c r="HUM2" s="355"/>
      <c r="HUN2" s="355"/>
      <c r="HUO2" s="355"/>
      <c r="HUP2" s="355"/>
      <c r="HUQ2" s="355"/>
      <c r="HUR2" s="355"/>
      <c r="HUS2" s="355"/>
      <c r="HUT2" s="355"/>
      <c r="HUU2" s="355"/>
      <c r="HUV2" s="355"/>
      <c r="HUW2" s="355"/>
      <c r="HUX2" s="355"/>
      <c r="HUY2" s="355"/>
      <c r="HUZ2" s="355"/>
      <c r="HVA2" s="355"/>
      <c r="HVB2" s="355"/>
      <c r="HVC2" s="355"/>
      <c r="HVD2" s="355"/>
      <c r="HVE2" s="355"/>
      <c r="HVF2" s="355"/>
      <c r="HVG2" s="355"/>
      <c r="HVH2" s="355"/>
      <c r="HVI2" s="355"/>
      <c r="HVJ2" s="355"/>
      <c r="HVK2" s="355"/>
      <c r="HVL2" s="355"/>
      <c r="HVM2" s="355"/>
      <c r="HVN2" s="355"/>
      <c r="HVO2" s="355"/>
      <c r="HVP2" s="355"/>
      <c r="HVQ2" s="355"/>
      <c r="HVR2" s="355"/>
      <c r="HVS2" s="355"/>
      <c r="HVT2" s="355"/>
      <c r="HVU2" s="355"/>
      <c r="HVV2" s="355"/>
      <c r="HVW2" s="355"/>
      <c r="HVX2" s="355"/>
      <c r="HVY2" s="355"/>
      <c r="HVZ2" s="355"/>
      <c r="HWA2" s="355"/>
      <c r="HWB2" s="355"/>
      <c r="HWC2" s="355"/>
      <c r="HWD2" s="355"/>
      <c r="HWE2" s="355"/>
      <c r="HWF2" s="355"/>
      <c r="HWG2" s="355"/>
      <c r="HWH2" s="355"/>
      <c r="HWI2" s="355"/>
      <c r="HWJ2" s="355"/>
      <c r="HWK2" s="355"/>
      <c r="HWL2" s="355"/>
      <c r="HWM2" s="355"/>
      <c r="HWN2" s="355"/>
      <c r="HWO2" s="355"/>
      <c r="HWP2" s="355"/>
      <c r="HWQ2" s="355"/>
      <c r="HWR2" s="355"/>
      <c r="HWS2" s="355"/>
      <c r="HWT2" s="355"/>
      <c r="HWU2" s="355"/>
      <c r="HWV2" s="355"/>
      <c r="HWW2" s="355"/>
      <c r="HWX2" s="355"/>
      <c r="HWY2" s="355"/>
      <c r="HWZ2" s="355"/>
      <c r="HXA2" s="355"/>
      <c r="HXB2" s="355"/>
      <c r="HXC2" s="355"/>
      <c r="HXD2" s="355"/>
      <c r="HXE2" s="355"/>
      <c r="HXF2" s="355"/>
      <c r="HXG2" s="355"/>
      <c r="HXH2" s="355"/>
      <c r="HXI2" s="355"/>
      <c r="HXJ2" s="355"/>
      <c r="HXK2" s="355"/>
      <c r="HXL2" s="355"/>
      <c r="HXM2" s="355"/>
      <c r="HXN2" s="355"/>
      <c r="HXO2" s="355"/>
      <c r="HXP2" s="355"/>
      <c r="HXQ2" s="355"/>
      <c r="HXR2" s="355"/>
      <c r="HXS2" s="355"/>
      <c r="HXT2" s="355"/>
      <c r="HXU2" s="355"/>
      <c r="HXV2" s="355"/>
      <c r="HXW2" s="355"/>
      <c r="HXX2" s="355"/>
      <c r="HXY2" s="355"/>
      <c r="HXZ2" s="355"/>
      <c r="HYA2" s="355"/>
      <c r="HYB2" s="355"/>
      <c r="HYC2" s="355"/>
      <c r="HYD2" s="355"/>
      <c r="HYE2" s="355"/>
      <c r="HYF2" s="355"/>
      <c r="HYG2" s="355"/>
      <c r="HYH2" s="355"/>
      <c r="HYI2" s="355"/>
      <c r="HYJ2" s="355"/>
      <c r="HYK2" s="355"/>
      <c r="HYL2" s="355"/>
      <c r="HYM2" s="355"/>
      <c r="HYN2" s="355"/>
      <c r="HYO2" s="355"/>
      <c r="HYP2" s="355"/>
      <c r="HYQ2" s="355"/>
      <c r="HYR2" s="355"/>
      <c r="HYS2" s="355"/>
      <c r="HYT2" s="355"/>
      <c r="HYU2" s="355"/>
      <c r="HYV2" s="355"/>
      <c r="HYW2" s="355"/>
      <c r="HYX2" s="355"/>
      <c r="HYY2" s="355"/>
      <c r="HYZ2" s="355"/>
      <c r="HZA2" s="355"/>
      <c r="HZB2" s="355"/>
      <c r="HZC2" s="355"/>
      <c r="HZD2" s="355"/>
      <c r="HZE2" s="355"/>
      <c r="HZF2" s="355"/>
      <c r="HZG2" s="355"/>
      <c r="HZH2" s="355"/>
      <c r="HZI2" s="355"/>
      <c r="HZJ2" s="355"/>
      <c r="HZK2" s="355"/>
      <c r="HZL2" s="355"/>
      <c r="HZM2" s="355"/>
      <c r="HZN2" s="355"/>
      <c r="HZO2" s="355"/>
      <c r="HZP2" s="355"/>
      <c r="HZQ2" s="355"/>
      <c r="HZR2" s="355"/>
      <c r="HZS2" s="355"/>
      <c r="HZT2" s="355"/>
      <c r="HZU2" s="355"/>
      <c r="HZV2" s="355"/>
      <c r="HZW2" s="355"/>
      <c r="HZX2" s="355"/>
      <c r="HZY2" s="355"/>
      <c r="HZZ2" s="355"/>
      <c r="IAA2" s="355"/>
      <c r="IAB2" s="355"/>
      <c r="IAC2" s="355"/>
      <c r="IAD2" s="355"/>
      <c r="IAE2" s="355"/>
      <c r="IAF2" s="355"/>
      <c r="IAG2" s="355"/>
      <c r="IAH2" s="355"/>
      <c r="IAI2" s="355"/>
      <c r="IAJ2" s="355"/>
      <c r="IAK2" s="355"/>
      <c r="IAL2" s="355"/>
      <c r="IAM2" s="355"/>
      <c r="IAN2" s="355"/>
      <c r="IAO2" s="355"/>
      <c r="IAP2" s="355"/>
      <c r="IAQ2" s="355"/>
      <c r="IAR2" s="355"/>
      <c r="IAS2" s="355"/>
      <c r="IAT2" s="355"/>
      <c r="IAU2" s="355"/>
      <c r="IAV2" s="355"/>
      <c r="IAW2" s="355"/>
      <c r="IAX2" s="355"/>
      <c r="IAY2" s="355"/>
      <c r="IAZ2" s="355"/>
      <c r="IBA2" s="355"/>
      <c r="IBB2" s="355"/>
      <c r="IBC2" s="355"/>
      <c r="IBD2" s="355"/>
      <c r="IBE2" s="355"/>
      <c r="IBF2" s="355"/>
      <c r="IBG2" s="355"/>
      <c r="IBH2" s="355"/>
      <c r="IBI2" s="355"/>
      <c r="IBJ2" s="355"/>
      <c r="IBK2" s="355"/>
      <c r="IBL2" s="355"/>
      <c r="IBM2" s="355"/>
      <c r="IBN2" s="355"/>
      <c r="IBO2" s="355"/>
      <c r="IBP2" s="355"/>
      <c r="IBQ2" s="355"/>
      <c r="IBR2" s="355"/>
      <c r="IBS2" s="355"/>
      <c r="IBT2" s="355"/>
      <c r="IBU2" s="355"/>
      <c r="IBV2" s="355"/>
      <c r="IBW2" s="355"/>
      <c r="IBX2" s="355"/>
      <c r="IBY2" s="355"/>
      <c r="IBZ2" s="355"/>
      <c r="ICA2" s="355"/>
      <c r="ICB2" s="355"/>
      <c r="ICC2" s="355"/>
      <c r="ICD2" s="355"/>
      <c r="ICE2" s="355"/>
      <c r="ICF2" s="355"/>
      <c r="ICG2" s="355"/>
      <c r="ICH2" s="355"/>
      <c r="ICI2" s="355"/>
      <c r="ICJ2" s="355"/>
      <c r="ICK2" s="355"/>
      <c r="ICL2" s="355"/>
      <c r="ICM2" s="355"/>
      <c r="ICN2" s="355"/>
      <c r="ICO2" s="355"/>
      <c r="ICP2" s="355"/>
      <c r="ICQ2" s="355"/>
      <c r="ICR2" s="355"/>
      <c r="ICS2" s="355"/>
      <c r="ICT2" s="355"/>
      <c r="ICU2" s="355"/>
      <c r="ICV2" s="355"/>
      <c r="ICW2" s="355"/>
      <c r="ICX2" s="355"/>
      <c r="ICY2" s="355"/>
      <c r="ICZ2" s="355"/>
      <c r="IDA2" s="355"/>
      <c r="IDB2" s="355"/>
      <c r="IDC2" s="355"/>
      <c r="IDD2" s="355"/>
      <c r="IDE2" s="355"/>
      <c r="IDF2" s="355"/>
      <c r="IDG2" s="355"/>
      <c r="IDH2" s="355"/>
      <c r="IDI2" s="355"/>
      <c r="IDJ2" s="355"/>
      <c r="IDK2" s="355"/>
      <c r="IDL2" s="355"/>
      <c r="IDM2" s="355"/>
      <c r="IDN2" s="355"/>
      <c r="IDO2" s="355"/>
      <c r="IDP2" s="355"/>
      <c r="IDQ2" s="355"/>
      <c r="IDR2" s="355"/>
      <c r="IDS2" s="355"/>
      <c r="IDT2" s="355"/>
      <c r="IDU2" s="355"/>
      <c r="IDV2" s="355"/>
      <c r="IDW2" s="355"/>
      <c r="IDX2" s="355"/>
      <c r="IDY2" s="355"/>
      <c r="IDZ2" s="355"/>
      <c r="IEA2" s="355"/>
      <c r="IEB2" s="355"/>
      <c r="IEC2" s="355"/>
      <c r="IED2" s="355"/>
      <c r="IEE2" s="355"/>
      <c r="IEF2" s="355"/>
      <c r="IEG2" s="355"/>
      <c r="IEH2" s="355"/>
      <c r="IEI2" s="355"/>
      <c r="IEJ2" s="355"/>
      <c r="IEK2" s="355"/>
      <c r="IEL2" s="355"/>
      <c r="IEM2" s="355"/>
      <c r="IEN2" s="355"/>
      <c r="IEO2" s="355"/>
      <c r="IEP2" s="355"/>
      <c r="IEQ2" s="355"/>
      <c r="IER2" s="355"/>
      <c r="IES2" s="355"/>
      <c r="IET2" s="355"/>
      <c r="IEU2" s="355"/>
      <c r="IEV2" s="355"/>
      <c r="IEW2" s="355"/>
      <c r="IEX2" s="355"/>
      <c r="IEY2" s="355"/>
      <c r="IEZ2" s="355"/>
      <c r="IFA2" s="355"/>
      <c r="IFB2" s="355"/>
      <c r="IFC2" s="355"/>
      <c r="IFD2" s="355"/>
      <c r="IFE2" s="355"/>
      <c r="IFF2" s="355"/>
      <c r="IFG2" s="355"/>
      <c r="IFH2" s="355"/>
      <c r="IFI2" s="355"/>
      <c r="IFJ2" s="355"/>
      <c r="IFK2" s="355"/>
      <c r="IFL2" s="355"/>
      <c r="IFM2" s="355"/>
      <c r="IFN2" s="355"/>
      <c r="IFO2" s="355"/>
      <c r="IFP2" s="355"/>
      <c r="IFQ2" s="355"/>
      <c r="IFR2" s="355"/>
      <c r="IFS2" s="355"/>
      <c r="IFT2" s="355"/>
      <c r="IFU2" s="355"/>
      <c r="IFV2" s="355"/>
      <c r="IFW2" s="355"/>
      <c r="IFX2" s="355"/>
      <c r="IFY2" s="355"/>
      <c r="IFZ2" s="355"/>
      <c r="IGA2" s="355"/>
      <c r="IGB2" s="355"/>
      <c r="IGC2" s="355"/>
      <c r="IGD2" s="355"/>
      <c r="IGE2" s="355"/>
      <c r="IGF2" s="355"/>
      <c r="IGG2" s="355"/>
      <c r="IGH2" s="355"/>
      <c r="IGI2" s="355"/>
      <c r="IGJ2" s="355"/>
      <c r="IGK2" s="355"/>
      <c r="IGL2" s="355"/>
      <c r="IGM2" s="355"/>
      <c r="IGN2" s="355"/>
      <c r="IGO2" s="355"/>
      <c r="IGP2" s="355"/>
      <c r="IGQ2" s="355"/>
      <c r="IGR2" s="355"/>
      <c r="IGS2" s="355"/>
      <c r="IGT2" s="355"/>
      <c r="IGU2" s="355"/>
      <c r="IGV2" s="355"/>
      <c r="IGW2" s="355"/>
      <c r="IGX2" s="355"/>
      <c r="IGY2" s="355"/>
      <c r="IGZ2" s="355"/>
      <c r="IHA2" s="355"/>
      <c r="IHB2" s="355"/>
      <c r="IHC2" s="355"/>
      <c r="IHD2" s="355"/>
      <c r="IHE2" s="355"/>
      <c r="IHF2" s="355"/>
      <c r="IHG2" s="355"/>
      <c r="IHH2" s="355"/>
      <c r="IHI2" s="355"/>
      <c r="IHJ2" s="355"/>
      <c r="IHK2" s="355"/>
      <c r="IHL2" s="355"/>
      <c r="IHM2" s="355"/>
      <c r="IHN2" s="355"/>
      <c r="IHO2" s="355"/>
      <c r="IHP2" s="355"/>
      <c r="IHQ2" s="355"/>
      <c r="IHR2" s="355"/>
      <c r="IHS2" s="355"/>
      <c r="IHT2" s="355"/>
      <c r="IHU2" s="355"/>
      <c r="IHV2" s="355"/>
      <c r="IHW2" s="355"/>
      <c r="IHX2" s="355"/>
      <c r="IHY2" s="355"/>
      <c r="IHZ2" s="355"/>
      <c r="IIA2" s="355"/>
      <c r="IIB2" s="355"/>
      <c r="IIC2" s="355"/>
      <c r="IID2" s="355"/>
      <c r="IIE2" s="355"/>
      <c r="IIF2" s="355"/>
      <c r="IIG2" s="355"/>
      <c r="IIH2" s="355"/>
      <c r="III2" s="355"/>
      <c r="IIJ2" s="355"/>
      <c r="IIK2" s="355"/>
      <c r="IIL2" s="355"/>
      <c r="IIM2" s="355"/>
      <c r="IIN2" s="355"/>
      <c r="IIO2" s="355"/>
      <c r="IIP2" s="355"/>
      <c r="IIQ2" s="355"/>
      <c r="IIR2" s="355"/>
      <c r="IIS2" s="355"/>
      <c r="IIT2" s="355"/>
      <c r="IIU2" s="355"/>
      <c r="IIV2" s="355"/>
      <c r="IIW2" s="355"/>
      <c r="IIX2" s="355"/>
      <c r="IIY2" s="355"/>
      <c r="IIZ2" s="355"/>
      <c r="IJA2" s="355"/>
      <c r="IJB2" s="355"/>
      <c r="IJC2" s="355"/>
      <c r="IJD2" s="355"/>
      <c r="IJE2" s="355"/>
      <c r="IJF2" s="355"/>
      <c r="IJG2" s="355"/>
      <c r="IJH2" s="355"/>
      <c r="IJI2" s="355"/>
      <c r="IJJ2" s="355"/>
      <c r="IJK2" s="355"/>
      <c r="IJL2" s="355"/>
      <c r="IJM2" s="355"/>
      <c r="IJN2" s="355"/>
      <c r="IJO2" s="355"/>
      <c r="IJP2" s="355"/>
      <c r="IJQ2" s="355"/>
      <c r="IJR2" s="355"/>
      <c r="IJS2" s="355"/>
      <c r="IJT2" s="355"/>
      <c r="IJU2" s="355"/>
      <c r="IJV2" s="355"/>
      <c r="IJW2" s="355"/>
      <c r="IJX2" s="355"/>
      <c r="IJY2" s="355"/>
      <c r="IJZ2" s="355"/>
      <c r="IKA2" s="355"/>
      <c r="IKB2" s="355"/>
      <c r="IKC2" s="355"/>
      <c r="IKD2" s="355"/>
      <c r="IKE2" s="355"/>
      <c r="IKF2" s="355"/>
      <c r="IKG2" s="355"/>
      <c r="IKH2" s="355"/>
      <c r="IKI2" s="355"/>
      <c r="IKJ2" s="355"/>
      <c r="IKK2" s="355"/>
      <c r="IKL2" s="355"/>
      <c r="IKM2" s="355"/>
      <c r="IKN2" s="355"/>
      <c r="IKO2" s="355"/>
      <c r="IKP2" s="355"/>
      <c r="IKQ2" s="355"/>
      <c r="IKR2" s="355"/>
      <c r="IKS2" s="355"/>
      <c r="IKT2" s="355"/>
      <c r="IKU2" s="355"/>
      <c r="IKV2" s="355"/>
      <c r="IKW2" s="355"/>
      <c r="IKX2" s="355"/>
      <c r="IKY2" s="355"/>
      <c r="IKZ2" s="355"/>
      <c r="ILA2" s="355"/>
      <c r="ILB2" s="355"/>
      <c r="ILC2" s="355"/>
      <c r="ILD2" s="355"/>
      <c r="ILE2" s="355"/>
      <c r="ILF2" s="355"/>
      <c r="ILG2" s="355"/>
      <c r="ILH2" s="355"/>
      <c r="ILI2" s="355"/>
      <c r="ILJ2" s="355"/>
      <c r="ILK2" s="355"/>
      <c r="ILL2" s="355"/>
      <c r="ILM2" s="355"/>
      <c r="ILN2" s="355"/>
      <c r="ILO2" s="355"/>
      <c r="ILP2" s="355"/>
      <c r="ILQ2" s="355"/>
      <c r="ILR2" s="355"/>
      <c r="ILS2" s="355"/>
      <c r="ILT2" s="355"/>
      <c r="ILU2" s="355"/>
      <c r="ILV2" s="355"/>
      <c r="ILW2" s="355"/>
      <c r="ILX2" s="355"/>
      <c r="ILY2" s="355"/>
      <c r="ILZ2" s="355"/>
      <c r="IMA2" s="355"/>
      <c r="IMB2" s="355"/>
      <c r="IMC2" s="355"/>
      <c r="IMD2" s="355"/>
      <c r="IME2" s="355"/>
      <c r="IMF2" s="355"/>
      <c r="IMG2" s="355"/>
      <c r="IMH2" s="355"/>
      <c r="IMI2" s="355"/>
      <c r="IMJ2" s="355"/>
      <c r="IMK2" s="355"/>
      <c r="IML2" s="355"/>
      <c r="IMM2" s="355"/>
      <c r="IMN2" s="355"/>
      <c r="IMO2" s="355"/>
      <c r="IMP2" s="355"/>
      <c r="IMQ2" s="355"/>
      <c r="IMR2" s="355"/>
      <c r="IMS2" s="355"/>
      <c r="IMT2" s="355"/>
      <c r="IMU2" s="355"/>
      <c r="IMV2" s="355"/>
      <c r="IMW2" s="355"/>
      <c r="IMX2" s="355"/>
      <c r="IMY2" s="355"/>
      <c r="IMZ2" s="355"/>
      <c r="INA2" s="355"/>
      <c r="INB2" s="355"/>
      <c r="INC2" s="355"/>
      <c r="IND2" s="355"/>
      <c r="INE2" s="355"/>
      <c r="INF2" s="355"/>
      <c r="ING2" s="355"/>
      <c r="INH2" s="355"/>
      <c r="INI2" s="355"/>
      <c r="INJ2" s="355"/>
      <c r="INK2" s="355"/>
      <c r="INL2" s="355"/>
      <c r="INM2" s="355"/>
      <c r="INN2" s="355"/>
      <c r="INO2" s="355"/>
      <c r="INP2" s="355"/>
      <c r="INQ2" s="355"/>
      <c r="INR2" s="355"/>
      <c r="INS2" s="355"/>
      <c r="INT2" s="355"/>
      <c r="INU2" s="355"/>
      <c r="INV2" s="355"/>
      <c r="INW2" s="355"/>
      <c r="INX2" s="355"/>
      <c r="INY2" s="355"/>
      <c r="INZ2" s="355"/>
      <c r="IOA2" s="355"/>
      <c r="IOB2" s="355"/>
      <c r="IOC2" s="355"/>
      <c r="IOD2" s="355"/>
      <c r="IOE2" s="355"/>
      <c r="IOF2" s="355"/>
      <c r="IOG2" s="355"/>
      <c r="IOH2" s="355"/>
      <c r="IOI2" s="355"/>
      <c r="IOJ2" s="355"/>
      <c r="IOK2" s="355"/>
      <c r="IOL2" s="355"/>
      <c r="IOM2" s="355"/>
      <c r="ION2" s="355"/>
      <c r="IOO2" s="355"/>
      <c r="IOP2" s="355"/>
      <c r="IOQ2" s="355"/>
      <c r="IOR2" s="355"/>
      <c r="IOS2" s="355"/>
      <c r="IOT2" s="355"/>
      <c r="IOU2" s="355"/>
      <c r="IOV2" s="355"/>
      <c r="IOW2" s="355"/>
      <c r="IOX2" s="355"/>
      <c r="IOY2" s="355"/>
      <c r="IOZ2" s="355"/>
      <c r="IPA2" s="355"/>
      <c r="IPB2" s="355"/>
      <c r="IPC2" s="355"/>
      <c r="IPD2" s="355"/>
      <c r="IPE2" s="355"/>
      <c r="IPF2" s="355"/>
      <c r="IPG2" s="355"/>
      <c r="IPH2" s="355"/>
      <c r="IPI2" s="355"/>
      <c r="IPJ2" s="355"/>
      <c r="IPK2" s="355"/>
      <c r="IPL2" s="355"/>
      <c r="IPM2" s="355"/>
      <c r="IPN2" s="355"/>
      <c r="IPO2" s="355"/>
      <c r="IPP2" s="355"/>
      <c r="IPQ2" s="355"/>
      <c r="IPR2" s="355"/>
      <c r="IPS2" s="355"/>
      <c r="IPT2" s="355"/>
      <c r="IPU2" s="355"/>
      <c r="IPV2" s="355"/>
      <c r="IPW2" s="355"/>
      <c r="IPX2" s="355"/>
      <c r="IPY2" s="355"/>
      <c r="IPZ2" s="355"/>
      <c r="IQA2" s="355"/>
      <c r="IQB2" s="355"/>
      <c r="IQC2" s="355"/>
      <c r="IQD2" s="355"/>
      <c r="IQE2" s="355"/>
      <c r="IQF2" s="355"/>
      <c r="IQG2" s="355"/>
      <c r="IQH2" s="355"/>
      <c r="IQI2" s="355"/>
      <c r="IQJ2" s="355"/>
      <c r="IQK2" s="355"/>
      <c r="IQL2" s="355"/>
      <c r="IQM2" s="355"/>
      <c r="IQN2" s="355"/>
      <c r="IQO2" s="355"/>
      <c r="IQP2" s="355"/>
      <c r="IQQ2" s="355"/>
      <c r="IQR2" s="355"/>
      <c r="IQS2" s="355"/>
      <c r="IQT2" s="355"/>
      <c r="IQU2" s="355"/>
      <c r="IQV2" s="355"/>
      <c r="IQW2" s="355"/>
      <c r="IQX2" s="355"/>
      <c r="IQY2" s="355"/>
      <c r="IQZ2" s="355"/>
      <c r="IRA2" s="355"/>
      <c r="IRB2" s="355"/>
      <c r="IRC2" s="355"/>
      <c r="IRD2" s="355"/>
      <c r="IRE2" s="355"/>
      <c r="IRF2" s="355"/>
      <c r="IRG2" s="355"/>
      <c r="IRH2" s="355"/>
      <c r="IRI2" s="355"/>
      <c r="IRJ2" s="355"/>
      <c r="IRK2" s="355"/>
      <c r="IRL2" s="355"/>
      <c r="IRM2" s="355"/>
      <c r="IRN2" s="355"/>
      <c r="IRO2" s="355"/>
      <c r="IRP2" s="355"/>
      <c r="IRQ2" s="355"/>
      <c r="IRR2" s="355"/>
      <c r="IRS2" s="355"/>
      <c r="IRT2" s="355"/>
      <c r="IRU2" s="355"/>
      <c r="IRV2" s="355"/>
      <c r="IRW2" s="355"/>
      <c r="IRX2" s="355"/>
      <c r="IRY2" s="355"/>
      <c r="IRZ2" s="355"/>
      <c r="ISA2" s="355"/>
      <c r="ISB2" s="355"/>
      <c r="ISC2" s="355"/>
      <c r="ISD2" s="355"/>
      <c r="ISE2" s="355"/>
      <c r="ISF2" s="355"/>
      <c r="ISG2" s="355"/>
      <c r="ISH2" s="355"/>
      <c r="ISI2" s="355"/>
      <c r="ISJ2" s="355"/>
      <c r="ISK2" s="355"/>
      <c r="ISL2" s="355"/>
      <c r="ISM2" s="355"/>
      <c r="ISN2" s="355"/>
      <c r="ISO2" s="355"/>
      <c r="ISP2" s="355"/>
      <c r="ISQ2" s="355"/>
      <c r="ISR2" s="355"/>
      <c r="ISS2" s="355"/>
      <c r="IST2" s="355"/>
      <c r="ISU2" s="355"/>
      <c r="ISV2" s="355"/>
      <c r="ISW2" s="355"/>
      <c r="ISX2" s="355"/>
      <c r="ISY2" s="355"/>
      <c r="ISZ2" s="355"/>
      <c r="ITA2" s="355"/>
      <c r="ITB2" s="355"/>
      <c r="ITC2" s="355"/>
      <c r="ITD2" s="355"/>
      <c r="ITE2" s="355"/>
      <c r="ITF2" s="355"/>
      <c r="ITG2" s="355"/>
      <c r="ITH2" s="355"/>
      <c r="ITI2" s="355"/>
      <c r="ITJ2" s="355"/>
      <c r="ITK2" s="355"/>
      <c r="ITL2" s="355"/>
      <c r="ITM2" s="355"/>
      <c r="ITN2" s="355"/>
      <c r="ITO2" s="355"/>
      <c r="ITP2" s="355"/>
      <c r="ITQ2" s="355"/>
      <c r="ITR2" s="355"/>
      <c r="ITS2" s="355"/>
      <c r="ITT2" s="355"/>
      <c r="ITU2" s="355"/>
      <c r="ITV2" s="355"/>
      <c r="ITW2" s="355"/>
      <c r="ITX2" s="355"/>
      <c r="ITY2" s="355"/>
      <c r="ITZ2" s="355"/>
      <c r="IUA2" s="355"/>
      <c r="IUB2" s="355"/>
      <c r="IUC2" s="355"/>
      <c r="IUD2" s="355"/>
      <c r="IUE2" s="355"/>
      <c r="IUF2" s="355"/>
      <c r="IUG2" s="355"/>
      <c r="IUH2" s="355"/>
      <c r="IUI2" s="355"/>
      <c r="IUJ2" s="355"/>
      <c r="IUK2" s="355"/>
      <c r="IUL2" s="355"/>
      <c r="IUM2" s="355"/>
      <c r="IUN2" s="355"/>
      <c r="IUO2" s="355"/>
      <c r="IUP2" s="355"/>
      <c r="IUQ2" s="355"/>
      <c r="IUR2" s="355"/>
      <c r="IUS2" s="355"/>
      <c r="IUT2" s="355"/>
      <c r="IUU2" s="355"/>
      <c r="IUV2" s="355"/>
      <c r="IUW2" s="355"/>
      <c r="IUX2" s="355"/>
      <c r="IUY2" s="355"/>
      <c r="IUZ2" s="355"/>
      <c r="IVA2" s="355"/>
      <c r="IVB2" s="355"/>
      <c r="IVC2" s="355"/>
      <c r="IVD2" s="355"/>
      <c r="IVE2" s="355"/>
      <c r="IVF2" s="355"/>
      <c r="IVG2" s="355"/>
      <c r="IVH2" s="355"/>
      <c r="IVI2" s="355"/>
      <c r="IVJ2" s="355"/>
      <c r="IVK2" s="355"/>
      <c r="IVL2" s="355"/>
      <c r="IVM2" s="355"/>
      <c r="IVN2" s="355"/>
      <c r="IVO2" s="355"/>
      <c r="IVP2" s="355"/>
      <c r="IVQ2" s="355"/>
      <c r="IVR2" s="355"/>
      <c r="IVS2" s="355"/>
      <c r="IVT2" s="355"/>
      <c r="IVU2" s="355"/>
      <c r="IVV2" s="355"/>
      <c r="IVW2" s="355"/>
      <c r="IVX2" s="355"/>
      <c r="IVY2" s="355"/>
      <c r="IVZ2" s="355"/>
      <c r="IWA2" s="355"/>
      <c r="IWB2" s="355"/>
      <c r="IWC2" s="355"/>
      <c r="IWD2" s="355"/>
      <c r="IWE2" s="355"/>
      <c r="IWF2" s="355"/>
      <c r="IWG2" s="355"/>
      <c r="IWH2" s="355"/>
      <c r="IWI2" s="355"/>
      <c r="IWJ2" s="355"/>
      <c r="IWK2" s="355"/>
      <c r="IWL2" s="355"/>
      <c r="IWM2" s="355"/>
      <c r="IWN2" s="355"/>
      <c r="IWO2" s="355"/>
      <c r="IWP2" s="355"/>
      <c r="IWQ2" s="355"/>
      <c r="IWR2" s="355"/>
      <c r="IWS2" s="355"/>
      <c r="IWT2" s="355"/>
      <c r="IWU2" s="355"/>
      <c r="IWV2" s="355"/>
      <c r="IWW2" s="355"/>
      <c r="IWX2" s="355"/>
      <c r="IWY2" s="355"/>
      <c r="IWZ2" s="355"/>
      <c r="IXA2" s="355"/>
      <c r="IXB2" s="355"/>
      <c r="IXC2" s="355"/>
      <c r="IXD2" s="355"/>
      <c r="IXE2" s="355"/>
      <c r="IXF2" s="355"/>
      <c r="IXG2" s="355"/>
      <c r="IXH2" s="355"/>
      <c r="IXI2" s="355"/>
      <c r="IXJ2" s="355"/>
      <c r="IXK2" s="355"/>
      <c r="IXL2" s="355"/>
      <c r="IXM2" s="355"/>
      <c r="IXN2" s="355"/>
      <c r="IXO2" s="355"/>
      <c r="IXP2" s="355"/>
      <c r="IXQ2" s="355"/>
      <c r="IXR2" s="355"/>
      <c r="IXS2" s="355"/>
      <c r="IXT2" s="355"/>
      <c r="IXU2" s="355"/>
      <c r="IXV2" s="355"/>
      <c r="IXW2" s="355"/>
      <c r="IXX2" s="355"/>
      <c r="IXY2" s="355"/>
      <c r="IXZ2" s="355"/>
      <c r="IYA2" s="355"/>
      <c r="IYB2" s="355"/>
      <c r="IYC2" s="355"/>
      <c r="IYD2" s="355"/>
      <c r="IYE2" s="355"/>
      <c r="IYF2" s="355"/>
      <c r="IYG2" s="355"/>
      <c r="IYH2" s="355"/>
      <c r="IYI2" s="355"/>
      <c r="IYJ2" s="355"/>
      <c r="IYK2" s="355"/>
      <c r="IYL2" s="355"/>
      <c r="IYM2" s="355"/>
      <c r="IYN2" s="355"/>
      <c r="IYO2" s="355"/>
      <c r="IYP2" s="355"/>
      <c r="IYQ2" s="355"/>
      <c r="IYR2" s="355"/>
      <c r="IYS2" s="355"/>
      <c r="IYT2" s="355"/>
      <c r="IYU2" s="355"/>
      <c r="IYV2" s="355"/>
      <c r="IYW2" s="355"/>
      <c r="IYX2" s="355"/>
      <c r="IYY2" s="355"/>
      <c r="IYZ2" s="355"/>
      <c r="IZA2" s="355"/>
      <c r="IZB2" s="355"/>
      <c r="IZC2" s="355"/>
      <c r="IZD2" s="355"/>
      <c r="IZE2" s="355"/>
      <c r="IZF2" s="355"/>
      <c r="IZG2" s="355"/>
      <c r="IZH2" s="355"/>
      <c r="IZI2" s="355"/>
      <c r="IZJ2" s="355"/>
      <c r="IZK2" s="355"/>
      <c r="IZL2" s="355"/>
      <c r="IZM2" s="355"/>
      <c r="IZN2" s="355"/>
      <c r="IZO2" s="355"/>
      <c r="IZP2" s="355"/>
      <c r="IZQ2" s="355"/>
      <c r="IZR2" s="355"/>
      <c r="IZS2" s="355"/>
      <c r="IZT2" s="355"/>
      <c r="IZU2" s="355"/>
      <c r="IZV2" s="355"/>
      <c r="IZW2" s="355"/>
      <c r="IZX2" s="355"/>
      <c r="IZY2" s="355"/>
      <c r="IZZ2" s="355"/>
      <c r="JAA2" s="355"/>
      <c r="JAB2" s="355"/>
      <c r="JAC2" s="355"/>
      <c r="JAD2" s="355"/>
      <c r="JAE2" s="355"/>
      <c r="JAF2" s="355"/>
      <c r="JAG2" s="355"/>
      <c r="JAH2" s="355"/>
      <c r="JAI2" s="355"/>
      <c r="JAJ2" s="355"/>
      <c r="JAK2" s="355"/>
      <c r="JAL2" s="355"/>
      <c r="JAM2" s="355"/>
      <c r="JAN2" s="355"/>
      <c r="JAO2" s="355"/>
      <c r="JAP2" s="355"/>
      <c r="JAQ2" s="355"/>
      <c r="JAR2" s="355"/>
      <c r="JAS2" s="355"/>
      <c r="JAT2" s="355"/>
      <c r="JAU2" s="355"/>
      <c r="JAV2" s="355"/>
      <c r="JAW2" s="355"/>
      <c r="JAX2" s="355"/>
      <c r="JAY2" s="355"/>
      <c r="JAZ2" s="355"/>
      <c r="JBA2" s="355"/>
      <c r="JBB2" s="355"/>
      <c r="JBC2" s="355"/>
      <c r="JBD2" s="355"/>
      <c r="JBE2" s="355"/>
      <c r="JBF2" s="355"/>
      <c r="JBG2" s="355"/>
      <c r="JBH2" s="355"/>
      <c r="JBI2" s="355"/>
      <c r="JBJ2" s="355"/>
      <c r="JBK2" s="355"/>
      <c r="JBL2" s="355"/>
      <c r="JBM2" s="355"/>
      <c r="JBN2" s="355"/>
      <c r="JBO2" s="355"/>
      <c r="JBP2" s="355"/>
      <c r="JBQ2" s="355"/>
      <c r="JBR2" s="355"/>
      <c r="JBS2" s="355"/>
      <c r="JBT2" s="355"/>
      <c r="JBU2" s="355"/>
      <c r="JBV2" s="355"/>
      <c r="JBW2" s="355"/>
      <c r="JBX2" s="355"/>
      <c r="JBY2" s="355"/>
      <c r="JBZ2" s="355"/>
      <c r="JCA2" s="355"/>
      <c r="JCB2" s="355"/>
      <c r="JCC2" s="355"/>
      <c r="JCD2" s="355"/>
      <c r="JCE2" s="355"/>
      <c r="JCF2" s="355"/>
      <c r="JCG2" s="355"/>
      <c r="JCH2" s="355"/>
      <c r="JCI2" s="355"/>
      <c r="JCJ2" s="355"/>
      <c r="JCK2" s="355"/>
      <c r="JCL2" s="355"/>
      <c r="JCM2" s="355"/>
      <c r="JCN2" s="355"/>
      <c r="JCO2" s="355"/>
      <c r="JCP2" s="355"/>
      <c r="JCQ2" s="355"/>
      <c r="JCR2" s="355"/>
      <c r="JCS2" s="355"/>
      <c r="JCT2" s="355"/>
      <c r="JCU2" s="355"/>
      <c r="JCV2" s="355"/>
      <c r="JCW2" s="355"/>
      <c r="JCX2" s="355"/>
      <c r="JCY2" s="355"/>
      <c r="JCZ2" s="355"/>
      <c r="JDA2" s="355"/>
      <c r="JDB2" s="355"/>
      <c r="JDC2" s="355"/>
      <c r="JDD2" s="355"/>
      <c r="JDE2" s="355"/>
      <c r="JDF2" s="355"/>
      <c r="JDG2" s="355"/>
      <c r="JDH2" s="355"/>
      <c r="JDI2" s="355"/>
      <c r="JDJ2" s="355"/>
      <c r="JDK2" s="355"/>
      <c r="JDL2" s="355"/>
      <c r="JDM2" s="355"/>
      <c r="JDN2" s="355"/>
      <c r="JDO2" s="355"/>
      <c r="JDP2" s="355"/>
      <c r="JDQ2" s="355"/>
      <c r="JDR2" s="355"/>
      <c r="JDS2" s="355"/>
      <c r="JDT2" s="355"/>
      <c r="JDU2" s="355"/>
      <c r="JDV2" s="355"/>
      <c r="JDW2" s="355"/>
      <c r="JDX2" s="355"/>
      <c r="JDY2" s="355"/>
      <c r="JDZ2" s="355"/>
      <c r="JEA2" s="355"/>
      <c r="JEB2" s="355"/>
      <c r="JEC2" s="355"/>
      <c r="JED2" s="355"/>
      <c r="JEE2" s="355"/>
      <c r="JEF2" s="355"/>
      <c r="JEG2" s="355"/>
      <c r="JEH2" s="355"/>
      <c r="JEI2" s="355"/>
      <c r="JEJ2" s="355"/>
      <c r="JEK2" s="355"/>
      <c r="JEL2" s="355"/>
      <c r="JEM2" s="355"/>
      <c r="JEN2" s="355"/>
      <c r="JEO2" s="355"/>
      <c r="JEP2" s="355"/>
      <c r="JEQ2" s="355"/>
      <c r="JER2" s="355"/>
      <c r="JES2" s="355"/>
      <c r="JET2" s="355"/>
      <c r="JEU2" s="355"/>
      <c r="JEV2" s="355"/>
      <c r="JEW2" s="355"/>
      <c r="JEX2" s="355"/>
      <c r="JEY2" s="355"/>
      <c r="JEZ2" s="355"/>
      <c r="JFA2" s="355"/>
      <c r="JFB2" s="355"/>
      <c r="JFC2" s="355"/>
      <c r="JFD2" s="355"/>
      <c r="JFE2" s="355"/>
      <c r="JFF2" s="355"/>
      <c r="JFG2" s="355"/>
      <c r="JFH2" s="355"/>
      <c r="JFI2" s="355"/>
      <c r="JFJ2" s="355"/>
      <c r="JFK2" s="355"/>
      <c r="JFL2" s="355"/>
      <c r="JFM2" s="355"/>
      <c r="JFN2" s="355"/>
      <c r="JFO2" s="355"/>
      <c r="JFP2" s="355"/>
      <c r="JFQ2" s="355"/>
      <c r="JFR2" s="355"/>
      <c r="JFS2" s="355"/>
      <c r="JFT2" s="355"/>
      <c r="JFU2" s="355"/>
      <c r="JFV2" s="355"/>
      <c r="JFW2" s="355"/>
      <c r="JFX2" s="355"/>
      <c r="JFY2" s="355"/>
      <c r="JFZ2" s="355"/>
      <c r="JGA2" s="355"/>
      <c r="JGB2" s="355"/>
      <c r="JGC2" s="355"/>
      <c r="JGD2" s="355"/>
      <c r="JGE2" s="355"/>
      <c r="JGF2" s="355"/>
      <c r="JGG2" s="355"/>
      <c r="JGH2" s="355"/>
      <c r="JGI2" s="355"/>
      <c r="JGJ2" s="355"/>
      <c r="JGK2" s="355"/>
      <c r="JGL2" s="355"/>
      <c r="JGM2" s="355"/>
      <c r="JGN2" s="355"/>
      <c r="JGO2" s="355"/>
      <c r="JGP2" s="355"/>
      <c r="JGQ2" s="355"/>
      <c r="JGR2" s="355"/>
      <c r="JGS2" s="355"/>
      <c r="JGT2" s="355"/>
      <c r="JGU2" s="355"/>
      <c r="JGV2" s="355"/>
      <c r="JGW2" s="355"/>
      <c r="JGX2" s="355"/>
      <c r="JGY2" s="355"/>
      <c r="JGZ2" s="355"/>
      <c r="JHA2" s="355"/>
      <c r="JHB2" s="355"/>
      <c r="JHC2" s="355"/>
      <c r="JHD2" s="355"/>
      <c r="JHE2" s="355"/>
      <c r="JHF2" s="355"/>
      <c r="JHG2" s="355"/>
      <c r="JHH2" s="355"/>
      <c r="JHI2" s="355"/>
      <c r="JHJ2" s="355"/>
      <c r="JHK2" s="355"/>
      <c r="JHL2" s="355"/>
      <c r="JHM2" s="355"/>
      <c r="JHN2" s="355"/>
      <c r="JHO2" s="355"/>
      <c r="JHP2" s="355"/>
      <c r="JHQ2" s="355"/>
      <c r="JHR2" s="355"/>
      <c r="JHS2" s="355"/>
      <c r="JHT2" s="355"/>
      <c r="JHU2" s="355"/>
      <c r="JHV2" s="355"/>
      <c r="JHW2" s="355"/>
      <c r="JHX2" s="355"/>
      <c r="JHY2" s="355"/>
      <c r="JHZ2" s="355"/>
      <c r="JIA2" s="355"/>
      <c r="JIB2" s="355"/>
      <c r="JIC2" s="355"/>
      <c r="JID2" s="355"/>
      <c r="JIE2" s="355"/>
      <c r="JIF2" s="355"/>
      <c r="JIG2" s="355"/>
      <c r="JIH2" s="355"/>
      <c r="JII2" s="355"/>
      <c r="JIJ2" s="355"/>
      <c r="JIK2" s="355"/>
      <c r="JIL2" s="355"/>
      <c r="JIM2" s="355"/>
      <c r="JIN2" s="355"/>
      <c r="JIO2" s="355"/>
      <c r="JIP2" s="355"/>
      <c r="JIQ2" s="355"/>
      <c r="JIR2" s="355"/>
      <c r="JIS2" s="355"/>
      <c r="JIT2" s="355"/>
      <c r="JIU2" s="355"/>
      <c r="JIV2" s="355"/>
      <c r="JIW2" s="355"/>
      <c r="JIX2" s="355"/>
      <c r="JIY2" s="355"/>
      <c r="JIZ2" s="355"/>
      <c r="JJA2" s="355"/>
      <c r="JJB2" s="355"/>
      <c r="JJC2" s="355"/>
      <c r="JJD2" s="355"/>
      <c r="JJE2" s="355"/>
      <c r="JJF2" s="355"/>
      <c r="JJG2" s="355"/>
      <c r="JJH2" s="355"/>
      <c r="JJI2" s="355"/>
      <c r="JJJ2" s="355"/>
      <c r="JJK2" s="355"/>
      <c r="JJL2" s="355"/>
      <c r="JJM2" s="355"/>
      <c r="JJN2" s="355"/>
      <c r="JJO2" s="355"/>
      <c r="JJP2" s="355"/>
      <c r="JJQ2" s="355"/>
      <c r="JJR2" s="355"/>
      <c r="JJS2" s="355"/>
      <c r="JJT2" s="355"/>
      <c r="JJU2" s="355"/>
      <c r="JJV2" s="355"/>
      <c r="JJW2" s="355"/>
      <c r="JJX2" s="355"/>
      <c r="JJY2" s="355"/>
      <c r="JJZ2" s="355"/>
      <c r="JKA2" s="355"/>
      <c r="JKB2" s="355"/>
      <c r="JKC2" s="355"/>
      <c r="JKD2" s="355"/>
      <c r="JKE2" s="355"/>
      <c r="JKF2" s="355"/>
      <c r="JKG2" s="355"/>
      <c r="JKH2" s="355"/>
      <c r="JKI2" s="355"/>
      <c r="JKJ2" s="355"/>
      <c r="JKK2" s="355"/>
      <c r="JKL2" s="355"/>
      <c r="JKM2" s="355"/>
      <c r="JKN2" s="355"/>
      <c r="JKO2" s="355"/>
      <c r="JKP2" s="355"/>
      <c r="JKQ2" s="355"/>
      <c r="JKR2" s="355"/>
      <c r="JKS2" s="355"/>
      <c r="JKT2" s="355"/>
      <c r="JKU2" s="355"/>
      <c r="JKV2" s="355"/>
      <c r="JKW2" s="355"/>
      <c r="JKX2" s="355"/>
      <c r="JKY2" s="355"/>
      <c r="JKZ2" s="355"/>
      <c r="JLA2" s="355"/>
      <c r="JLB2" s="355"/>
      <c r="JLC2" s="355"/>
      <c r="JLD2" s="355"/>
      <c r="JLE2" s="355"/>
      <c r="JLF2" s="355"/>
      <c r="JLG2" s="355"/>
      <c r="JLH2" s="355"/>
      <c r="JLI2" s="355"/>
      <c r="JLJ2" s="355"/>
      <c r="JLK2" s="355"/>
      <c r="JLL2" s="355"/>
      <c r="JLM2" s="355"/>
      <c r="JLN2" s="355"/>
      <c r="JLO2" s="355"/>
      <c r="JLP2" s="355"/>
      <c r="JLQ2" s="355"/>
      <c r="JLR2" s="355"/>
      <c r="JLS2" s="355"/>
      <c r="JLT2" s="355"/>
      <c r="JLU2" s="355"/>
      <c r="JLV2" s="355"/>
      <c r="JLW2" s="355"/>
      <c r="JLX2" s="355"/>
      <c r="JLY2" s="355"/>
      <c r="JLZ2" s="355"/>
      <c r="JMA2" s="355"/>
      <c r="JMB2" s="355"/>
      <c r="JMC2" s="355"/>
      <c r="JMD2" s="355"/>
      <c r="JME2" s="355"/>
      <c r="JMF2" s="355"/>
      <c r="JMG2" s="355"/>
      <c r="JMH2" s="355"/>
      <c r="JMI2" s="355"/>
      <c r="JMJ2" s="355"/>
      <c r="JMK2" s="355"/>
      <c r="JML2" s="355"/>
      <c r="JMM2" s="355"/>
      <c r="JMN2" s="355"/>
      <c r="JMO2" s="355"/>
      <c r="JMP2" s="355"/>
      <c r="JMQ2" s="355"/>
      <c r="JMR2" s="355"/>
      <c r="JMS2" s="355"/>
      <c r="JMT2" s="355"/>
      <c r="JMU2" s="355"/>
      <c r="JMV2" s="355"/>
      <c r="JMW2" s="355"/>
      <c r="JMX2" s="355"/>
      <c r="JMY2" s="355"/>
      <c r="JMZ2" s="355"/>
      <c r="JNA2" s="355"/>
      <c r="JNB2" s="355"/>
      <c r="JNC2" s="355"/>
      <c r="JND2" s="355"/>
      <c r="JNE2" s="355"/>
      <c r="JNF2" s="355"/>
      <c r="JNG2" s="355"/>
      <c r="JNH2" s="355"/>
      <c r="JNI2" s="355"/>
      <c r="JNJ2" s="355"/>
      <c r="JNK2" s="355"/>
      <c r="JNL2" s="355"/>
      <c r="JNM2" s="355"/>
      <c r="JNN2" s="355"/>
      <c r="JNO2" s="355"/>
      <c r="JNP2" s="355"/>
      <c r="JNQ2" s="355"/>
      <c r="JNR2" s="355"/>
      <c r="JNS2" s="355"/>
      <c r="JNT2" s="355"/>
      <c r="JNU2" s="355"/>
      <c r="JNV2" s="355"/>
      <c r="JNW2" s="355"/>
      <c r="JNX2" s="355"/>
      <c r="JNY2" s="355"/>
      <c r="JNZ2" s="355"/>
      <c r="JOA2" s="355"/>
      <c r="JOB2" s="355"/>
      <c r="JOC2" s="355"/>
      <c r="JOD2" s="355"/>
      <c r="JOE2" s="355"/>
      <c r="JOF2" s="355"/>
      <c r="JOG2" s="355"/>
      <c r="JOH2" s="355"/>
      <c r="JOI2" s="355"/>
      <c r="JOJ2" s="355"/>
      <c r="JOK2" s="355"/>
      <c r="JOL2" s="355"/>
      <c r="JOM2" s="355"/>
      <c r="JON2" s="355"/>
      <c r="JOO2" s="355"/>
      <c r="JOP2" s="355"/>
      <c r="JOQ2" s="355"/>
      <c r="JOR2" s="355"/>
      <c r="JOS2" s="355"/>
      <c r="JOT2" s="355"/>
      <c r="JOU2" s="355"/>
      <c r="JOV2" s="355"/>
      <c r="JOW2" s="355"/>
      <c r="JOX2" s="355"/>
      <c r="JOY2" s="355"/>
      <c r="JOZ2" s="355"/>
      <c r="JPA2" s="355"/>
      <c r="JPB2" s="355"/>
      <c r="JPC2" s="355"/>
      <c r="JPD2" s="355"/>
      <c r="JPE2" s="355"/>
      <c r="JPF2" s="355"/>
      <c r="JPG2" s="355"/>
      <c r="JPH2" s="355"/>
      <c r="JPI2" s="355"/>
      <c r="JPJ2" s="355"/>
      <c r="JPK2" s="355"/>
      <c r="JPL2" s="355"/>
      <c r="JPM2" s="355"/>
      <c r="JPN2" s="355"/>
      <c r="JPO2" s="355"/>
      <c r="JPP2" s="355"/>
      <c r="JPQ2" s="355"/>
      <c r="JPR2" s="355"/>
      <c r="JPS2" s="355"/>
      <c r="JPT2" s="355"/>
      <c r="JPU2" s="355"/>
      <c r="JPV2" s="355"/>
      <c r="JPW2" s="355"/>
      <c r="JPX2" s="355"/>
      <c r="JPY2" s="355"/>
      <c r="JPZ2" s="355"/>
      <c r="JQA2" s="355"/>
      <c r="JQB2" s="355"/>
      <c r="JQC2" s="355"/>
      <c r="JQD2" s="355"/>
      <c r="JQE2" s="355"/>
      <c r="JQF2" s="355"/>
      <c r="JQG2" s="355"/>
      <c r="JQH2" s="355"/>
      <c r="JQI2" s="355"/>
      <c r="JQJ2" s="355"/>
      <c r="JQK2" s="355"/>
      <c r="JQL2" s="355"/>
      <c r="JQM2" s="355"/>
      <c r="JQN2" s="355"/>
      <c r="JQO2" s="355"/>
      <c r="JQP2" s="355"/>
      <c r="JQQ2" s="355"/>
      <c r="JQR2" s="355"/>
      <c r="JQS2" s="355"/>
      <c r="JQT2" s="355"/>
      <c r="JQU2" s="355"/>
      <c r="JQV2" s="355"/>
      <c r="JQW2" s="355"/>
      <c r="JQX2" s="355"/>
      <c r="JQY2" s="355"/>
      <c r="JQZ2" s="355"/>
      <c r="JRA2" s="355"/>
      <c r="JRB2" s="355"/>
      <c r="JRC2" s="355"/>
      <c r="JRD2" s="355"/>
      <c r="JRE2" s="355"/>
      <c r="JRF2" s="355"/>
      <c r="JRG2" s="355"/>
      <c r="JRH2" s="355"/>
      <c r="JRI2" s="355"/>
      <c r="JRJ2" s="355"/>
      <c r="JRK2" s="355"/>
      <c r="JRL2" s="355"/>
      <c r="JRM2" s="355"/>
      <c r="JRN2" s="355"/>
      <c r="JRO2" s="355"/>
      <c r="JRP2" s="355"/>
      <c r="JRQ2" s="355"/>
      <c r="JRR2" s="355"/>
      <c r="JRS2" s="355"/>
      <c r="JRT2" s="355"/>
      <c r="JRU2" s="355"/>
      <c r="JRV2" s="355"/>
      <c r="JRW2" s="355"/>
      <c r="JRX2" s="355"/>
      <c r="JRY2" s="355"/>
      <c r="JRZ2" s="355"/>
      <c r="JSA2" s="355"/>
      <c r="JSB2" s="355"/>
      <c r="JSC2" s="355"/>
      <c r="JSD2" s="355"/>
      <c r="JSE2" s="355"/>
      <c r="JSF2" s="355"/>
      <c r="JSG2" s="355"/>
      <c r="JSH2" s="355"/>
      <c r="JSI2" s="355"/>
      <c r="JSJ2" s="355"/>
      <c r="JSK2" s="355"/>
      <c r="JSL2" s="355"/>
      <c r="JSM2" s="355"/>
      <c r="JSN2" s="355"/>
      <c r="JSO2" s="355"/>
      <c r="JSP2" s="355"/>
      <c r="JSQ2" s="355"/>
      <c r="JSR2" s="355"/>
      <c r="JSS2" s="355"/>
      <c r="JST2" s="355"/>
      <c r="JSU2" s="355"/>
      <c r="JSV2" s="355"/>
      <c r="JSW2" s="355"/>
      <c r="JSX2" s="355"/>
      <c r="JSY2" s="355"/>
      <c r="JSZ2" s="355"/>
      <c r="JTA2" s="355"/>
      <c r="JTB2" s="355"/>
      <c r="JTC2" s="355"/>
      <c r="JTD2" s="355"/>
      <c r="JTE2" s="355"/>
      <c r="JTF2" s="355"/>
      <c r="JTG2" s="355"/>
      <c r="JTH2" s="355"/>
      <c r="JTI2" s="355"/>
      <c r="JTJ2" s="355"/>
      <c r="JTK2" s="355"/>
      <c r="JTL2" s="355"/>
      <c r="JTM2" s="355"/>
      <c r="JTN2" s="355"/>
      <c r="JTO2" s="355"/>
      <c r="JTP2" s="355"/>
      <c r="JTQ2" s="355"/>
      <c r="JTR2" s="355"/>
      <c r="JTS2" s="355"/>
      <c r="JTT2" s="355"/>
      <c r="JTU2" s="355"/>
      <c r="JTV2" s="355"/>
      <c r="JTW2" s="355"/>
      <c r="JTX2" s="355"/>
      <c r="JTY2" s="355"/>
      <c r="JTZ2" s="355"/>
      <c r="JUA2" s="355"/>
      <c r="JUB2" s="355"/>
      <c r="JUC2" s="355"/>
      <c r="JUD2" s="355"/>
      <c r="JUE2" s="355"/>
      <c r="JUF2" s="355"/>
      <c r="JUG2" s="355"/>
      <c r="JUH2" s="355"/>
      <c r="JUI2" s="355"/>
      <c r="JUJ2" s="355"/>
      <c r="JUK2" s="355"/>
      <c r="JUL2" s="355"/>
      <c r="JUM2" s="355"/>
      <c r="JUN2" s="355"/>
      <c r="JUO2" s="355"/>
      <c r="JUP2" s="355"/>
      <c r="JUQ2" s="355"/>
      <c r="JUR2" s="355"/>
      <c r="JUS2" s="355"/>
      <c r="JUT2" s="355"/>
      <c r="JUU2" s="355"/>
      <c r="JUV2" s="355"/>
      <c r="JUW2" s="355"/>
      <c r="JUX2" s="355"/>
      <c r="JUY2" s="355"/>
      <c r="JUZ2" s="355"/>
      <c r="JVA2" s="355"/>
      <c r="JVB2" s="355"/>
      <c r="JVC2" s="355"/>
      <c r="JVD2" s="355"/>
      <c r="JVE2" s="355"/>
      <c r="JVF2" s="355"/>
      <c r="JVG2" s="355"/>
      <c r="JVH2" s="355"/>
      <c r="JVI2" s="355"/>
      <c r="JVJ2" s="355"/>
      <c r="JVK2" s="355"/>
      <c r="JVL2" s="355"/>
      <c r="JVM2" s="355"/>
      <c r="JVN2" s="355"/>
      <c r="JVO2" s="355"/>
      <c r="JVP2" s="355"/>
      <c r="JVQ2" s="355"/>
      <c r="JVR2" s="355"/>
      <c r="JVS2" s="355"/>
      <c r="JVT2" s="355"/>
      <c r="JVU2" s="355"/>
      <c r="JVV2" s="355"/>
      <c r="JVW2" s="355"/>
      <c r="JVX2" s="355"/>
      <c r="JVY2" s="355"/>
      <c r="JVZ2" s="355"/>
      <c r="JWA2" s="355"/>
      <c r="JWB2" s="355"/>
      <c r="JWC2" s="355"/>
      <c r="JWD2" s="355"/>
      <c r="JWE2" s="355"/>
      <c r="JWF2" s="355"/>
      <c r="JWG2" s="355"/>
      <c r="JWH2" s="355"/>
      <c r="JWI2" s="355"/>
      <c r="JWJ2" s="355"/>
      <c r="JWK2" s="355"/>
      <c r="JWL2" s="355"/>
      <c r="JWM2" s="355"/>
      <c r="JWN2" s="355"/>
      <c r="JWO2" s="355"/>
      <c r="JWP2" s="355"/>
      <c r="JWQ2" s="355"/>
      <c r="JWR2" s="355"/>
      <c r="JWS2" s="355"/>
      <c r="JWT2" s="355"/>
      <c r="JWU2" s="355"/>
      <c r="JWV2" s="355"/>
      <c r="JWW2" s="355"/>
      <c r="JWX2" s="355"/>
      <c r="JWY2" s="355"/>
      <c r="JWZ2" s="355"/>
      <c r="JXA2" s="355"/>
      <c r="JXB2" s="355"/>
      <c r="JXC2" s="355"/>
      <c r="JXD2" s="355"/>
      <c r="JXE2" s="355"/>
      <c r="JXF2" s="355"/>
      <c r="JXG2" s="355"/>
      <c r="JXH2" s="355"/>
      <c r="JXI2" s="355"/>
      <c r="JXJ2" s="355"/>
      <c r="JXK2" s="355"/>
      <c r="JXL2" s="355"/>
      <c r="JXM2" s="355"/>
      <c r="JXN2" s="355"/>
      <c r="JXO2" s="355"/>
      <c r="JXP2" s="355"/>
      <c r="JXQ2" s="355"/>
      <c r="JXR2" s="355"/>
      <c r="JXS2" s="355"/>
      <c r="JXT2" s="355"/>
      <c r="JXU2" s="355"/>
      <c r="JXV2" s="355"/>
      <c r="JXW2" s="355"/>
      <c r="JXX2" s="355"/>
      <c r="JXY2" s="355"/>
      <c r="JXZ2" s="355"/>
      <c r="JYA2" s="355"/>
      <c r="JYB2" s="355"/>
      <c r="JYC2" s="355"/>
      <c r="JYD2" s="355"/>
      <c r="JYE2" s="355"/>
      <c r="JYF2" s="355"/>
      <c r="JYG2" s="355"/>
      <c r="JYH2" s="355"/>
      <c r="JYI2" s="355"/>
      <c r="JYJ2" s="355"/>
      <c r="JYK2" s="355"/>
      <c r="JYL2" s="355"/>
      <c r="JYM2" s="355"/>
      <c r="JYN2" s="355"/>
      <c r="JYO2" s="355"/>
      <c r="JYP2" s="355"/>
      <c r="JYQ2" s="355"/>
      <c r="JYR2" s="355"/>
      <c r="JYS2" s="355"/>
      <c r="JYT2" s="355"/>
      <c r="JYU2" s="355"/>
      <c r="JYV2" s="355"/>
      <c r="JYW2" s="355"/>
      <c r="JYX2" s="355"/>
      <c r="JYY2" s="355"/>
      <c r="JYZ2" s="355"/>
      <c r="JZA2" s="355"/>
      <c r="JZB2" s="355"/>
      <c r="JZC2" s="355"/>
      <c r="JZD2" s="355"/>
      <c r="JZE2" s="355"/>
      <c r="JZF2" s="355"/>
      <c r="JZG2" s="355"/>
      <c r="JZH2" s="355"/>
      <c r="JZI2" s="355"/>
      <c r="JZJ2" s="355"/>
      <c r="JZK2" s="355"/>
      <c r="JZL2" s="355"/>
      <c r="JZM2" s="355"/>
      <c r="JZN2" s="355"/>
      <c r="JZO2" s="355"/>
      <c r="JZP2" s="355"/>
      <c r="JZQ2" s="355"/>
      <c r="JZR2" s="355"/>
      <c r="JZS2" s="355"/>
      <c r="JZT2" s="355"/>
      <c r="JZU2" s="355"/>
      <c r="JZV2" s="355"/>
      <c r="JZW2" s="355"/>
      <c r="JZX2" s="355"/>
      <c r="JZY2" s="355"/>
      <c r="JZZ2" s="355"/>
      <c r="KAA2" s="355"/>
      <c r="KAB2" s="355"/>
      <c r="KAC2" s="355"/>
      <c r="KAD2" s="355"/>
      <c r="KAE2" s="355"/>
      <c r="KAF2" s="355"/>
      <c r="KAG2" s="355"/>
      <c r="KAH2" s="355"/>
      <c r="KAI2" s="355"/>
      <c r="KAJ2" s="355"/>
      <c r="KAK2" s="355"/>
      <c r="KAL2" s="355"/>
      <c r="KAM2" s="355"/>
      <c r="KAN2" s="355"/>
      <c r="KAO2" s="355"/>
      <c r="KAP2" s="355"/>
      <c r="KAQ2" s="355"/>
      <c r="KAR2" s="355"/>
      <c r="KAS2" s="355"/>
      <c r="KAT2" s="355"/>
      <c r="KAU2" s="355"/>
      <c r="KAV2" s="355"/>
      <c r="KAW2" s="355"/>
      <c r="KAX2" s="355"/>
      <c r="KAY2" s="355"/>
      <c r="KAZ2" s="355"/>
      <c r="KBA2" s="355"/>
      <c r="KBB2" s="355"/>
      <c r="KBC2" s="355"/>
      <c r="KBD2" s="355"/>
      <c r="KBE2" s="355"/>
      <c r="KBF2" s="355"/>
      <c r="KBG2" s="355"/>
      <c r="KBH2" s="355"/>
      <c r="KBI2" s="355"/>
      <c r="KBJ2" s="355"/>
      <c r="KBK2" s="355"/>
      <c r="KBL2" s="355"/>
      <c r="KBM2" s="355"/>
      <c r="KBN2" s="355"/>
      <c r="KBO2" s="355"/>
      <c r="KBP2" s="355"/>
      <c r="KBQ2" s="355"/>
      <c r="KBR2" s="355"/>
      <c r="KBS2" s="355"/>
      <c r="KBT2" s="355"/>
      <c r="KBU2" s="355"/>
      <c r="KBV2" s="355"/>
      <c r="KBW2" s="355"/>
      <c r="KBX2" s="355"/>
      <c r="KBY2" s="355"/>
      <c r="KBZ2" s="355"/>
      <c r="KCA2" s="355"/>
      <c r="KCB2" s="355"/>
      <c r="KCC2" s="355"/>
      <c r="KCD2" s="355"/>
      <c r="KCE2" s="355"/>
      <c r="KCF2" s="355"/>
      <c r="KCG2" s="355"/>
      <c r="KCH2" s="355"/>
      <c r="KCI2" s="355"/>
      <c r="KCJ2" s="355"/>
      <c r="KCK2" s="355"/>
      <c r="KCL2" s="355"/>
      <c r="KCM2" s="355"/>
      <c r="KCN2" s="355"/>
      <c r="KCO2" s="355"/>
      <c r="KCP2" s="355"/>
      <c r="KCQ2" s="355"/>
      <c r="KCR2" s="355"/>
      <c r="KCS2" s="355"/>
      <c r="KCT2" s="355"/>
      <c r="KCU2" s="355"/>
      <c r="KCV2" s="355"/>
      <c r="KCW2" s="355"/>
      <c r="KCX2" s="355"/>
      <c r="KCY2" s="355"/>
      <c r="KCZ2" s="355"/>
      <c r="KDA2" s="355"/>
      <c r="KDB2" s="355"/>
      <c r="KDC2" s="355"/>
      <c r="KDD2" s="355"/>
      <c r="KDE2" s="355"/>
      <c r="KDF2" s="355"/>
      <c r="KDG2" s="355"/>
      <c r="KDH2" s="355"/>
      <c r="KDI2" s="355"/>
      <c r="KDJ2" s="355"/>
      <c r="KDK2" s="355"/>
      <c r="KDL2" s="355"/>
      <c r="KDM2" s="355"/>
      <c r="KDN2" s="355"/>
      <c r="KDO2" s="355"/>
      <c r="KDP2" s="355"/>
      <c r="KDQ2" s="355"/>
      <c r="KDR2" s="355"/>
      <c r="KDS2" s="355"/>
      <c r="KDT2" s="355"/>
      <c r="KDU2" s="355"/>
      <c r="KDV2" s="355"/>
      <c r="KDW2" s="355"/>
      <c r="KDX2" s="355"/>
      <c r="KDY2" s="355"/>
      <c r="KDZ2" s="355"/>
      <c r="KEA2" s="355"/>
      <c r="KEB2" s="355"/>
      <c r="KEC2" s="355"/>
      <c r="KED2" s="355"/>
      <c r="KEE2" s="355"/>
      <c r="KEF2" s="355"/>
      <c r="KEG2" s="355"/>
      <c r="KEH2" s="355"/>
      <c r="KEI2" s="355"/>
      <c r="KEJ2" s="355"/>
      <c r="KEK2" s="355"/>
      <c r="KEL2" s="355"/>
      <c r="KEM2" s="355"/>
      <c r="KEN2" s="355"/>
      <c r="KEO2" s="355"/>
      <c r="KEP2" s="355"/>
      <c r="KEQ2" s="355"/>
      <c r="KER2" s="355"/>
      <c r="KES2" s="355"/>
      <c r="KET2" s="355"/>
      <c r="KEU2" s="355"/>
      <c r="KEV2" s="355"/>
      <c r="KEW2" s="355"/>
      <c r="KEX2" s="355"/>
      <c r="KEY2" s="355"/>
      <c r="KEZ2" s="355"/>
      <c r="KFA2" s="355"/>
      <c r="KFB2" s="355"/>
      <c r="KFC2" s="355"/>
      <c r="KFD2" s="355"/>
      <c r="KFE2" s="355"/>
      <c r="KFF2" s="355"/>
      <c r="KFG2" s="355"/>
      <c r="KFH2" s="355"/>
      <c r="KFI2" s="355"/>
      <c r="KFJ2" s="355"/>
      <c r="KFK2" s="355"/>
      <c r="KFL2" s="355"/>
      <c r="KFM2" s="355"/>
      <c r="KFN2" s="355"/>
      <c r="KFO2" s="355"/>
      <c r="KFP2" s="355"/>
      <c r="KFQ2" s="355"/>
      <c r="KFR2" s="355"/>
      <c r="KFS2" s="355"/>
      <c r="KFT2" s="355"/>
      <c r="KFU2" s="355"/>
      <c r="KFV2" s="355"/>
      <c r="KFW2" s="355"/>
      <c r="KFX2" s="355"/>
      <c r="KFY2" s="355"/>
      <c r="KFZ2" s="355"/>
      <c r="KGA2" s="355"/>
      <c r="KGB2" s="355"/>
      <c r="KGC2" s="355"/>
      <c r="KGD2" s="355"/>
      <c r="KGE2" s="355"/>
      <c r="KGF2" s="355"/>
      <c r="KGG2" s="355"/>
      <c r="KGH2" s="355"/>
      <c r="KGI2" s="355"/>
      <c r="KGJ2" s="355"/>
      <c r="KGK2" s="355"/>
      <c r="KGL2" s="355"/>
      <c r="KGM2" s="355"/>
      <c r="KGN2" s="355"/>
      <c r="KGO2" s="355"/>
      <c r="KGP2" s="355"/>
      <c r="KGQ2" s="355"/>
      <c r="KGR2" s="355"/>
      <c r="KGS2" s="355"/>
      <c r="KGT2" s="355"/>
      <c r="KGU2" s="355"/>
      <c r="KGV2" s="355"/>
      <c r="KGW2" s="355"/>
      <c r="KGX2" s="355"/>
      <c r="KGY2" s="355"/>
      <c r="KGZ2" s="355"/>
      <c r="KHA2" s="355"/>
      <c r="KHB2" s="355"/>
      <c r="KHC2" s="355"/>
      <c r="KHD2" s="355"/>
      <c r="KHE2" s="355"/>
      <c r="KHF2" s="355"/>
      <c r="KHG2" s="355"/>
      <c r="KHH2" s="355"/>
      <c r="KHI2" s="355"/>
      <c r="KHJ2" s="355"/>
      <c r="KHK2" s="355"/>
      <c r="KHL2" s="355"/>
      <c r="KHM2" s="355"/>
      <c r="KHN2" s="355"/>
      <c r="KHO2" s="355"/>
      <c r="KHP2" s="355"/>
      <c r="KHQ2" s="355"/>
      <c r="KHR2" s="355"/>
      <c r="KHS2" s="355"/>
      <c r="KHT2" s="355"/>
      <c r="KHU2" s="355"/>
      <c r="KHV2" s="355"/>
      <c r="KHW2" s="355"/>
      <c r="KHX2" s="355"/>
      <c r="KHY2" s="355"/>
      <c r="KHZ2" s="355"/>
      <c r="KIA2" s="355"/>
      <c r="KIB2" s="355"/>
      <c r="KIC2" s="355"/>
      <c r="KID2" s="355"/>
      <c r="KIE2" s="355"/>
      <c r="KIF2" s="355"/>
      <c r="KIG2" s="355"/>
      <c r="KIH2" s="355"/>
      <c r="KII2" s="355"/>
      <c r="KIJ2" s="355"/>
      <c r="KIK2" s="355"/>
      <c r="KIL2" s="355"/>
      <c r="KIM2" s="355"/>
      <c r="KIN2" s="355"/>
      <c r="KIO2" s="355"/>
      <c r="KIP2" s="355"/>
      <c r="KIQ2" s="355"/>
      <c r="KIR2" s="355"/>
      <c r="KIS2" s="355"/>
      <c r="KIT2" s="355"/>
      <c r="KIU2" s="355"/>
      <c r="KIV2" s="355"/>
      <c r="KIW2" s="355"/>
      <c r="KIX2" s="355"/>
      <c r="KIY2" s="355"/>
      <c r="KIZ2" s="355"/>
      <c r="KJA2" s="355"/>
      <c r="KJB2" s="355"/>
      <c r="KJC2" s="355"/>
      <c r="KJD2" s="355"/>
      <c r="KJE2" s="355"/>
      <c r="KJF2" s="355"/>
      <c r="KJG2" s="355"/>
      <c r="KJH2" s="355"/>
      <c r="KJI2" s="355"/>
      <c r="KJJ2" s="355"/>
      <c r="KJK2" s="355"/>
      <c r="KJL2" s="355"/>
      <c r="KJM2" s="355"/>
      <c r="KJN2" s="355"/>
      <c r="KJO2" s="355"/>
      <c r="KJP2" s="355"/>
      <c r="KJQ2" s="355"/>
      <c r="KJR2" s="355"/>
      <c r="KJS2" s="355"/>
      <c r="KJT2" s="355"/>
      <c r="KJU2" s="355"/>
      <c r="KJV2" s="355"/>
      <c r="KJW2" s="355"/>
      <c r="KJX2" s="355"/>
      <c r="KJY2" s="355"/>
      <c r="KJZ2" s="355"/>
      <c r="KKA2" s="355"/>
      <c r="KKB2" s="355"/>
      <c r="KKC2" s="355"/>
      <c r="KKD2" s="355"/>
      <c r="KKE2" s="355"/>
      <c r="KKF2" s="355"/>
      <c r="KKG2" s="355"/>
      <c r="KKH2" s="355"/>
      <c r="KKI2" s="355"/>
      <c r="KKJ2" s="355"/>
      <c r="KKK2" s="355"/>
      <c r="KKL2" s="355"/>
      <c r="KKM2" s="355"/>
      <c r="KKN2" s="355"/>
      <c r="KKO2" s="355"/>
      <c r="KKP2" s="355"/>
      <c r="KKQ2" s="355"/>
      <c r="KKR2" s="355"/>
      <c r="KKS2" s="355"/>
      <c r="KKT2" s="355"/>
      <c r="KKU2" s="355"/>
      <c r="KKV2" s="355"/>
      <c r="KKW2" s="355"/>
      <c r="KKX2" s="355"/>
      <c r="KKY2" s="355"/>
      <c r="KKZ2" s="355"/>
      <c r="KLA2" s="355"/>
      <c r="KLB2" s="355"/>
      <c r="KLC2" s="355"/>
      <c r="KLD2" s="355"/>
      <c r="KLE2" s="355"/>
      <c r="KLF2" s="355"/>
      <c r="KLG2" s="355"/>
      <c r="KLH2" s="355"/>
      <c r="KLI2" s="355"/>
      <c r="KLJ2" s="355"/>
      <c r="KLK2" s="355"/>
      <c r="KLL2" s="355"/>
      <c r="KLM2" s="355"/>
      <c r="KLN2" s="355"/>
      <c r="KLO2" s="355"/>
      <c r="KLP2" s="355"/>
      <c r="KLQ2" s="355"/>
      <c r="KLR2" s="355"/>
      <c r="KLS2" s="355"/>
      <c r="KLT2" s="355"/>
      <c r="KLU2" s="355"/>
      <c r="KLV2" s="355"/>
      <c r="KLW2" s="355"/>
      <c r="KLX2" s="355"/>
      <c r="KLY2" s="355"/>
      <c r="KLZ2" s="355"/>
      <c r="KMA2" s="355"/>
      <c r="KMB2" s="355"/>
      <c r="KMC2" s="355"/>
      <c r="KMD2" s="355"/>
      <c r="KME2" s="355"/>
      <c r="KMF2" s="355"/>
      <c r="KMG2" s="355"/>
      <c r="KMH2" s="355"/>
      <c r="KMI2" s="355"/>
      <c r="KMJ2" s="355"/>
      <c r="KMK2" s="355"/>
      <c r="KML2" s="355"/>
      <c r="KMM2" s="355"/>
      <c r="KMN2" s="355"/>
      <c r="KMO2" s="355"/>
      <c r="KMP2" s="355"/>
      <c r="KMQ2" s="355"/>
      <c r="KMR2" s="355"/>
      <c r="KMS2" s="355"/>
      <c r="KMT2" s="355"/>
      <c r="KMU2" s="355"/>
      <c r="KMV2" s="355"/>
      <c r="KMW2" s="355"/>
      <c r="KMX2" s="355"/>
      <c r="KMY2" s="355"/>
      <c r="KMZ2" s="355"/>
      <c r="KNA2" s="355"/>
      <c r="KNB2" s="355"/>
      <c r="KNC2" s="355"/>
      <c r="KND2" s="355"/>
      <c r="KNE2" s="355"/>
      <c r="KNF2" s="355"/>
      <c r="KNG2" s="355"/>
      <c r="KNH2" s="355"/>
      <c r="KNI2" s="355"/>
      <c r="KNJ2" s="355"/>
      <c r="KNK2" s="355"/>
      <c r="KNL2" s="355"/>
      <c r="KNM2" s="355"/>
      <c r="KNN2" s="355"/>
      <c r="KNO2" s="355"/>
      <c r="KNP2" s="355"/>
      <c r="KNQ2" s="355"/>
      <c r="KNR2" s="355"/>
      <c r="KNS2" s="355"/>
      <c r="KNT2" s="355"/>
      <c r="KNU2" s="355"/>
      <c r="KNV2" s="355"/>
      <c r="KNW2" s="355"/>
      <c r="KNX2" s="355"/>
      <c r="KNY2" s="355"/>
      <c r="KNZ2" s="355"/>
      <c r="KOA2" s="355"/>
      <c r="KOB2" s="355"/>
      <c r="KOC2" s="355"/>
      <c r="KOD2" s="355"/>
      <c r="KOE2" s="355"/>
      <c r="KOF2" s="355"/>
      <c r="KOG2" s="355"/>
      <c r="KOH2" s="355"/>
      <c r="KOI2" s="355"/>
      <c r="KOJ2" s="355"/>
      <c r="KOK2" s="355"/>
      <c r="KOL2" s="355"/>
      <c r="KOM2" s="355"/>
      <c r="KON2" s="355"/>
      <c r="KOO2" s="355"/>
      <c r="KOP2" s="355"/>
      <c r="KOQ2" s="355"/>
      <c r="KOR2" s="355"/>
      <c r="KOS2" s="355"/>
      <c r="KOT2" s="355"/>
      <c r="KOU2" s="355"/>
      <c r="KOV2" s="355"/>
      <c r="KOW2" s="355"/>
      <c r="KOX2" s="355"/>
      <c r="KOY2" s="355"/>
      <c r="KOZ2" s="355"/>
      <c r="KPA2" s="355"/>
      <c r="KPB2" s="355"/>
      <c r="KPC2" s="355"/>
      <c r="KPD2" s="355"/>
      <c r="KPE2" s="355"/>
      <c r="KPF2" s="355"/>
      <c r="KPG2" s="355"/>
      <c r="KPH2" s="355"/>
      <c r="KPI2" s="355"/>
      <c r="KPJ2" s="355"/>
      <c r="KPK2" s="355"/>
      <c r="KPL2" s="355"/>
      <c r="KPM2" s="355"/>
      <c r="KPN2" s="355"/>
      <c r="KPO2" s="355"/>
      <c r="KPP2" s="355"/>
      <c r="KPQ2" s="355"/>
      <c r="KPR2" s="355"/>
      <c r="KPS2" s="355"/>
      <c r="KPT2" s="355"/>
      <c r="KPU2" s="355"/>
      <c r="KPV2" s="355"/>
      <c r="KPW2" s="355"/>
      <c r="KPX2" s="355"/>
      <c r="KPY2" s="355"/>
      <c r="KPZ2" s="355"/>
      <c r="KQA2" s="355"/>
      <c r="KQB2" s="355"/>
      <c r="KQC2" s="355"/>
      <c r="KQD2" s="355"/>
      <c r="KQE2" s="355"/>
      <c r="KQF2" s="355"/>
      <c r="KQG2" s="355"/>
      <c r="KQH2" s="355"/>
      <c r="KQI2" s="355"/>
      <c r="KQJ2" s="355"/>
      <c r="KQK2" s="355"/>
      <c r="KQL2" s="355"/>
      <c r="KQM2" s="355"/>
      <c r="KQN2" s="355"/>
      <c r="KQO2" s="355"/>
      <c r="KQP2" s="355"/>
      <c r="KQQ2" s="355"/>
      <c r="KQR2" s="355"/>
      <c r="KQS2" s="355"/>
      <c r="KQT2" s="355"/>
      <c r="KQU2" s="355"/>
      <c r="KQV2" s="355"/>
      <c r="KQW2" s="355"/>
      <c r="KQX2" s="355"/>
      <c r="KQY2" s="355"/>
      <c r="KQZ2" s="355"/>
      <c r="KRA2" s="355"/>
      <c r="KRB2" s="355"/>
      <c r="KRC2" s="355"/>
      <c r="KRD2" s="355"/>
      <c r="KRE2" s="355"/>
      <c r="KRF2" s="355"/>
      <c r="KRG2" s="355"/>
      <c r="KRH2" s="355"/>
      <c r="KRI2" s="355"/>
      <c r="KRJ2" s="355"/>
      <c r="KRK2" s="355"/>
      <c r="KRL2" s="355"/>
      <c r="KRM2" s="355"/>
      <c r="KRN2" s="355"/>
      <c r="KRO2" s="355"/>
      <c r="KRP2" s="355"/>
      <c r="KRQ2" s="355"/>
      <c r="KRR2" s="355"/>
      <c r="KRS2" s="355"/>
      <c r="KRT2" s="355"/>
      <c r="KRU2" s="355"/>
      <c r="KRV2" s="355"/>
      <c r="KRW2" s="355"/>
      <c r="KRX2" s="355"/>
      <c r="KRY2" s="355"/>
      <c r="KRZ2" s="355"/>
      <c r="KSA2" s="355"/>
      <c r="KSB2" s="355"/>
      <c r="KSC2" s="355"/>
      <c r="KSD2" s="355"/>
      <c r="KSE2" s="355"/>
      <c r="KSF2" s="355"/>
      <c r="KSG2" s="355"/>
      <c r="KSH2" s="355"/>
      <c r="KSI2" s="355"/>
      <c r="KSJ2" s="355"/>
      <c r="KSK2" s="355"/>
      <c r="KSL2" s="355"/>
      <c r="KSM2" s="355"/>
      <c r="KSN2" s="355"/>
      <c r="KSO2" s="355"/>
      <c r="KSP2" s="355"/>
      <c r="KSQ2" s="355"/>
      <c r="KSR2" s="355"/>
      <c r="KSS2" s="355"/>
      <c r="KST2" s="355"/>
      <c r="KSU2" s="355"/>
      <c r="KSV2" s="355"/>
      <c r="KSW2" s="355"/>
      <c r="KSX2" s="355"/>
      <c r="KSY2" s="355"/>
      <c r="KSZ2" s="355"/>
      <c r="KTA2" s="355"/>
      <c r="KTB2" s="355"/>
      <c r="KTC2" s="355"/>
      <c r="KTD2" s="355"/>
      <c r="KTE2" s="355"/>
      <c r="KTF2" s="355"/>
      <c r="KTG2" s="355"/>
      <c r="KTH2" s="355"/>
      <c r="KTI2" s="355"/>
      <c r="KTJ2" s="355"/>
      <c r="KTK2" s="355"/>
      <c r="KTL2" s="355"/>
      <c r="KTM2" s="355"/>
      <c r="KTN2" s="355"/>
      <c r="KTO2" s="355"/>
      <c r="KTP2" s="355"/>
      <c r="KTQ2" s="355"/>
      <c r="KTR2" s="355"/>
      <c r="KTS2" s="355"/>
      <c r="KTT2" s="355"/>
      <c r="KTU2" s="355"/>
      <c r="KTV2" s="355"/>
      <c r="KTW2" s="355"/>
      <c r="KTX2" s="355"/>
      <c r="KTY2" s="355"/>
      <c r="KTZ2" s="355"/>
      <c r="KUA2" s="355"/>
      <c r="KUB2" s="355"/>
      <c r="KUC2" s="355"/>
      <c r="KUD2" s="355"/>
      <c r="KUE2" s="355"/>
      <c r="KUF2" s="355"/>
      <c r="KUG2" s="355"/>
      <c r="KUH2" s="355"/>
      <c r="KUI2" s="355"/>
      <c r="KUJ2" s="355"/>
      <c r="KUK2" s="355"/>
      <c r="KUL2" s="355"/>
      <c r="KUM2" s="355"/>
      <c r="KUN2" s="355"/>
      <c r="KUO2" s="355"/>
      <c r="KUP2" s="355"/>
      <c r="KUQ2" s="355"/>
      <c r="KUR2" s="355"/>
      <c r="KUS2" s="355"/>
      <c r="KUT2" s="355"/>
      <c r="KUU2" s="355"/>
      <c r="KUV2" s="355"/>
      <c r="KUW2" s="355"/>
      <c r="KUX2" s="355"/>
      <c r="KUY2" s="355"/>
      <c r="KUZ2" s="355"/>
      <c r="KVA2" s="355"/>
      <c r="KVB2" s="355"/>
      <c r="KVC2" s="355"/>
      <c r="KVD2" s="355"/>
      <c r="KVE2" s="355"/>
      <c r="KVF2" s="355"/>
      <c r="KVG2" s="355"/>
      <c r="KVH2" s="355"/>
      <c r="KVI2" s="355"/>
      <c r="KVJ2" s="355"/>
      <c r="KVK2" s="355"/>
      <c r="KVL2" s="355"/>
      <c r="KVM2" s="355"/>
      <c r="KVN2" s="355"/>
      <c r="KVO2" s="355"/>
      <c r="KVP2" s="355"/>
      <c r="KVQ2" s="355"/>
      <c r="KVR2" s="355"/>
      <c r="KVS2" s="355"/>
      <c r="KVT2" s="355"/>
      <c r="KVU2" s="355"/>
      <c r="KVV2" s="355"/>
      <c r="KVW2" s="355"/>
      <c r="KVX2" s="355"/>
      <c r="KVY2" s="355"/>
      <c r="KVZ2" s="355"/>
      <c r="KWA2" s="355"/>
      <c r="KWB2" s="355"/>
      <c r="KWC2" s="355"/>
      <c r="KWD2" s="355"/>
      <c r="KWE2" s="355"/>
      <c r="KWF2" s="355"/>
      <c r="KWG2" s="355"/>
      <c r="KWH2" s="355"/>
      <c r="KWI2" s="355"/>
      <c r="KWJ2" s="355"/>
      <c r="KWK2" s="355"/>
      <c r="KWL2" s="355"/>
      <c r="KWM2" s="355"/>
      <c r="KWN2" s="355"/>
      <c r="KWO2" s="355"/>
      <c r="KWP2" s="355"/>
      <c r="KWQ2" s="355"/>
      <c r="KWR2" s="355"/>
      <c r="KWS2" s="355"/>
      <c r="KWT2" s="355"/>
      <c r="KWU2" s="355"/>
      <c r="KWV2" s="355"/>
      <c r="KWW2" s="355"/>
      <c r="KWX2" s="355"/>
      <c r="KWY2" s="355"/>
      <c r="KWZ2" s="355"/>
      <c r="KXA2" s="355"/>
      <c r="KXB2" s="355"/>
      <c r="KXC2" s="355"/>
      <c r="KXD2" s="355"/>
      <c r="KXE2" s="355"/>
      <c r="KXF2" s="355"/>
      <c r="KXG2" s="355"/>
      <c r="KXH2" s="355"/>
      <c r="KXI2" s="355"/>
      <c r="KXJ2" s="355"/>
      <c r="KXK2" s="355"/>
      <c r="KXL2" s="355"/>
      <c r="KXM2" s="355"/>
      <c r="KXN2" s="355"/>
      <c r="KXO2" s="355"/>
      <c r="KXP2" s="355"/>
      <c r="KXQ2" s="355"/>
      <c r="KXR2" s="355"/>
      <c r="KXS2" s="355"/>
      <c r="KXT2" s="355"/>
      <c r="KXU2" s="355"/>
      <c r="KXV2" s="355"/>
      <c r="KXW2" s="355"/>
      <c r="KXX2" s="355"/>
      <c r="KXY2" s="355"/>
      <c r="KXZ2" s="355"/>
      <c r="KYA2" s="355"/>
      <c r="KYB2" s="355"/>
      <c r="KYC2" s="355"/>
      <c r="KYD2" s="355"/>
      <c r="KYE2" s="355"/>
      <c r="KYF2" s="355"/>
      <c r="KYG2" s="355"/>
      <c r="KYH2" s="355"/>
      <c r="KYI2" s="355"/>
      <c r="KYJ2" s="355"/>
      <c r="KYK2" s="355"/>
      <c r="KYL2" s="355"/>
      <c r="KYM2" s="355"/>
      <c r="KYN2" s="355"/>
      <c r="KYO2" s="355"/>
      <c r="KYP2" s="355"/>
      <c r="KYQ2" s="355"/>
      <c r="KYR2" s="355"/>
      <c r="KYS2" s="355"/>
      <c r="KYT2" s="355"/>
      <c r="KYU2" s="355"/>
      <c r="KYV2" s="355"/>
      <c r="KYW2" s="355"/>
      <c r="KYX2" s="355"/>
      <c r="KYY2" s="355"/>
      <c r="KYZ2" s="355"/>
      <c r="KZA2" s="355"/>
      <c r="KZB2" s="355"/>
      <c r="KZC2" s="355"/>
      <c r="KZD2" s="355"/>
      <c r="KZE2" s="355"/>
      <c r="KZF2" s="355"/>
      <c r="KZG2" s="355"/>
      <c r="KZH2" s="355"/>
      <c r="KZI2" s="355"/>
      <c r="KZJ2" s="355"/>
      <c r="KZK2" s="355"/>
      <c r="KZL2" s="355"/>
      <c r="KZM2" s="355"/>
      <c r="KZN2" s="355"/>
      <c r="KZO2" s="355"/>
      <c r="KZP2" s="355"/>
      <c r="KZQ2" s="355"/>
      <c r="KZR2" s="355"/>
      <c r="KZS2" s="355"/>
      <c r="KZT2" s="355"/>
      <c r="KZU2" s="355"/>
      <c r="KZV2" s="355"/>
      <c r="KZW2" s="355"/>
      <c r="KZX2" s="355"/>
      <c r="KZY2" s="355"/>
      <c r="KZZ2" s="355"/>
      <c r="LAA2" s="355"/>
      <c r="LAB2" s="355"/>
      <c r="LAC2" s="355"/>
      <c r="LAD2" s="355"/>
      <c r="LAE2" s="355"/>
      <c r="LAF2" s="355"/>
      <c r="LAG2" s="355"/>
      <c r="LAH2" s="355"/>
      <c r="LAI2" s="355"/>
      <c r="LAJ2" s="355"/>
      <c r="LAK2" s="355"/>
      <c r="LAL2" s="355"/>
      <c r="LAM2" s="355"/>
      <c r="LAN2" s="355"/>
      <c r="LAO2" s="355"/>
      <c r="LAP2" s="355"/>
      <c r="LAQ2" s="355"/>
      <c r="LAR2" s="355"/>
      <c r="LAS2" s="355"/>
      <c r="LAT2" s="355"/>
      <c r="LAU2" s="355"/>
      <c r="LAV2" s="355"/>
      <c r="LAW2" s="355"/>
      <c r="LAX2" s="355"/>
      <c r="LAY2" s="355"/>
      <c r="LAZ2" s="355"/>
      <c r="LBA2" s="355"/>
      <c r="LBB2" s="355"/>
      <c r="LBC2" s="355"/>
      <c r="LBD2" s="355"/>
      <c r="LBE2" s="355"/>
      <c r="LBF2" s="355"/>
      <c r="LBG2" s="355"/>
      <c r="LBH2" s="355"/>
      <c r="LBI2" s="355"/>
      <c r="LBJ2" s="355"/>
      <c r="LBK2" s="355"/>
      <c r="LBL2" s="355"/>
      <c r="LBM2" s="355"/>
      <c r="LBN2" s="355"/>
      <c r="LBO2" s="355"/>
      <c r="LBP2" s="355"/>
      <c r="LBQ2" s="355"/>
      <c r="LBR2" s="355"/>
      <c r="LBS2" s="355"/>
      <c r="LBT2" s="355"/>
      <c r="LBU2" s="355"/>
      <c r="LBV2" s="355"/>
      <c r="LBW2" s="355"/>
      <c r="LBX2" s="355"/>
      <c r="LBY2" s="355"/>
      <c r="LBZ2" s="355"/>
      <c r="LCA2" s="355"/>
      <c r="LCB2" s="355"/>
      <c r="LCC2" s="355"/>
      <c r="LCD2" s="355"/>
      <c r="LCE2" s="355"/>
      <c r="LCF2" s="355"/>
      <c r="LCG2" s="355"/>
      <c r="LCH2" s="355"/>
      <c r="LCI2" s="355"/>
      <c r="LCJ2" s="355"/>
      <c r="LCK2" s="355"/>
      <c r="LCL2" s="355"/>
      <c r="LCM2" s="355"/>
      <c r="LCN2" s="355"/>
      <c r="LCO2" s="355"/>
      <c r="LCP2" s="355"/>
      <c r="LCQ2" s="355"/>
      <c r="LCR2" s="355"/>
      <c r="LCS2" s="355"/>
      <c r="LCT2" s="355"/>
      <c r="LCU2" s="355"/>
      <c r="LCV2" s="355"/>
      <c r="LCW2" s="355"/>
      <c r="LCX2" s="355"/>
      <c r="LCY2" s="355"/>
      <c r="LCZ2" s="355"/>
      <c r="LDA2" s="355"/>
      <c r="LDB2" s="355"/>
      <c r="LDC2" s="355"/>
      <c r="LDD2" s="355"/>
      <c r="LDE2" s="355"/>
      <c r="LDF2" s="355"/>
      <c r="LDG2" s="355"/>
      <c r="LDH2" s="355"/>
      <c r="LDI2" s="355"/>
      <c r="LDJ2" s="355"/>
      <c r="LDK2" s="355"/>
      <c r="LDL2" s="355"/>
      <c r="LDM2" s="355"/>
      <c r="LDN2" s="355"/>
      <c r="LDO2" s="355"/>
      <c r="LDP2" s="355"/>
      <c r="LDQ2" s="355"/>
      <c r="LDR2" s="355"/>
      <c r="LDS2" s="355"/>
      <c r="LDT2" s="355"/>
      <c r="LDU2" s="355"/>
      <c r="LDV2" s="355"/>
      <c r="LDW2" s="355"/>
      <c r="LDX2" s="355"/>
      <c r="LDY2" s="355"/>
      <c r="LDZ2" s="355"/>
      <c r="LEA2" s="355"/>
      <c r="LEB2" s="355"/>
      <c r="LEC2" s="355"/>
      <c r="LED2" s="355"/>
      <c r="LEE2" s="355"/>
      <c r="LEF2" s="355"/>
      <c r="LEG2" s="355"/>
      <c r="LEH2" s="355"/>
      <c r="LEI2" s="355"/>
      <c r="LEJ2" s="355"/>
      <c r="LEK2" s="355"/>
      <c r="LEL2" s="355"/>
      <c r="LEM2" s="355"/>
      <c r="LEN2" s="355"/>
      <c r="LEO2" s="355"/>
      <c r="LEP2" s="355"/>
      <c r="LEQ2" s="355"/>
      <c r="LER2" s="355"/>
      <c r="LES2" s="355"/>
      <c r="LET2" s="355"/>
      <c r="LEU2" s="355"/>
      <c r="LEV2" s="355"/>
      <c r="LEW2" s="355"/>
      <c r="LEX2" s="355"/>
      <c r="LEY2" s="355"/>
      <c r="LEZ2" s="355"/>
      <c r="LFA2" s="355"/>
      <c r="LFB2" s="355"/>
      <c r="LFC2" s="355"/>
      <c r="LFD2" s="355"/>
      <c r="LFE2" s="355"/>
      <c r="LFF2" s="355"/>
      <c r="LFG2" s="355"/>
      <c r="LFH2" s="355"/>
      <c r="LFI2" s="355"/>
      <c r="LFJ2" s="355"/>
      <c r="LFK2" s="355"/>
      <c r="LFL2" s="355"/>
      <c r="LFM2" s="355"/>
      <c r="LFN2" s="355"/>
      <c r="LFO2" s="355"/>
      <c r="LFP2" s="355"/>
      <c r="LFQ2" s="355"/>
      <c r="LFR2" s="355"/>
      <c r="LFS2" s="355"/>
      <c r="LFT2" s="355"/>
      <c r="LFU2" s="355"/>
      <c r="LFV2" s="355"/>
      <c r="LFW2" s="355"/>
      <c r="LFX2" s="355"/>
      <c r="LFY2" s="355"/>
      <c r="LFZ2" s="355"/>
      <c r="LGA2" s="355"/>
      <c r="LGB2" s="355"/>
      <c r="LGC2" s="355"/>
      <c r="LGD2" s="355"/>
      <c r="LGE2" s="355"/>
      <c r="LGF2" s="355"/>
      <c r="LGG2" s="355"/>
      <c r="LGH2" s="355"/>
      <c r="LGI2" s="355"/>
      <c r="LGJ2" s="355"/>
      <c r="LGK2" s="355"/>
      <c r="LGL2" s="355"/>
      <c r="LGM2" s="355"/>
      <c r="LGN2" s="355"/>
      <c r="LGO2" s="355"/>
      <c r="LGP2" s="355"/>
      <c r="LGQ2" s="355"/>
      <c r="LGR2" s="355"/>
      <c r="LGS2" s="355"/>
      <c r="LGT2" s="355"/>
      <c r="LGU2" s="355"/>
      <c r="LGV2" s="355"/>
      <c r="LGW2" s="355"/>
      <c r="LGX2" s="355"/>
      <c r="LGY2" s="355"/>
      <c r="LGZ2" s="355"/>
      <c r="LHA2" s="355"/>
      <c r="LHB2" s="355"/>
      <c r="LHC2" s="355"/>
      <c r="LHD2" s="355"/>
      <c r="LHE2" s="355"/>
      <c r="LHF2" s="355"/>
      <c r="LHG2" s="355"/>
      <c r="LHH2" s="355"/>
      <c r="LHI2" s="355"/>
      <c r="LHJ2" s="355"/>
      <c r="LHK2" s="355"/>
      <c r="LHL2" s="355"/>
      <c r="LHM2" s="355"/>
      <c r="LHN2" s="355"/>
      <c r="LHO2" s="355"/>
      <c r="LHP2" s="355"/>
      <c r="LHQ2" s="355"/>
      <c r="LHR2" s="355"/>
      <c r="LHS2" s="355"/>
      <c r="LHT2" s="355"/>
      <c r="LHU2" s="355"/>
      <c r="LHV2" s="355"/>
      <c r="LHW2" s="355"/>
      <c r="LHX2" s="355"/>
      <c r="LHY2" s="355"/>
      <c r="LHZ2" s="355"/>
      <c r="LIA2" s="355"/>
      <c r="LIB2" s="355"/>
      <c r="LIC2" s="355"/>
      <c r="LID2" s="355"/>
      <c r="LIE2" s="355"/>
      <c r="LIF2" s="355"/>
      <c r="LIG2" s="355"/>
      <c r="LIH2" s="355"/>
      <c r="LII2" s="355"/>
      <c r="LIJ2" s="355"/>
      <c r="LIK2" s="355"/>
      <c r="LIL2" s="355"/>
      <c r="LIM2" s="355"/>
      <c r="LIN2" s="355"/>
      <c r="LIO2" s="355"/>
      <c r="LIP2" s="355"/>
      <c r="LIQ2" s="355"/>
      <c r="LIR2" s="355"/>
      <c r="LIS2" s="355"/>
      <c r="LIT2" s="355"/>
      <c r="LIU2" s="355"/>
      <c r="LIV2" s="355"/>
      <c r="LIW2" s="355"/>
      <c r="LIX2" s="355"/>
      <c r="LIY2" s="355"/>
      <c r="LIZ2" s="355"/>
      <c r="LJA2" s="355"/>
      <c r="LJB2" s="355"/>
      <c r="LJC2" s="355"/>
      <c r="LJD2" s="355"/>
      <c r="LJE2" s="355"/>
      <c r="LJF2" s="355"/>
      <c r="LJG2" s="355"/>
      <c r="LJH2" s="355"/>
      <c r="LJI2" s="355"/>
      <c r="LJJ2" s="355"/>
      <c r="LJK2" s="355"/>
      <c r="LJL2" s="355"/>
      <c r="LJM2" s="355"/>
      <c r="LJN2" s="355"/>
      <c r="LJO2" s="355"/>
      <c r="LJP2" s="355"/>
      <c r="LJQ2" s="355"/>
      <c r="LJR2" s="355"/>
      <c r="LJS2" s="355"/>
      <c r="LJT2" s="355"/>
      <c r="LJU2" s="355"/>
      <c r="LJV2" s="355"/>
      <c r="LJW2" s="355"/>
      <c r="LJX2" s="355"/>
      <c r="LJY2" s="355"/>
      <c r="LJZ2" s="355"/>
      <c r="LKA2" s="355"/>
      <c r="LKB2" s="355"/>
      <c r="LKC2" s="355"/>
      <c r="LKD2" s="355"/>
      <c r="LKE2" s="355"/>
      <c r="LKF2" s="355"/>
      <c r="LKG2" s="355"/>
      <c r="LKH2" s="355"/>
      <c r="LKI2" s="355"/>
      <c r="LKJ2" s="355"/>
      <c r="LKK2" s="355"/>
      <c r="LKL2" s="355"/>
      <c r="LKM2" s="355"/>
      <c r="LKN2" s="355"/>
      <c r="LKO2" s="355"/>
      <c r="LKP2" s="355"/>
      <c r="LKQ2" s="355"/>
      <c r="LKR2" s="355"/>
      <c r="LKS2" s="355"/>
      <c r="LKT2" s="355"/>
      <c r="LKU2" s="355"/>
      <c r="LKV2" s="355"/>
      <c r="LKW2" s="355"/>
      <c r="LKX2" s="355"/>
      <c r="LKY2" s="355"/>
      <c r="LKZ2" s="355"/>
      <c r="LLA2" s="355"/>
      <c r="LLB2" s="355"/>
      <c r="LLC2" s="355"/>
      <c r="LLD2" s="355"/>
      <c r="LLE2" s="355"/>
      <c r="LLF2" s="355"/>
      <c r="LLG2" s="355"/>
      <c r="LLH2" s="355"/>
      <c r="LLI2" s="355"/>
      <c r="LLJ2" s="355"/>
      <c r="LLK2" s="355"/>
      <c r="LLL2" s="355"/>
      <c r="LLM2" s="355"/>
      <c r="LLN2" s="355"/>
      <c r="LLO2" s="355"/>
      <c r="LLP2" s="355"/>
      <c r="LLQ2" s="355"/>
      <c r="LLR2" s="355"/>
      <c r="LLS2" s="355"/>
      <c r="LLT2" s="355"/>
      <c r="LLU2" s="355"/>
      <c r="LLV2" s="355"/>
      <c r="LLW2" s="355"/>
      <c r="LLX2" s="355"/>
      <c r="LLY2" s="355"/>
      <c r="LLZ2" s="355"/>
      <c r="LMA2" s="355"/>
      <c r="LMB2" s="355"/>
      <c r="LMC2" s="355"/>
      <c r="LMD2" s="355"/>
      <c r="LME2" s="355"/>
      <c r="LMF2" s="355"/>
      <c r="LMG2" s="355"/>
      <c r="LMH2" s="355"/>
      <c r="LMI2" s="355"/>
      <c r="LMJ2" s="355"/>
      <c r="LMK2" s="355"/>
      <c r="LML2" s="355"/>
      <c r="LMM2" s="355"/>
      <c r="LMN2" s="355"/>
      <c r="LMO2" s="355"/>
      <c r="LMP2" s="355"/>
      <c r="LMQ2" s="355"/>
      <c r="LMR2" s="355"/>
      <c r="LMS2" s="355"/>
      <c r="LMT2" s="355"/>
      <c r="LMU2" s="355"/>
      <c r="LMV2" s="355"/>
      <c r="LMW2" s="355"/>
      <c r="LMX2" s="355"/>
      <c r="LMY2" s="355"/>
      <c r="LMZ2" s="355"/>
      <c r="LNA2" s="355"/>
      <c r="LNB2" s="355"/>
      <c r="LNC2" s="355"/>
      <c r="LND2" s="355"/>
      <c r="LNE2" s="355"/>
      <c r="LNF2" s="355"/>
      <c r="LNG2" s="355"/>
      <c r="LNH2" s="355"/>
      <c r="LNI2" s="355"/>
      <c r="LNJ2" s="355"/>
      <c r="LNK2" s="355"/>
      <c r="LNL2" s="355"/>
      <c r="LNM2" s="355"/>
      <c r="LNN2" s="355"/>
      <c r="LNO2" s="355"/>
      <c r="LNP2" s="355"/>
      <c r="LNQ2" s="355"/>
      <c r="LNR2" s="355"/>
      <c r="LNS2" s="355"/>
      <c r="LNT2" s="355"/>
      <c r="LNU2" s="355"/>
      <c r="LNV2" s="355"/>
      <c r="LNW2" s="355"/>
      <c r="LNX2" s="355"/>
      <c r="LNY2" s="355"/>
      <c r="LNZ2" s="355"/>
      <c r="LOA2" s="355"/>
      <c r="LOB2" s="355"/>
      <c r="LOC2" s="355"/>
      <c r="LOD2" s="355"/>
      <c r="LOE2" s="355"/>
      <c r="LOF2" s="355"/>
      <c r="LOG2" s="355"/>
      <c r="LOH2" s="355"/>
      <c r="LOI2" s="355"/>
      <c r="LOJ2" s="355"/>
      <c r="LOK2" s="355"/>
      <c r="LOL2" s="355"/>
      <c r="LOM2" s="355"/>
      <c r="LON2" s="355"/>
      <c r="LOO2" s="355"/>
      <c r="LOP2" s="355"/>
      <c r="LOQ2" s="355"/>
      <c r="LOR2" s="355"/>
      <c r="LOS2" s="355"/>
      <c r="LOT2" s="355"/>
      <c r="LOU2" s="355"/>
      <c r="LOV2" s="355"/>
      <c r="LOW2" s="355"/>
      <c r="LOX2" s="355"/>
      <c r="LOY2" s="355"/>
      <c r="LOZ2" s="355"/>
      <c r="LPA2" s="355"/>
      <c r="LPB2" s="355"/>
      <c r="LPC2" s="355"/>
      <c r="LPD2" s="355"/>
      <c r="LPE2" s="355"/>
      <c r="LPF2" s="355"/>
      <c r="LPG2" s="355"/>
      <c r="LPH2" s="355"/>
      <c r="LPI2" s="355"/>
      <c r="LPJ2" s="355"/>
      <c r="LPK2" s="355"/>
      <c r="LPL2" s="355"/>
      <c r="LPM2" s="355"/>
      <c r="LPN2" s="355"/>
      <c r="LPO2" s="355"/>
      <c r="LPP2" s="355"/>
      <c r="LPQ2" s="355"/>
      <c r="LPR2" s="355"/>
      <c r="LPS2" s="355"/>
      <c r="LPT2" s="355"/>
      <c r="LPU2" s="355"/>
      <c r="LPV2" s="355"/>
      <c r="LPW2" s="355"/>
      <c r="LPX2" s="355"/>
      <c r="LPY2" s="355"/>
      <c r="LPZ2" s="355"/>
      <c r="LQA2" s="355"/>
      <c r="LQB2" s="355"/>
      <c r="LQC2" s="355"/>
      <c r="LQD2" s="355"/>
      <c r="LQE2" s="355"/>
      <c r="LQF2" s="355"/>
      <c r="LQG2" s="355"/>
      <c r="LQH2" s="355"/>
      <c r="LQI2" s="355"/>
      <c r="LQJ2" s="355"/>
      <c r="LQK2" s="355"/>
      <c r="LQL2" s="355"/>
      <c r="LQM2" s="355"/>
      <c r="LQN2" s="355"/>
      <c r="LQO2" s="355"/>
      <c r="LQP2" s="355"/>
      <c r="LQQ2" s="355"/>
      <c r="LQR2" s="355"/>
      <c r="LQS2" s="355"/>
      <c r="LQT2" s="355"/>
      <c r="LQU2" s="355"/>
      <c r="LQV2" s="355"/>
      <c r="LQW2" s="355"/>
      <c r="LQX2" s="355"/>
      <c r="LQY2" s="355"/>
      <c r="LQZ2" s="355"/>
      <c r="LRA2" s="355"/>
      <c r="LRB2" s="355"/>
      <c r="LRC2" s="355"/>
      <c r="LRD2" s="355"/>
      <c r="LRE2" s="355"/>
      <c r="LRF2" s="355"/>
      <c r="LRG2" s="355"/>
      <c r="LRH2" s="355"/>
      <c r="LRI2" s="355"/>
      <c r="LRJ2" s="355"/>
      <c r="LRK2" s="355"/>
      <c r="LRL2" s="355"/>
      <c r="LRM2" s="355"/>
      <c r="LRN2" s="355"/>
      <c r="LRO2" s="355"/>
      <c r="LRP2" s="355"/>
      <c r="LRQ2" s="355"/>
      <c r="LRR2" s="355"/>
      <c r="LRS2" s="355"/>
      <c r="LRT2" s="355"/>
      <c r="LRU2" s="355"/>
      <c r="LRV2" s="355"/>
      <c r="LRW2" s="355"/>
      <c r="LRX2" s="355"/>
      <c r="LRY2" s="355"/>
      <c r="LRZ2" s="355"/>
      <c r="LSA2" s="355"/>
      <c r="LSB2" s="355"/>
      <c r="LSC2" s="355"/>
      <c r="LSD2" s="355"/>
      <c r="LSE2" s="355"/>
      <c r="LSF2" s="355"/>
      <c r="LSG2" s="355"/>
      <c r="LSH2" s="355"/>
      <c r="LSI2" s="355"/>
      <c r="LSJ2" s="355"/>
      <c r="LSK2" s="355"/>
      <c r="LSL2" s="355"/>
      <c r="LSM2" s="355"/>
      <c r="LSN2" s="355"/>
      <c r="LSO2" s="355"/>
      <c r="LSP2" s="355"/>
      <c r="LSQ2" s="355"/>
      <c r="LSR2" s="355"/>
      <c r="LSS2" s="355"/>
      <c r="LST2" s="355"/>
      <c r="LSU2" s="355"/>
      <c r="LSV2" s="355"/>
      <c r="LSW2" s="355"/>
      <c r="LSX2" s="355"/>
      <c r="LSY2" s="355"/>
      <c r="LSZ2" s="355"/>
      <c r="LTA2" s="355"/>
      <c r="LTB2" s="355"/>
      <c r="LTC2" s="355"/>
      <c r="LTD2" s="355"/>
      <c r="LTE2" s="355"/>
      <c r="LTF2" s="355"/>
      <c r="LTG2" s="355"/>
      <c r="LTH2" s="355"/>
      <c r="LTI2" s="355"/>
      <c r="LTJ2" s="355"/>
      <c r="LTK2" s="355"/>
      <c r="LTL2" s="355"/>
      <c r="LTM2" s="355"/>
      <c r="LTN2" s="355"/>
      <c r="LTO2" s="355"/>
      <c r="LTP2" s="355"/>
      <c r="LTQ2" s="355"/>
      <c r="LTR2" s="355"/>
      <c r="LTS2" s="355"/>
      <c r="LTT2" s="355"/>
      <c r="LTU2" s="355"/>
      <c r="LTV2" s="355"/>
      <c r="LTW2" s="355"/>
      <c r="LTX2" s="355"/>
      <c r="LTY2" s="355"/>
      <c r="LTZ2" s="355"/>
      <c r="LUA2" s="355"/>
      <c r="LUB2" s="355"/>
      <c r="LUC2" s="355"/>
      <c r="LUD2" s="355"/>
      <c r="LUE2" s="355"/>
      <c r="LUF2" s="355"/>
      <c r="LUG2" s="355"/>
      <c r="LUH2" s="355"/>
      <c r="LUI2" s="355"/>
      <c r="LUJ2" s="355"/>
      <c r="LUK2" s="355"/>
      <c r="LUL2" s="355"/>
      <c r="LUM2" s="355"/>
      <c r="LUN2" s="355"/>
      <c r="LUO2" s="355"/>
      <c r="LUP2" s="355"/>
      <c r="LUQ2" s="355"/>
      <c r="LUR2" s="355"/>
      <c r="LUS2" s="355"/>
      <c r="LUT2" s="355"/>
      <c r="LUU2" s="355"/>
      <c r="LUV2" s="355"/>
      <c r="LUW2" s="355"/>
      <c r="LUX2" s="355"/>
      <c r="LUY2" s="355"/>
      <c r="LUZ2" s="355"/>
      <c r="LVA2" s="355"/>
      <c r="LVB2" s="355"/>
      <c r="LVC2" s="355"/>
      <c r="LVD2" s="355"/>
      <c r="LVE2" s="355"/>
      <c r="LVF2" s="355"/>
      <c r="LVG2" s="355"/>
      <c r="LVH2" s="355"/>
      <c r="LVI2" s="355"/>
      <c r="LVJ2" s="355"/>
      <c r="LVK2" s="355"/>
      <c r="LVL2" s="355"/>
      <c r="LVM2" s="355"/>
      <c r="LVN2" s="355"/>
      <c r="LVO2" s="355"/>
      <c r="LVP2" s="355"/>
      <c r="LVQ2" s="355"/>
      <c r="LVR2" s="355"/>
      <c r="LVS2" s="355"/>
      <c r="LVT2" s="355"/>
      <c r="LVU2" s="355"/>
      <c r="LVV2" s="355"/>
      <c r="LVW2" s="355"/>
      <c r="LVX2" s="355"/>
      <c r="LVY2" s="355"/>
      <c r="LVZ2" s="355"/>
      <c r="LWA2" s="355"/>
      <c r="LWB2" s="355"/>
      <c r="LWC2" s="355"/>
      <c r="LWD2" s="355"/>
      <c r="LWE2" s="355"/>
      <c r="LWF2" s="355"/>
      <c r="LWG2" s="355"/>
      <c r="LWH2" s="355"/>
      <c r="LWI2" s="355"/>
      <c r="LWJ2" s="355"/>
      <c r="LWK2" s="355"/>
      <c r="LWL2" s="355"/>
      <c r="LWM2" s="355"/>
      <c r="LWN2" s="355"/>
      <c r="LWO2" s="355"/>
      <c r="LWP2" s="355"/>
      <c r="LWQ2" s="355"/>
      <c r="LWR2" s="355"/>
      <c r="LWS2" s="355"/>
      <c r="LWT2" s="355"/>
      <c r="LWU2" s="355"/>
      <c r="LWV2" s="355"/>
      <c r="LWW2" s="355"/>
      <c r="LWX2" s="355"/>
      <c r="LWY2" s="355"/>
      <c r="LWZ2" s="355"/>
      <c r="LXA2" s="355"/>
      <c r="LXB2" s="355"/>
      <c r="LXC2" s="355"/>
      <c r="LXD2" s="355"/>
      <c r="LXE2" s="355"/>
      <c r="LXF2" s="355"/>
      <c r="LXG2" s="355"/>
      <c r="LXH2" s="355"/>
      <c r="LXI2" s="355"/>
      <c r="LXJ2" s="355"/>
      <c r="LXK2" s="355"/>
      <c r="LXL2" s="355"/>
      <c r="LXM2" s="355"/>
      <c r="LXN2" s="355"/>
      <c r="LXO2" s="355"/>
      <c r="LXP2" s="355"/>
      <c r="LXQ2" s="355"/>
      <c r="LXR2" s="355"/>
      <c r="LXS2" s="355"/>
      <c r="LXT2" s="355"/>
      <c r="LXU2" s="355"/>
      <c r="LXV2" s="355"/>
      <c r="LXW2" s="355"/>
      <c r="LXX2" s="355"/>
      <c r="LXY2" s="355"/>
      <c r="LXZ2" s="355"/>
      <c r="LYA2" s="355"/>
      <c r="LYB2" s="355"/>
      <c r="LYC2" s="355"/>
      <c r="LYD2" s="355"/>
      <c r="LYE2" s="355"/>
      <c r="LYF2" s="355"/>
      <c r="LYG2" s="355"/>
      <c r="LYH2" s="355"/>
      <c r="LYI2" s="355"/>
      <c r="LYJ2" s="355"/>
      <c r="LYK2" s="355"/>
      <c r="LYL2" s="355"/>
      <c r="LYM2" s="355"/>
      <c r="LYN2" s="355"/>
      <c r="LYO2" s="355"/>
      <c r="LYP2" s="355"/>
      <c r="LYQ2" s="355"/>
      <c r="LYR2" s="355"/>
      <c r="LYS2" s="355"/>
      <c r="LYT2" s="355"/>
      <c r="LYU2" s="355"/>
      <c r="LYV2" s="355"/>
      <c r="LYW2" s="355"/>
      <c r="LYX2" s="355"/>
      <c r="LYY2" s="355"/>
      <c r="LYZ2" s="355"/>
      <c r="LZA2" s="355"/>
      <c r="LZB2" s="355"/>
      <c r="LZC2" s="355"/>
      <c r="LZD2" s="355"/>
      <c r="LZE2" s="355"/>
      <c r="LZF2" s="355"/>
      <c r="LZG2" s="355"/>
      <c r="LZH2" s="355"/>
      <c r="LZI2" s="355"/>
      <c r="LZJ2" s="355"/>
      <c r="LZK2" s="355"/>
      <c r="LZL2" s="355"/>
      <c r="LZM2" s="355"/>
      <c r="LZN2" s="355"/>
      <c r="LZO2" s="355"/>
      <c r="LZP2" s="355"/>
      <c r="LZQ2" s="355"/>
      <c r="LZR2" s="355"/>
      <c r="LZS2" s="355"/>
      <c r="LZT2" s="355"/>
      <c r="LZU2" s="355"/>
      <c r="LZV2" s="355"/>
      <c r="LZW2" s="355"/>
      <c r="LZX2" s="355"/>
      <c r="LZY2" s="355"/>
      <c r="LZZ2" s="355"/>
      <c r="MAA2" s="355"/>
      <c r="MAB2" s="355"/>
      <c r="MAC2" s="355"/>
      <c r="MAD2" s="355"/>
      <c r="MAE2" s="355"/>
      <c r="MAF2" s="355"/>
      <c r="MAG2" s="355"/>
      <c r="MAH2" s="355"/>
      <c r="MAI2" s="355"/>
      <c r="MAJ2" s="355"/>
      <c r="MAK2" s="355"/>
      <c r="MAL2" s="355"/>
      <c r="MAM2" s="355"/>
      <c r="MAN2" s="355"/>
      <c r="MAO2" s="355"/>
      <c r="MAP2" s="355"/>
      <c r="MAQ2" s="355"/>
      <c r="MAR2" s="355"/>
      <c r="MAS2" s="355"/>
      <c r="MAT2" s="355"/>
      <c r="MAU2" s="355"/>
      <c r="MAV2" s="355"/>
      <c r="MAW2" s="355"/>
      <c r="MAX2" s="355"/>
      <c r="MAY2" s="355"/>
      <c r="MAZ2" s="355"/>
      <c r="MBA2" s="355"/>
      <c r="MBB2" s="355"/>
      <c r="MBC2" s="355"/>
      <c r="MBD2" s="355"/>
      <c r="MBE2" s="355"/>
      <c r="MBF2" s="355"/>
      <c r="MBG2" s="355"/>
      <c r="MBH2" s="355"/>
      <c r="MBI2" s="355"/>
      <c r="MBJ2" s="355"/>
      <c r="MBK2" s="355"/>
      <c r="MBL2" s="355"/>
      <c r="MBM2" s="355"/>
      <c r="MBN2" s="355"/>
      <c r="MBO2" s="355"/>
      <c r="MBP2" s="355"/>
      <c r="MBQ2" s="355"/>
      <c r="MBR2" s="355"/>
      <c r="MBS2" s="355"/>
      <c r="MBT2" s="355"/>
      <c r="MBU2" s="355"/>
      <c r="MBV2" s="355"/>
      <c r="MBW2" s="355"/>
      <c r="MBX2" s="355"/>
      <c r="MBY2" s="355"/>
      <c r="MBZ2" s="355"/>
      <c r="MCA2" s="355"/>
      <c r="MCB2" s="355"/>
      <c r="MCC2" s="355"/>
      <c r="MCD2" s="355"/>
      <c r="MCE2" s="355"/>
      <c r="MCF2" s="355"/>
      <c r="MCG2" s="355"/>
      <c r="MCH2" s="355"/>
      <c r="MCI2" s="355"/>
      <c r="MCJ2" s="355"/>
      <c r="MCK2" s="355"/>
      <c r="MCL2" s="355"/>
      <c r="MCM2" s="355"/>
      <c r="MCN2" s="355"/>
      <c r="MCO2" s="355"/>
      <c r="MCP2" s="355"/>
      <c r="MCQ2" s="355"/>
      <c r="MCR2" s="355"/>
      <c r="MCS2" s="355"/>
      <c r="MCT2" s="355"/>
      <c r="MCU2" s="355"/>
      <c r="MCV2" s="355"/>
      <c r="MCW2" s="355"/>
      <c r="MCX2" s="355"/>
      <c r="MCY2" s="355"/>
      <c r="MCZ2" s="355"/>
      <c r="MDA2" s="355"/>
      <c r="MDB2" s="355"/>
      <c r="MDC2" s="355"/>
      <c r="MDD2" s="355"/>
      <c r="MDE2" s="355"/>
      <c r="MDF2" s="355"/>
      <c r="MDG2" s="355"/>
      <c r="MDH2" s="355"/>
      <c r="MDI2" s="355"/>
      <c r="MDJ2" s="355"/>
      <c r="MDK2" s="355"/>
      <c r="MDL2" s="355"/>
      <c r="MDM2" s="355"/>
      <c r="MDN2" s="355"/>
      <c r="MDO2" s="355"/>
      <c r="MDP2" s="355"/>
      <c r="MDQ2" s="355"/>
      <c r="MDR2" s="355"/>
      <c r="MDS2" s="355"/>
      <c r="MDT2" s="355"/>
      <c r="MDU2" s="355"/>
      <c r="MDV2" s="355"/>
      <c r="MDW2" s="355"/>
      <c r="MDX2" s="355"/>
      <c r="MDY2" s="355"/>
      <c r="MDZ2" s="355"/>
      <c r="MEA2" s="355"/>
      <c r="MEB2" s="355"/>
      <c r="MEC2" s="355"/>
      <c r="MED2" s="355"/>
      <c r="MEE2" s="355"/>
      <c r="MEF2" s="355"/>
      <c r="MEG2" s="355"/>
      <c r="MEH2" s="355"/>
      <c r="MEI2" s="355"/>
      <c r="MEJ2" s="355"/>
      <c r="MEK2" s="355"/>
      <c r="MEL2" s="355"/>
      <c r="MEM2" s="355"/>
      <c r="MEN2" s="355"/>
      <c r="MEO2" s="355"/>
      <c r="MEP2" s="355"/>
      <c r="MEQ2" s="355"/>
      <c r="MER2" s="355"/>
      <c r="MES2" s="355"/>
      <c r="MET2" s="355"/>
      <c r="MEU2" s="355"/>
      <c r="MEV2" s="355"/>
      <c r="MEW2" s="355"/>
      <c r="MEX2" s="355"/>
      <c r="MEY2" s="355"/>
      <c r="MEZ2" s="355"/>
      <c r="MFA2" s="355"/>
      <c r="MFB2" s="355"/>
      <c r="MFC2" s="355"/>
      <c r="MFD2" s="355"/>
      <c r="MFE2" s="355"/>
      <c r="MFF2" s="355"/>
      <c r="MFG2" s="355"/>
      <c r="MFH2" s="355"/>
      <c r="MFI2" s="355"/>
      <c r="MFJ2" s="355"/>
      <c r="MFK2" s="355"/>
      <c r="MFL2" s="355"/>
      <c r="MFM2" s="355"/>
      <c r="MFN2" s="355"/>
      <c r="MFO2" s="355"/>
      <c r="MFP2" s="355"/>
      <c r="MFQ2" s="355"/>
      <c r="MFR2" s="355"/>
      <c r="MFS2" s="355"/>
      <c r="MFT2" s="355"/>
      <c r="MFU2" s="355"/>
      <c r="MFV2" s="355"/>
      <c r="MFW2" s="355"/>
      <c r="MFX2" s="355"/>
      <c r="MFY2" s="355"/>
      <c r="MFZ2" s="355"/>
      <c r="MGA2" s="355"/>
      <c r="MGB2" s="355"/>
      <c r="MGC2" s="355"/>
      <c r="MGD2" s="355"/>
      <c r="MGE2" s="355"/>
      <c r="MGF2" s="355"/>
      <c r="MGG2" s="355"/>
      <c r="MGH2" s="355"/>
      <c r="MGI2" s="355"/>
      <c r="MGJ2" s="355"/>
      <c r="MGK2" s="355"/>
      <c r="MGL2" s="355"/>
      <c r="MGM2" s="355"/>
      <c r="MGN2" s="355"/>
      <c r="MGO2" s="355"/>
      <c r="MGP2" s="355"/>
      <c r="MGQ2" s="355"/>
      <c r="MGR2" s="355"/>
      <c r="MGS2" s="355"/>
      <c r="MGT2" s="355"/>
      <c r="MGU2" s="355"/>
      <c r="MGV2" s="355"/>
      <c r="MGW2" s="355"/>
      <c r="MGX2" s="355"/>
      <c r="MGY2" s="355"/>
      <c r="MGZ2" s="355"/>
      <c r="MHA2" s="355"/>
      <c r="MHB2" s="355"/>
      <c r="MHC2" s="355"/>
      <c r="MHD2" s="355"/>
      <c r="MHE2" s="355"/>
      <c r="MHF2" s="355"/>
      <c r="MHG2" s="355"/>
      <c r="MHH2" s="355"/>
      <c r="MHI2" s="355"/>
      <c r="MHJ2" s="355"/>
      <c r="MHK2" s="355"/>
      <c r="MHL2" s="355"/>
      <c r="MHM2" s="355"/>
      <c r="MHN2" s="355"/>
      <c r="MHO2" s="355"/>
      <c r="MHP2" s="355"/>
      <c r="MHQ2" s="355"/>
      <c r="MHR2" s="355"/>
      <c r="MHS2" s="355"/>
      <c r="MHT2" s="355"/>
      <c r="MHU2" s="355"/>
      <c r="MHV2" s="355"/>
      <c r="MHW2" s="355"/>
      <c r="MHX2" s="355"/>
      <c r="MHY2" s="355"/>
      <c r="MHZ2" s="355"/>
      <c r="MIA2" s="355"/>
      <c r="MIB2" s="355"/>
      <c r="MIC2" s="355"/>
      <c r="MID2" s="355"/>
      <c r="MIE2" s="355"/>
      <c r="MIF2" s="355"/>
      <c r="MIG2" s="355"/>
      <c r="MIH2" s="355"/>
      <c r="MII2" s="355"/>
      <c r="MIJ2" s="355"/>
      <c r="MIK2" s="355"/>
      <c r="MIL2" s="355"/>
      <c r="MIM2" s="355"/>
      <c r="MIN2" s="355"/>
      <c r="MIO2" s="355"/>
      <c r="MIP2" s="355"/>
      <c r="MIQ2" s="355"/>
      <c r="MIR2" s="355"/>
      <c r="MIS2" s="355"/>
      <c r="MIT2" s="355"/>
      <c r="MIU2" s="355"/>
      <c r="MIV2" s="355"/>
      <c r="MIW2" s="355"/>
      <c r="MIX2" s="355"/>
      <c r="MIY2" s="355"/>
      <c r="MIZ2" s="355"/>
      <c r="MJA2" s="355"/>
      <c r="MJB2" s="355"/>
      <c r="MJC2" s="355"/>
      <c r="MJD2" s="355"/>
      <c r="MJE2" s="355"/>
      <c r="MJF2" s="355"/>
      <c r="MJG2" s="355"/>
      <c r="MJH2" s="355"/>
      <c r="MJI2" s="355"/>
      <c r="MJJ2" s="355"/>
      <c r="MJK2" s="355"/>
      <c r="MJL2" s="355"/>
      <c r="MJM2" s="355"/>
      <c r="MJN2" s="355"/>
      <c r="MJO2" s="355"/>
      <c r="MJP2" s="355"/>
      <c r="MJQ2" s="355"/>
      <c r="MJR2" s="355"/>
      <c r="MJS2" s="355"/>
      <c r="MJT2" s="355"/>
      <c r="MJU2" s="355"/>
      <c r="MJV2" s="355"/>
      <c r="MJW2" s="355"/>
      <c r="MJX2" s="355"/>
      <c r="MJY2" s="355"/>
      <c r="MJZ2" s="355"/>
      <c r="MKA2" s="355"/>
      <c r="MKB2" s="355"/>
      <c r="MKC2" s="355"/>
      <c r="MKD2" s="355"/>
      <c r="MKE2" s="355"/>
      <c r="MKF2" s="355"/>
      <c r="MKG2" s="355"/>
      <c r="MKH2" s="355"/>
      <c r="MKI2" s="355"/>
      <c r="MKJ2" s="355"/>
      <c r="MKK2" s="355"/>
      <c r="MKL2" s="355"/>
      <c r="MKM2" s="355"/>
      <c r="MKN2" s="355"/>
      <c r="MKO2" s="355"/>
      <c r="MKP2" s="355"/>
      <c r="MKQ2" s="355"/>
      <c r="MKR2" s="355"/>
      <c r="MKS2" s="355"/>
      <c r="MKT2" s="355"/>
      <c r="MKU2" s="355"/>
      <c r="MKV2" s="355"/>
      <c r="MKW2" s="355"/>
      <c r="MKX2" s="355"/>
      <c r="MKY2" s="355"/>
      <c r="MKZ2" s="355"/>
      <c r="MLA2" s="355"/>
      <c r="MLB2" s="355"/>
      <c r="MLC2" s="355"/>
      <c r="MLD2" s="355"/>
      <c r="MLE2" s="355"/>
      <c r="MLF2" s="355"/>
      <c r="MLG2" s="355"/>
      <c r="MLH2" s="355"/>
      <c r="MLI2" s="355"/>
      <c r="MLJ2" s="355"/>
      <c r="MLK2" s="355"/>
      <c r="MLL2" s="355"/>
      <c r="MLM2" s="355"/>
      <c r="MLN2" s="355"/>
      <c r="MLO2" s="355"/>
      <c r="MLP2" s="355"/>
      <c r="MLQ2" s="355"/>
      <c r="MLR2" s="355"/>
      <c r="MLS2" s="355"/>
      <c r="MLT2" s="355"/>
      <c r="MLU2" s="355"/>
      <c r="MLV2" s="355"/>
      <c r="MLW2" s="355"/>
      <c r="MLX2" s="355"/>
      <c r="MLY2" s="355"/>
      <c r="MLZ2" s="355"/>
      <c r="MMA2" s="355"/>
      <c r="MMB2" s="355"/>
      <c r="MMC2" s="355"/>
      <c r="MMD2" s="355"/>
      <c r="MME2" s="355"/>
      <c r="MMF2" s="355"/>
      <c r="MMG2" s="355"/>
      <c r="MMH2" s="355"/>
      <c r="MMI2" s="355"/>
      <c r="MMJ2" s="355"/>
      <c r="MMK2" s="355"/>
      <c r="MML2" s="355"/>
      <c r="MMM2" s="355"/>
      <c r="MMN2" s="355"/>
      <c r="MMO2" s="355"/>
      <c r="MMP2" s="355"/>
      <c r="MMQ2" s="355"/>
      <c r="MMR2" s="355"/>
      <c r="MMS2" s="355"/>
      <c r="MMT2" s="355"/>
      <c r="MMU2" s="355"/>
      <c r="MMV2" s="355"/>
      <c r="MMW2" s="355"/>
      <c r="MMX2" s="355"/>
      <c r="MMY2" s="355"/>
      <c r="MMZ2" s="355"/>
      <c r="MNA2" s="355"/>
      <c r="MNB2" s="355"/>
      <c r="MNC2" s="355"/>
      <c r="MND2" s="355"/>
      <c r="MNE2" s="355"/>
      <c r="MNF2" s="355"/>
      <c r="MNG2" s="355"/>
      <c r="MNH2" s="355"/>
      <c r="MNI2" s="355"/>
      <c r="MNJ2" s="355"/>
      <c r="MNK2" s="355"/>
      <c r="MNL2" s="355"/>
      <c r="MNM2" s="355"/>
      <c r="MNN2" s="355"/>
      <c r="MNO2" s="355"/>
      <c r="MNP2" s="355"/>
      <c r="MNQ2" s="355"/>
      <c r="MNR2" s="355"/>
      <c r="MNS2" s="355"/>
      <c r="MNT2" s="355"/>
      <c r="MNU2" s="355"/>
      <c r="MNV2" s="355"/>
      <c r="MNW2" s="355"/>
      <c r="MNX2" s="355"/>
      <c r="MNY2" s="355"/>
      <c r="MNZ2" s="355"/>
      <c r="MOA2" s="355"/>
      <c r="MOB2" s="355"/>
      <c r="MOC2" s="355"/>
      <c r="MOD2" s="355"/>
      <c r="MOE2" s="355"/>
      <c r="MOF2" s="355"/>
      <c r="MOG2" s="355"/>
      <c r="MOH2" s="355"/>
      <c r="MOI2" s="355"/>
      <c r="MOJ2" s="355"/>
      <c r="MOK2" s="355"/>
      <c r="MOL2" s="355"/>
      <c r="MOM2" s="355"/>
      <c r="MON2" s="355"/>
      <c r="MOO2" s="355"/>
      <c r="MOP2" s="355"/>
      <c r="MOQ2" s="355"/>
      <c r="MOR2" s="355"/>
      <c r="MOS2" s="355"/>
      <c r="MOT2" s="355"/>
      <c r="MOU2" s="355"/>
      <c r="MOV2" s="355"/>
      <c r="MOW2" s="355"/>
      <c r="MOX2" s="355"/>
      <c r="MOY2" s="355"/>
      <c r="MOZ2" s="355"/>
      <c r="MPA2" s="355"/>
      <c r="MPB2" s="355"/>
      <c r="MPC2" s="355"/>
      <c r="MPD2" s="355"/>
      <c r="MPE2" s="355"/>
      <c r="MPF2" s="355"/>
      <c r="MPG2" s="355"/>
      <c r="MPH2" s="355"/>
      <c r="MPI2" s="355"/>
      <c r="MPJ2" s="355"/>
      <c r="MPK2" s="355"/>
      <c r="MPL2" s="355"/>
      <c r="MPM2" s="355"/>
      <c r="MPN2" s="355"/>
      <c r="MPO2" s="355"/>
      <c r="MPP2" s="355"/>
      <c r="MPQ2" s="355"/>
      <c r="MPR2" s="355"/>
      <c r="MPS2" s="355"/>
      <c r="MPT2" s="355"/>
      <c r="MPU2" s="355"/>
      <c r="MPV2" s="355"/>
      <c r="MPW2" s="355"/>
      <c r="MPX2" s="355"/>
      <c r="MPY2" s="355"/>
      <c r="MPZ2" s="355"/>
      <c r="MQA2" s="355"/>
      <c r="MQB2" s="355"/>
      <c r="MQC2" s="355"/>
      <c r="MQD2" s="355"/>
      <c r="MQE2" s="355"/>
      <c r="MQF2" s="355"/>
      <c r="MQG2" s="355"/>
      <c r="MQH2" s="355"/>
      <c r="MQI2" s="355"/>
      <c r="MQJ2" s="355"/>
      <c r="MQK2" s="355"/>
      <c r="MQL2" s="355"/>
      <c r="MQM2" s="355"/>
      <c r="MQN2" s="355"/>
      <c r="MQO2" s="355"/>
      <c r="MQP2" s="355"/>
      <c r="MQQ2" s="355"/>
      <c r="MQR2" s="355"/>
      <c r="MQS2" s="355"/>
      <c r="MQT2" s="355"/>
      <c r="MQU2" s="355"/>
      <c r="MQV2" s="355"/>
      <c r="MQW2" s="355"/>
      <c r="MQX2" s="355"/>
      <c r="MQY2" s="355"/>
      <c r="MQZ2" s="355"/>
      <c r="MRA2" s="355"/>
      <c r="MRB2" s="355"/>
      <c r="MRC2" s="355"/>
      <c r="MRD2" s="355"/>
      <c r="MRE2" s="355"/>
      <c r="MRF2" s="355"/>
      <c r="MRG2" s="355"/>
      <c r="MRH2" s="355"/>
      <c r="MRI2" s="355"/>
      <c r="MRJ2" s="355"/>
      <c r="MRK2" s="355"/>
      <c r="MRL2" s="355"/>
      <c r="MRM2" s="355"/>
      <c r="MRN2" s="355"/>
      <c r="MRO2" s="355"/>
      <c r="MRP2" s="355"/>
      <c r="MRQ2" s="355"/>
      <c r="MRR2" s="355"/>
      <c r="MRS2" s="355"/>
      <c r="MRT2" s="355"/>
      <c r="MRU2" s="355"/>
      <c r="MRV2" s="355"/>
      <c r="MRW2" s="355"/>
      <c r="MRX2" s="355"/>
      <c r="MRY2" s="355"/>
      <c r="MRZ2" s="355"/>
      <c r="MSA2" s="355"/>
      <c r="MSB2" s="355"/>
      <c r="MSC2" s="355"/>
      <c r="MSD2" s="355"/>
      <c r="MSE2" s="355"/>
      <c r="MSF2" s="355"/>
      <c r="MSG2" s="355"/>
      <c r="MSH2" s="355"/>
      <c r="MSI2" s="355"/>
      <c r="MSJ2" s="355"/>
      <c r="MSK2" s="355"/>
      <c r="MSL2" s="355"/>
      <c r="MSM2" s="355"/>
      <c r="MSN2" s="355"/>
      <c r="MSO2" s="355"/>
      <c r="MSP2" s="355"/>
      <c r="MSQ2" s="355"/>
      <c r="MSR2" s="355"/>
      <c r="MSS2" s="355"/>
      <c r="MST2" s="355"/>
      <c r="MSU2" s="355"/>
      <c r="MSV2" s="355"/>
      <c r="MSW2" s="355"/>
      <c r="MSX2" s="355"/>
      <c r="MSY2" s="355"/>
      <c r="MSZ2" s="355"/>
      <c r="MTA2" s="355"/>
      <c r="MTB2" s="355"/>
      <c r="MTC2" s="355"/>
      <c r="MTD2" s="355"/>
      <c r="MTE2" s="355"/>
      <c r="MTF2" s="355"/>
      <c r="MTG2" s="355"/>
      <c r="MTH2" s="355"/>
      <c r="MTI2" s="355"/>
      <c r="MTJ2" s="355"/>
      <c r="MTK2" s="355"/>
      <c r="MTL2" s="355"/>
      <c r="MTM2" s="355"/>
      <c r="MTN2" s="355"/>
      <c r="MTO2" s="355"/>
      <c r="MTP2" s="355"/>
      <c r="MTQ2" s="355"/>
      <c r="MTR2" s="355"/>
      <c r="MTS2" s="355"/>
      <c r="MTT2" s="355"/>
      <c r="MTU2" s="355"/>
      <c r="MTV2" s="355"/>
      <c r="MTW2" s="355"/>
      <c r="MTX2" s="355"/>
      <c r="MTY2" s="355"/>
      <c r="MTZ2" s="355"/>
      <c r="MUA2" s="355"/>
      <c r="MUB2" s="355"/>
      <c r="MUC2" s="355"/>
      <c r="MUD2" s="355"/>
      <c r="MUE2" s="355"/>
      <c r="MUF2" s="355"/>
      <c r="MUG2" s="355"/>
      <c r="MUH2" s="355"/>
      <c r="MUI2" s="355"/>
      <c r="MUJ2" s="355"/>
      <c r="MUK2" s="355"/>
      <c r="MUL2" s="355"/>
      <c r="MUM2" s="355"/>
      <c r="MUN2" s="355"/>
      <c r="MUO2" s="355"/>
      <c r="MUP2" s="355"/>
      <c r="MUQ2" s="355"/>
      <c r="MUR2" s="355"/>
      <c r="MUS2" s="355"/>
      <c r="MUT2" s="355"/>
      <c r="MUU2" s="355"/>
      <c r="MUV2" s="355"/>
      <c r="MUW2" s="355"/>
      <c r="MUX2" s="355"/>
      <c r="MUY2" s="355"/>
      <c r="MUZ2" s="355"/>
      <c r="MVA2" s="355"/>
      <c r="MVB2" s="355"/>
      <c r="MVC2" s="355"/>
      <c r="MVD2" s="355"/>
      <c r="MVE2" s="355"/>
      <c r="MVF2" s="355"/>
      <c r="MVG2" s="355"/>
      <c r="MVH2" s="355"/>
      <c r="MVI2" s="355"/>
      <c r="MVJ2" s="355"/>
      <c r="MVK2" s="355"/>
      <c r="MVL2" s="355"/>
      <c r="MVM2" s="355"/>
      <c r="MVN2" s="355"/>
      <c r="MVO2" s="355"/>
      <c r="MVP2" s="355"/>
      <c r="MVQ2" s="355"/>
      <c r="MVR2" s="355"/>
      <c r="MVS2" s="355"/>
      <c r="MVT2" s="355"/>
      <c r="MVU2" s="355"/>
      <c r="MVV2" s="355"/>
      <c r="MVW2" s="355"/>
      <c r="MVX2" s="355"/>
      <c r="MVY2" s="355"/>
      <c r="MVZ2" s="355"/>
      <c r="MWA2" s="355"/>
      <c r="MWB2" s="355"/>
      <c r="MWC2" s="355"/>
      <c r="MWD2" s="355"/>
      <c r="MWE2" s="355"/>
      <c r="MWF2" s="355"/>
      <c r="MWG2" s="355"/>
      <c r="MWH2" s="355"/>
      <c r="MWI2" s="355"/>
      <c r="MWJ2" s="355"/>
      <c r="MWK2" s="355"/>
      <c r="MWL2" s="355"/>
      <c r="MWM2" s="355"/>
      <c r="MWN2" s="355"/>
      <c r="MWO2" s="355"/>
      <c r="MWP2" s="355"/>
      <c r="MWQ2" s="355"/>
      <c r="MWR2" s="355"/>
      <c r="MWS2" s="355"/>
      <c r="MWT2" s="355"/>
      <c r="MWU2" s="355"/>
      <c r="MWV2" s="355"/>
      <c r="MWW2" s="355"/>
      <c r="MWX2" s="355"/>
      <c r="MWY2" s="355"/>
      <c r="MWZ2" s="355"/>
      <c r="MXA2" s="355"/>
      <c r="MXB2" s="355"/>
      <c r="MXC2" s="355"/>
      <c r="MXD2" s="355"/>
      <c r="MXE2" s="355"/>
      <c r="MXF2" s="355"/>
      <c r="MXG2" s="355"/>
      <c r="MXH2" s="355"/>
      <c r="MXI2" s="355"/>
      <c r="MXJ2" s="355"/>
      <c r="MXK2" s="355"/>
      <c r="MXL2" s="355"/>
      <c r="MXM2" s="355"/>
      <c r="MXN2" s="355"/>
      <c r="MXO2" s="355"/>
      <c r="MXP2" s="355"/>
      <c r="MXQ2" s="355"/>
      <c r="MXR2" s="355"/>
      <c r="MXS2" s="355"/>
      <c r="MXT2" s="355"/>
      <c r="MXU2" s="355"/>
      <c r="MXV2" s="355"/>
      <c r="MXW2" s="355"/>
      <c r="MXX2" s="355"/>
      <c r="MXY2" s="355"/>
      <c r="MXZ2" s="355"/>
      <c r="MYA2" s="355"/>
      <c r="MYB2" s="355"/>
      <c r="MYC2" s="355"/>
      <c r="MYD2" s="355"/>
      <c r="MYE2" s="355"/>
      <c r="MYF2" s="355"/>
      <c r="MYG2" s="355"/>
      <c r="MYH2" s="355"/>
      <c r="MYI2" s="355"/>
      <c r="MYJ2" s="355"/>
      <c r="MYK2" s="355"/>
      <c r="MYL2" s="355"/>
      <c r="MYM2" s="355"/>
      <c r="MYN2" s="355"/>
      <c r="MYO2" s="355"/>
      <c r="MYP2" s="355"/>
      <c r="MYQ2" s="355"/>
      <c r="MYR2" s="355"/>
      <c r="MYS2" s="355"/>
      <c r="MYT2" s="355"/>
      <c r="MYU2" s="355"/>
      <c r="MYV2" s="355"/>
      <c r="MYW2" s="355"/>
      <c r="MYX2" s="355"/>
      <c r="MYY2" s="355"/>
      <c r="MYZ2" s="355"/>
      <c r="MZA2" s="355"/>
      <c r="MZB2" s="355"/>
      <c r="MZC2" s="355"/>
      <c r="MZD2" s="355"/>
      <c r="MZE2" s="355"/>
      <c r="MZF2" s="355"/>
      <c r="MZG2" s="355"/>
      <c r="MZH2" s="355"/>
      <c r="MZI2" s="355"/>
      <c r="MZJ2" s="355"/>
      <c r="MZK2" s="355"/>
      <c r="MZL2" s="355"/>
      <c r="MZM2" s="355"/>
      <c r="MZN2" s="355"/>
      <c r="MZO2" s="355"/>
      <c r="MZP2" s="355"/>
      <c r="MZQ2" s="355"/>
      <c r="MZR2" s="355"/>
      <c r="MZS2" s="355"/>
      <c r="MZT2" s="355"/>
      <c r="MZU2" s="355"/>
      <c r="MZV2" s="355"/>
      <c r="MZW2" s="355"/>
      <c r="MZX2" s="355"/>
      <c r="MZY2" s="355"/>
      <c r="MZZ2" s="355"/>
      <c r="NAA2" s="355"/>
      <c r="NAB2" s="355"/>
      <c r="NAC2" s="355"/>
      <c r="NAD2" s="355"/>
      <c r="NAE2" s="355"/>
      <c r="NAF2" s="355"/>
      <c r="NAG2" s="355"/>
      <c r="NAH2" s="355"/>
      <c r="NAI2" s="355"/>
      <c r="NAJ2" s="355"/>
      <c r="NAK2" s="355"/>
      <c r="NAL2" s="355"/>
      <c r="NAM2" s="355"/>
      <c r="NAN2" s="355"/>
      <c r="NAO2" s="355"/>
      <c r="NAP2" s="355"/>
      <c r="NAQ2" s="355"/>
      <c r="NAR2" s="355"/>
      <c r="NAS2" s="355"/>
      <c r="NAT2" s="355"/>
      <c r="NAU2" s="355"/>
      <c r="NAV2" s="355"/>
      <c r="NAW2" s="355"/>
      <c r="NAX2" s="355"/>
      <c r="NAY2" s="355"/>
      <c r="NAZ2" s="355"/>
      <c r="NBA2" s="355"/>
      <c r="NBB2" s="355"/>
      <c r="NBC2" s="355"/>
      <c r="NBD2" s="355"/>
      <c r="NBE2" s="355"/>
      <c r="NBF2" s="355"/>
      <c r="NBG2" s="355"/>
      <c r="NBH2" s="355"/>
      <c r="NBI2" s="355"/>
      <c r="NBJ2" s="355"/>
      <c r="NBK2" s="355"/>
      <c r="NBL2" s="355"/>
      <c r="NBM2" s="355"/>
      <c r="NBN2" s="355"/>
      <c r="NBO2" s="355"/>
      <c r="NBP2" s="355"/>
      <c r="NBQ2" s="355"/>
      <c r="NBR2" s="355"/>
      <c r="NBS2" s="355"/>
      <c r="NBT2" s="355"/>
      <c r="NBU2" s="355"/>
      <c r="NBV2" s="355"/>
      <c r="NBW2" s="355"/>
      <c r="NBX2" s="355"/>
      <c r="NBY2" s="355"/>
      <c r="NBZ2" s="355"/>
      <c r="NCA2" s="355"/>
      <c r="NCB2" s="355"/>
      <c r="NCC2" s="355"/>
      <c r="NCD2" s="355"/>
      <c r="NCE2" s="355"/>
      <c r="NCF2" s="355"/>
      <c r="NCG2" s="355"/>
      <c r="NCH2" s="355"/>
      <c r="NCI2" s="355"/>
      <c r="NCJ2" s="355"/>
      <c r="NCK2" s="355"/>
      <c r="NCL2" s="355"/>
      <c r="NCM2" s="355"/>
      <c r="NCN2" s="355"/>
      <c r="NCO2" s="355"/>
      <c r="NCP2" s="355"/>
      <c r="NCQ2" s="355"/>
      <c r="NCR2" s="355"/>
      <c r="NCS2" s="355"/>
      <c r="NCT2" s="355"/>
      <c r="NCU2" s="355"/>
      <c r="NCV2" s="355"/>
      <c r="NCW2" s="355"/>
      <c r="NCX2" s="355"/>
      <c r="NCY2" s="355"/>
      <c r="NCZ2" s="355"/>
      <c r="NDA2" s="355"/>
      <c r="NDB2" s="355"/>
      <c r="NDC2" s="355"/>
      <c r="NDD2" s="355"/>
      <c r="NDE2" s="355"/>
      <c r="NDF2" s="355"/>
      <c r="NDG2" s="355"/>
      <c r="NDH2" s="355"/>
      <c r="NDI2" s="355"/>
      <c r="NDJ2" s="355"/>
      <c r="NDK2" s="355"/>
      <c r="NDL2" s="355"/>
      <c r="NDM2" s="355"/>
      <c r="NDN2" s="355"/>
      <c r="NDO2" s="355"/>
      <c r="NDP2" s="355"/>
      <c r="NDQ2" s="355"/>
      <c r="NDR2" s="355"/>
      <c r="NDS2" s="355"/>
      <c r="NDT2" s="355"/>
      <c r="NDU2" s="355"/>
      <c r="NDV2" s="355"/>
      <c r="NDW2" s="355"/>
      <c r="NDX2" s="355"/>
      <c r="NDY2" s="355"/>
      <c r="NDZ2" s="355"/>
      <c r="NEA2" s="355"/>
      <c r="NEB2" s="355"/>
      <c r="NEC2" s="355"/>
      <c r="NED2" s="355"/>
      <c r="NEE2" s="355"/>
      <c r="NEF2" s="355"/>
      <c r="NEG2" s="355"/>
      <c r="NEH2" s="355"/>
      <c r="NEI2" s="355"/>
      <c r="NEJ2" s="355"/>
      <c r="NEK2" s="355"/>
      <c r="NEL2" s="355"/>
      <c r="NEM2" s="355"/>
      <c r="NEN2" s="355"/>
      <c r="NEO2" s="355"/>
      <c r="NEP2" s="355"/>
      <c r="NEQ2" s="355"/>
      <c r="NER2" s="355"/>
      <c r="NES2" s="355"/>
      <c r="NET2" s="355"/>
      <c r="NEU2" s="355"/>
      <c r="NEV2" s="355"/>
      <c r="NEW2" s="355"/>
      <c r="NEX2" s="355"/>
      <c r="NEY2" s="355"/>
      <c r="NEZ2" s="355"/>
      <c r="NFA2" s="355"/>
      <c r="NFB2" s="355"/>
      <c r="NFC2" s="355"/>
      <c r="NFD2" s="355"/>
      <c r="NFE2" s="355"/>
      <c r="NFF2" s="355"/>
      <c r="NFG2" s="355"/>
      <c r="NFH2" s="355"/>
      <c r="NFI2" s="355"/>
      <c r="NFJ2" s="355"/>
      <c r="NFK2" s="355"/>
      <c r="NFL2" s="355"/>
      <c r="NFM2" s="355"/>
      <c r="NFN2" s="355"/>
      <c r="NFO2" s="355"/>
      <c r="NFP2" s="355"/>
      <c r="NFQ2" s="355"/>
      <c r="NFR2" s="355"/>
      <c r="NFS2" s="355"/>
      <c r="NFT2" s="355"/>
      <c r="NFU2" s="355"/>
      <c r="NFV2" s="355"/>
      <c r="NFW2" s="355"/>
      <c r="NFX2" s="355"/>
      <c r="NFY2" s="355"/>
      <c r="NFZ2" s="355"/>
      <c r="NGA2" s="355"/>
      <c r="NGB2" s="355"/>
      <c r="NGC2" s="355"/>
      <c r="NGD2" s="355"/>
      <c r="NGE2" s="355"/>
      <c r="NGF2" s="355"/>
      <c r="NGG2" s="355"/>
      <c r="NGH2" s="355"/>
      <c r="NGI2" s="355"/>
      <c r="NGJ2" s="355"/>
      <c r="NGK2" s="355"/>
      <c r="NGL2" s="355"/>
      <c r="NGM2" s="355"/>
      <c r="NGN2" s="355"/>
      <c r="NGO2" s="355"/>
      <c r="NGP2" s="355"/>
      <c r="NGQ2" s="355"/>
      <c r="NGR2" s="355"/>
      <c r="NGS2" s="355"/>
      <c r="NGT2" s="355"/>
      <c r="NGU2" s="355"/>
      <c r="NGV2" s="355"/>
      <c r="NGW2" s="355"/>
      <c r="NGX2" s="355"/>
      <c r="NGY2" s="355"/>
      <c r="NGZ2" s="355"/>
      <c r="NHA2" s="355"/>
      <c r="NHB2" s="355"/>
      <c r="NHC2" s="355"/>
      <c r="NHD2" s="355"/>
      <c r="NHE2" s="355"/>
      <c r="NHF2" s="355"/>
      <c r="NHG2" s="355"/>
      <c r="NHH2" s="355"/>
      <c r="NHI2" s="355"/>
      <c r="NHJ2" s="355"/>
      <c r="NHK2" s="355"/>
      <c r="NHL2" s="355"/>
      <c r="NHM2" s="355"/>
      <c r="NHN2" s="355"/>
      <c r="NHO2" s="355"/>
      <c r="NHP2" s="355"/>
      <c r="NHQ2" s="355"/>
      <c r="NHR2" s="355"/>
      <c r="NHS2" s="355"/>
      <c r="NHT2" s="355"/>
      <c r="NHU2" s="355"/>
      <c r="NHV2" s="355"/>
      <c r="NHW2" s="355"/>
      <c r="NHX2" s="355"/>
      <c r="NHY2" s="355"/>
      <c r="NHZ2" s="355"/>
      <c r="NIA2" s="355"/>
      <c r="NIB2" s="355"/>
      <c r="NIC2" s="355"/>
      <c r="NID2" s="355"/>
      <c r="NIE2" s="355"/>
      <c r="NIF2" s="355"/>
      <c r="NIG2" s="355"/>
      <c r="NIH2" s="355"/>
      <c r="NII2" s="355"/>
      <c r="NIJ2" s="355"/>
      <c r="NIK2" s="355"/>
      <c r="NIL2" s="355"/>
      <c r="NIM2" s="355"/>
      <c r="NIN2" s="355"/>
      <c r="NIO2" s="355"/>
      <c r="NIP2" s="355"/>
      <c r="NIQ2" s="355"/>
      <c r="NIR2" s="355"/>
      <c r="NIS2" s="355"/>
      <c r="NIT2" s="355"/>
      <c r="NIU2" s="355"/>
      <c r="NIV2" s="355"/>
      <c r="NIW2" s="355"/>
      <c r="NIX2" s="355"/>
      <c r="NIY2" s="355"/>
      <c r="NIZ2" s="355"/>
      <c r="NJA2" s="355"/>
      <c r="NJB2" s="355"/>
      <c r="NJC2" s="355"/>
      <c r="NJD2" s="355"/>
      <c r="NJE2" s="355"/>
      <c r="NJF2" s="355"/>
      <c r="NJG2" s="355"/>
      <c r="NJH2" s="355"/>
      <c r="NJI2" s="355"/>
      <c r="NJJ2" s="355"/>
      <c r="NJK2" s="355"/>
      <c r="NJL2" s="355"/>
      <c r="NJM2" s="355"/>
      <c r="NJN2" s="355"/>
      <c r="NJO2" s="355"/>
      <c r="NJP2" s="355"/>
      <c r="NJQ2" s="355"/>
      <c r="NJR2" s="355"/>
      <c r="NJS2" s="355"/>
      <c r="NJT2" s="355"/>
      <c r="NJU2" s="355"/>
      <c r="NJV2" s="355"/>
      <c r="NJW2" s="355"/>
      <c r="NJX2" s="355"/>
      <c r="NJY2" s="355"/>
      <c r="NJZ2" s="355"/>
      <c r="NKA2" s="355"/>
      <c r="NKB2" s="355"/>
      <c r="NKC2" s="355"/>
      <c r="NKD2" s="355"/>
      <c r="NKE2" s="355"/>
      <c r="NKF2" s="355"/>
      <c r="NKG2" s="355"/>
      <c r="NKH2" s="355"/>
      <c r="NKI2" s="355"/>
      <c r="NKJ2" s="355"/>
      <c r="NKK2" s="355"/>
      <c r="NKL2" s="355"/>
      <c r="NKM2" s="355"/>
      <c r="NKN2" s="355"/>
      <c r="NKO2" s="355"/>
      <c r="NKP2" s="355"/>
      <c r="NKQ2" s="355"/>
      <c r="NKR2" s="355"/>
      <c r="NKS2" s="355"/>
      <c r="NKT2" s="355"/>
      <c r="NKU2" s="355"/>
      <c r="NKV2" s="355"/>
      <c r="NKW2" s="355"/>
      <c r="NKX2" s="355"/>
      <c r="NKY2" s="355"/>
      <c r="NKZ2" s="355"/>
      <c r="NLA2" s="355"/>
      <c r="NLB2" s="355"/>
      <c r="NLC2" s="355"/>
      <c r="NLD2" s="355"/>
      <c r="NLE2" s="355"/>
      <c r="NLF2" s="355"/>
      <c r="NLG2" s="355"/>
      <c r="NLH2" s="355"/>
      <c r="NLI2" s="355"/>
      <c r="NLJ2" s="355"/>
      <c r="NLK2" s="355"/>
      <c r="NLL2" s="355"/>
      <c r="NLM2" s="355"/>
      <c r="NLN2" s="355"/>
      <c r="NLO2" s="355"/>
      <c r="NLP2" s="355"/>
      <c r="NLQ2" s="355"/>
      <c r="NLR2" s="355"/>
      <c r="NLS2" s="355"/>
      <c r="NLT2" s="355"/>
      <c r="NLU2" s="355"/>
      <c r="NLV2" s="355"/>
      <c r="NLW2" s="355"/>
      <c r="NLX2" s="355"/>
      <c r="NLY2" s="355"/>
      <c r="NLZ2" s="355"/>
      <c r="NMA2" s="355"/>
      <c r="NMB2" s="355"/>
      <c r="NMC2" s="355"/>
      <c r="NMD2" s="355"/>
      <c r="NME2" s="355"/>
      <c r="NMF2" s="355"/>
      <c r="NMG2" s="355"/>
      <c r="NMH2" s="355"/>
      <c r="NMI2" s="355"/>
      <c r="NMJ2" s="355"/>
      <c r="NMK2" s="355"/>
      <c r="NML2" s="355"/>
      <c r="NMM2" s="355"/>
      <c r="NMN2" s="355"/>
      <c r="NMO2" s="355"/>
      <c r="NMP2" s="355"/>
      <c r="NMQ2" s="355"/>
      <c r="NMR2" s="355"/>
      <c r="NMS2" s="355"/>
      <c r="NMT2" s="355"/>
      <c r="NMU2" s="355"/>
      <c r="NMV2" s="355"/>
      <c r="NMW2" s="355"/>
      <c r="NMX2" s="355"/>
      <c r="NMY2" s="355"/>
      <c r="NMZ2" s="355"/>
      <c r="NNA2" s="355"/>
      <c r="NNB2" s="355"/>
      <c r="NNC2" s="355"/>
      <c r="NND2" s="355"/>
      <c r="NNE2" s="355"/>
      <c r="NNF2" s="355"/>
      <c r="NNG2" s="355"/>
      <c r="NNH2" s="355"/>
      <c r="NNI2" s="355"/>
      <c r="NNJ2" s="355"/>
      <c r="NNK2" s="355"/>
      <c r="NNL2" s="355"/>
      <c r="NNM2" s="355"/>
      <c r="NNN2" s="355"/>
      <c r="NNO2" s="355"/>
      <c r="NNP2" s="355"/>
      <c r="NNQ2" s="355"/>
      <c r="NNR2" s="355"/>
      <c r="NNS2" s="355"/>
      <c r="NNT2" s="355"/>
      <c r="NNU2" s="355"/>
      <c r="NNV2" s="355"/>
      <c r="NNW2" s="355"/>
      <c r="NNX2" s="355"/>
      <c r="NNY2" s="355"/>
      <c r="NNZ2" s="355"/>
      <c r="NOA2" s="355"/>
      <c r="NOB2" s="355"/>
      <c r="NOC2" s="355"/>
      <c r="NOD2" s="355"/>
      <c r="NOE2" s="355"/>
      <c r="NOF2" s="355"/>
      <c r="NOG2" s="355"/>
      <c r="NOH2" s="355"/>
      <c r="NOI2" s="355"/>
      <c r="NOJ2" s="355"/>
      <c r="NOK2" s="355"/>
      <c r="NOL2" s="355"/>
      <c r="NOM2" s="355"/>
      <c r="NON2" s="355"/>
      <c r="NOO2" s="355"/>
      <c r="NOP2" s="355"/>
      <c r="NOQ2" s="355"/>
      <c r="NOR2" s="355"/>
      <c r="NOS2" s="355"/>
      <c r="NOT2" s="355"/>
      <c r="NOU2" s="355"/>
      <c r="NOV2" s="355"/>
      <c r="NOW2" s="355"/>
      <c r="NOX2" s="355"/>
      <c r="NOY2" s="355"/>
      <c r="NOZ2" s="355"/>
      <c r="NPA2" s="355"/>
      <c r="NPB2" s="355"/>
      <c r="NPC2" s="355"/>
      <c r="NPD2" s="355"/>
      <c r="NPE2" s="355"/>
      <c r="NPF2" s="355"/>
      <c r="NPG2" s="355"/>
      <c r="NPH2" s="355"/>
      <c r="NPI2" s="355"/>
      <c r="NPJ2" s="355"/>
      <c r="NPK2" s="355"/>
      <c r="NPL2" s="355"/>
      <c r="NPM2" s="355"/>
      <c r="NPN2" s="355"/>
      <c r="NPO2" s="355"/>
      <c r="NPP2" s="355"/>
      <c r="NPQ2" s="355"/>
      <c r="NPR2" s="355"/>
      <c r="NPS2" s="355"/>
      <c r="NPT2" s="355"/>
      <c r="NPU2" s="355"/>
      <c r="NPV2" s="355"/>
      <c r="NPW2" s="355"/>
      <c r="NPX2" s="355"/>
      <c r="NPY2" s="355"/>
      <c r="NPZ2" s="355"/>
      <c r="NQA2" s="355"/>
      <c r="NQB2" s="355"/>
      <c r="NQC2" s="355"/>
      <c r="NQD2" s="355"/>
      <c r="NQE2" s="355"/>
      <c r="NQF2" s="355"/>
      <c r="NQG2" s="355"/>
      <c r="NQH2" s="355"/>
      <c r="NQI2" s="355"/>
      <c r="NQJ2" s="355"/>
      <c r="NQK2" s="355"/>
      <c r="NQL2" s="355"/>
      <c r="NQM2" s="355"/>
      <c r="NQN2" s="355"/>
      <c r="NQO2" s="355"/>
      <c r="NQP2" s="355"/>
      <c r="NQQ2" s="355"/>
      <c r="NQR2" s="355"/>
      <c r="NQS2" s="355"/>
      <c r="NQT2" s="355"/>
      <c r="NQU2" s="355"/>
      <c r="NQV2" s="355"/>
      <c r="NQW2" s="355"/>
      <c r="NQX2" s="355"/>
      <c r="NQY2" s="355"/>
      <c r="NQZ2" s="355"/>
      <c r="NRA2" s="355"/>
      <c r="NRB2" s="355"/>
      <c r="NRC2" s="355"/>
      <c r="NRD2" s="355"/>
      <c r="NRE2" s="355"/>
      <c r="NRF2" s="355"/>
      <c r="NRG2" s="355"/>
      <c r="NRH2" s="355"/>
      <c r="NRI2" s="355"/>
      <c r="NRJ2" s="355"/>
      <c r="NRK2" s="355"/>
      <c r="NRL2" s="355"/>
      <c r="NRM2" s="355"/>
      <c r="NRN2" s="355"/>
      <c r="NRO2" s="355"/>
      <c r="NRP2" s="355"/>
      <c r="NRQ2" s="355"/>
      <c r="NRR2" s="355"/>
      <c r="NRS2" s="355"/>
      <c r="NRT2" s="355"/>
      <c r="NRU2" s="355"/>
      <c r="NRV2" s="355"/>
      <c r="NRW2" s="355"/>
      <c r="NRX2" s="355"/>
      <c r="NRY2" s="355"/>
      <c r="NRZ2" s="355"/>
      <c r="NSA2" s="355"/>
      <c r="NSB2" s="355"/>
      <c r="NSC2" s="355"/>
      <c r="NSD2" s="355"/>
      <c r="NSE2" s="355"/>
      <c r="NSF2" s="355"/>
      <c r="NSG2" s="355"/>
      <c r="NSH2" s="355"/>
      <c r="NSI2" s="355"/>
      <c r="NSJ2" s="355"/>
      <c r="NSK2" s="355"/>
      <c r="NSL2" s="355"/>
      <c r="NSM2" s="355"/>
      <c r="NSN2" s="355"/>
      <c r="NSO2" s="355"/>
      <c r="NSP2" s="355"/>
      <c r="NSQ2" s="355"/>
      <c r="NSR2" s="355"/>
      <c r="NSS2" s="355"/>
      <c r="NST2" s="355"/>
      <c r="NSU2" s="355"/>
      <c r="NSV2" s="355"/>
      <c r="NSW2" s="355"/>
      <c r="NSX2" s="355"/>
      <c r="NSY2" s="355"/>
      <c r="NSZ2" s="355"/>
      <c r="NTA2" s="355"/>
      <c r="NTB2" s="355"/>
      <c r="NTC2" s="355"/>
      <c r="NTD2" s="355"/>
      <c r="NTE2" s="355"/>
      <c r="NTF2" s="355"/>
      <c r="NTG2" s="355"/>
      <c r="NTH2" s="355"/>
      <c r="NTI2" s="355"/>
      <c r="NTJ2" s="355"/>
      <c r="NTK2" s="355"/>
      <c r="NTL2" s="355"/>
      <c r="NTM2" s="355"/>
      <c r="NTN2" s="355"/>
      <c r="NTO2" s="355"/>
      <c r="NTP2" s="355"/>
      <c r="NTQ2" s="355"/>
      <c r="NTR2" s="355"/>
      <c r="NTS2" s="355"/>
      <c r="NTT2" s="355"/>
      <c r="NTU2" s="355"/>
      <c r="NTV2" s="355"/>
      <c r="NTW2" s="355"/>
      <c r="NTX2" s="355"/>
      <c r="NTY2" s="355"/>
      <c r="NTZ2" s="355"/>
      <c r="NUA2" s="355"/>
      <c r="NUB2" s="355"/>
      <c r="NUC2" s="355"/>
      <c r="NUD2" s="355"/>
      <c r="NUE2" s="355"/>
      <c r="NUF2" s="355"/>
      <c r="NUG2" s="355"/>
      <c r="NUH2" s="355"/>
      <c r="NUI2" s="355"/>
      <c r="NUJ2" s="355"/>
      <c r="NUK2" s="355"/>
      <c r="NUL2" s="355"/>
      <c r="NUM2" s="355"/>
      <c r="NUN2" s="355"/>
      <c r="NUO2" s="355"/>
      <c r="NUP2" s="355"/>
      <c r="NUQ2" s="355"/>
      <c r="NUR2" s="355"/>
      <c r="NUS2" s="355"/>
      <c r="NUT2" s="355"/>
      <c r="NUU2" s="355"/>
      <c r="NUV2" s="355"/>
      <c r="NUW2" s="355"/>
      <c r="NUX2" s="355"/>
      <c r="NUY2" s="355"/>
      <c r="NUZ2" s="355"/>
      <c r="NVA2" s="355"/>
      <c r="NVB2" s="355"/>
      <c r="NVC2" s="355"/>
      <c r="NVD2" s="355"/>
      <c r="NVE2" s="355"/>
      <c r="NVF2" s="355"/>
      <c r="NVG2" s="355"/>
      <c r="NVH2" s="355"/>
      <c r="NVI2" s="355"/>
      <c r="NVJ2" s="355"/>
      <c r="NVK2" s="355"/>
      <c r="NVL2" s="355"/>
      <c r="NVM2" s="355"/>
      <c r="NVN2" s="355"/>
      <c r="NVO2" s="355"/>
      <c r="NVP2" s="355"/>
      <c r="NVQ2" s="355"/>
      <c r="NVR2" s="355"/>
      <c r="NVS2" s="355"/>
      <c r="NVT2" s="355"/>
      <c r="NVU2" s="355"/>
      <c r="NVV2" s="355"/>
      <c r="NVW2" s="355"/>
      <c r="NVX2" s="355"/>
      <c r="NVY2" s="355"/>
      <c r="NVZ2" s="355"/>
      <c r="NWA2" s="355"/>
      <c r="NWB2" s="355"/>
      <c r="NWC2" s="355"/>
      <c r="NWD2" s="355"/>
      <c r="NWE2" s="355"/>
      <c r="NWF2" s="355"/>
      <c r="NWG2" s="355"/>
      <c r="NWH2" s="355"/>
      <c r="NWI2" s="355"/>
      <c r="NWJ2" s="355"/>
      <c r="NWK2" s="355"/>
      <c r="NWL2" s="355"/>
      <c r="NWM2" s="355"/>
      <c r="NWN2" s="355"/>
      <c r="NWO2" s="355"/>
      <c r="NWP2" s="355"/>
      <c r="NWQ2" s="355"/>
      <c r="NWR2" s="355"/>
      <c r="NWS2" s="355"/>
      <c r="NWT2" s="355"/>
      <c r="NWU2" s="355"/>
      <c r="NWV2" s="355"/>
      <c r="NWW2" s="355"/>
      <c r="NWX2" s="355"/>
      <c r="NWY2" s="355"/>
      <c r="NWZ2" s="355"/>
      <c r="NXA2" s="355"/>
      <c r="NXB2" s="355"/>
      <c r="NXC2" s="355"/>
      <c r="NXD2" s="355"/>
      <c r="NXE2" s="355"/>
      <c r="NXF2" s="355"/>
      <c r="NXG2" s="355"/>
      <c r="NXH2" s="355"/>
      <c r="NXI2" s="355"/>
      <c r="NXJ2" s="355"/>
      <c r="NXK2" s="355"/>
      <c r="NXL2" s="355"/>
      <c r="NXM2" s="355"/>
      <c r="NXN2" s="355"/>
      <c r="NXO2" s="355"/>
      <c r="NXP2" s="355"/>
      <c r="NXQ2" s="355"/>
      <c r="NXR2" s="355"/>
      <c r="NXS2" s="355"/>
      <c r="NXT2" s="355"/>
      <c r="NXU2" s="355"/>
      <c r="NXV2" s="355"/>
      <c r="NXW2" s="355"/>
      <c r="NXX2" s="355"/>
      <c r="NXY2" s="355"/>
      <c r="NXZ2" s="355"/>
      <c r="NYA2" s="355"/>
      <c r="NYB2" s="355"/>
      <c r="NYC2" s="355"/>
      <c r="NYD2" s="355"/>
      <c r="NYE2" s="355"/>
      <c r="NYF2" s="355"/>
      <c r="NYG2" s="355"/>
      <c r="NYH2" s="355"/>
      <c r="NYI2" s="355"/>
      <c r="NYJ2" s="355"/>
      <c r="NYK2" s="355"/>
      <c r="NYL2" s="355"/>
      <c r="NYM2" s="355"/>
      <c r="NYN2" s="355"/>
      <c r="NYO2" s="355"/>
      <c r="NYP2" s="355"/>
      <c r="NYQ2" s="355"/>
      <c r="NYR2" s="355"/>
      <c r="NYS2" s="355"/>
      <c r="NYT2" s="355"/>
      <c r="NYU2" s="355"/>
      <c r="NYV2" s="355"/>
      <c r="NYW2" s="355"/>
      <c r="NYX2" s="355"/>
      <c r="NYY2" s="355"/>
      <c r="NYZ2" s="355"/>
      <c r="NZA2" s="355"/>
      <c r="NZB2" s="355"/>
      <c r="NZC2" s="355"/>
      <c r="NZD2" s="355"/>
      <c r="NZE2" s="355"/>
      <c r="NZF2" s="355"/>
      <c r="NZG2" s="355"/>
      <c r="NZH2" s="355"/>
      <c r="NZI2" s="355"/>
      <c r="NZJ2" s="355"/>
      <c r="NZK2" s="355"/>
      <c r="NZL2" s="355"/>
      <c r="NZM2" s="355"/>
      <c r="NZN2" s="355"/>
      <c r="NZO2" s="355"/>
      <c r="NZP2" s="355"/>
      <c r="NZQ2" s="355"/>
      <c r="NZR2" s="355"/>
      <c r="NZS2" s="355"/>
      <c r="NZT2" s="355"/>
      <c r="NZU2" s="355"/>
      <c r="NZV2" s="355"/>
      <c r="NZW2" s="355"/>
      <c r="NZX2" s="355"/>
      <c r="NZY2" s="355"/>
      <c r="NZZ2" s="355"/>
      <c r="OAA2" s="355"/>
      <c r="OAB2" s="355"/>
      <c r="OAC2" s="355"/>
      <c r="OAD2" s="355"/>
      <c r="OAE2" s="355"/>
      <c r="OAF2" s="355"/>
      <c r="OAG2" s="355"/>
      <c r="OAH2" s="355"/>
      <c r="OAI2" s="355"/>
      <c r="OAJ2" s="355"/>
      <c r="OAK2" s="355"/>
      <c r="OAL2" s="355"/>
      <c r="OAM2" s="355"/>
      <c r="OAN2" s="355"/>
      <c r="OAO2" s="355"/>
      <c r="OAP2" s="355"/>
      <c r="OAQ2" s="355"/>
      <c r="OAR2" s="355"/>
      <c r="OAS2" s="355"/>
      <c r="OAT2" s="355"/>
      <c r="OAU2" s="355"/>
      <c r="OAV2" s="355"/>
      <c r="OAW2" s="355"/>
      <c r="OAX2" s="355"/>
      <c r="OAY2" s="355"/>
      <c r="OAZ2" s="355"/>
      <c r="OBA2" s="355"/>
      <c r="OBB2" s="355"/>
      <c r="OBC2" s="355"/>
      <c r="OBD2" s="355"/>
      <c r="OBE2" s="355"/>
      <c r="OBF2" s="355"/>
      <c r="OBG2" s="355"/>
      <c r="OBH2" s="355"/>
      <c r="OBI2" s="355"/>
      <c r="OBJ2" s="355"/>
      <c r="OBK2" s="355"/>
      <c r="OBL2" s="355"/>
      <c r="OBM2" s="355"/>
      <c r="OBN2" s="355"/>
      <c r="OBO2" s="355"/>
      <c r="OBP2" s="355"/>
      <c r="OBQ2" s="355"/>
      <c r="OBR2" s="355"/>
      <c r="OBS2" s="355"/>
      <c r="OBT2" s="355"/>
      <c r="OBU2" s="355"/>
      <c r="OBV2" s="355"/>
      <c r="OBW2" s="355"/>
      <c r="OBX2" s="355"/>
      <c r="OBY2" s="355"/>
      <c r="OBZ2" s="355"/>
      <c r="OCA2" s="355"/>
      <c r="OCB2" s="355"/>
      <c r="OCC2" s="355"/>
      <c r="OCD2" s="355"/>
      <c r="OCE2" s="355"/>
      <c r="OCF2" s="355"/>
      <c r="OCG2" s="355"/>
      <c r="OCH2" s="355"/>
      <c r="OCI2" s="355"/>
      <c r="OCJ2" s="355"/>
      <c r="OCK2" s="355"/>
      <c r="OCL2" s="355"/>
      <c r="OCM2" s="355"/>
      <c r="OCN2" s="355"/>
      <c r="OCO2" s="355"/>
      <c r="OCP2" s="355"/>
      <c r="OCQ2" s="355"/>
      <c r="OCR2" s="355"/>
      <c r="OCS2" s="355"/>
      <c r="OCT2" s="355"/>
      <c r="OCU2" s="355"/>
      <c r="OCV2" s="355"/>
      <c r="OCW2" s="355"/>
      <c r="OCX2" s="355"/>
      <c r="OCY2" s="355"/>
      <c r="OCZ2" s="355"/>
      <c r="ODA2" s="355"/>
      <c r="ODB2" s="355"/>
      <c r="ODC2" s="355"/>
      <c r="ODD2" s="355"/>
      <c r="ODE2" s="355"/>
      <c r="ODF2" s="355"/>
      <c r="ODG2" s="355"/>
      <c r="ODH2" s="355"/>
      <c r="ODI2" s="355"/>
      <c r="ODJ2" s="355"/>
      <c r="ODK2" s="355"/>
      <c r="ODL2" s="355"/>
      <c r="ODM2" s="355"/>
      <c r="ODN2" s="355"/>
      <c r="ODO2" s="355"/>
      <c r="ODP2" s="355"/>
      <c r="ODQ2" s="355"/>
      <c r="ODR2" s="355"/>
      <c r="ODS2" s="355"/>
      <c r="ODT2" s="355"/>
      <c r="ODU2" s="355"/>
      <c r="ODV2" s="355"/>
      <c r="ODW2" s="355"/>
      <c r="ODX2" s="355"/>
      <c r="ODY2" s="355"/>
      <c r="ODZ2" s="355"/>
      <c r="OEA2" s="355"/>
      <c r="OEB2" s="355"/>
      <c r="OEC2" s="355"/>
      <c r="OED2" s="355"/>
      <c r="OEE2" s="355"/>
      <c r="OEF2" s="355"/>
      <c r="OEG2" s="355"/>
      <c r="OEH2" s="355"/>
      <c r="OEI2" s="355"/>
      <c r="OEJ2" s="355"/>
      <c r="OEK2" s="355"/>
      <c r="OEL2" s="355"/>
      <c r="OEM2" s="355"/>
      <c r="OEN2" s="355"/>
      <c r="OEO2" s="355"/>
      <c r="OEP2" s="355"/>
      <c r="OEQ2" s="355"/>
      <c r="OER2" s="355"/>
      <c r="OES2" s="355"/>
      <c r="OET2" s="355"/>
      <c r="OEU2" s="355"/>
      <c r="OEV2" s="355"/>
      <c r="OEW2" s="355"/>
      <c r="OEX2" s="355"/>
      <c r="OEY2" s="355"/>
      <c r="OEZ2" s="355"/>
      <c r="OFA2" s="355"/>
      <c r="OFB2" s="355"/>
      <c r="OFC2" s="355"/>
      <c r="OFD2" s="355"/>
      <c r="OFE2" s="355"/>
      <c r="OFF2" s="355"/>
      <c r="OFG2" s="355"/>
      <c r="OFH2" s="355"/>
      <c r="OFI2" s="355"/>
      <c r="OFJ2" s="355"/>
      <c r="OFK2" s="355"/>
      <c r="OFL2" s="355"/>
      <c r="OFM2" s="355"/>
      <c r="OFN2" s="355"/>
      <c r="OFO2" s="355"/>
      <c r="OFP2" s="355"/>
      <c r="OFQ2" s="355"/>
      <c r="OFR2" s="355"/>
      <c r="OFS2" s="355"/>
      <c r="OFT2" s="355"/>
      <c r="OFU2" s="355"/>
      <c r="OFV2" s="355"/>
      <c r="OFW2" s="355"/>
      <c r="OFX2" s="355"/>
      <c r="OFY2" s="355"/>
      <c r="OFZ2" s="355"/>
      <c r="OGA2" s="355"/>
      <c r="OGB2" s="355"/>
      <c r="OGC2" s="355"/>
      <c r="OGD2" s="355"/>
      <c r="OGE2" s="355"/>
      <c r="OGF2" s="355"/>
      <c r="OGG2" s="355"/>
      <c r="OGH2" s="355"/>
      <c r="OGI2" s="355"/>
      <c r="OGJ2" s="355"/>
      <c r="OGK2" s="355"/>
      <c r="OGL2" s="355"/>
      <c r="OGM2" s="355"/>
      <c r="OGN2" s="355"/>
      <c r="OGO2" s="355"/>
      <c r="OGP2" s="355"/>
      <c r="OGQ2" s="355"/>
      <c r="OGR2" s="355"/>
      <c r="OGS2" s="355"/>
      <c r="OGT2" s="355"/>
      <c r="OGU2" s="355"/>
      <c r="OGV2" s="355"/>
      <c r="OGW2" s="355"/>
      <c r="OGX2" s="355"/>
      <c r="OGY2" s="355"/>
      <c r="OGZ2" s="355"/>
      <c r="OHA2" s="355"/>
      <c r="OHB2" s="355"/>
      <c r="OHC2" s="355"/>
      <c r="OHD2" s="355"/>
      <c r="OHE2" s="355"/>
      <c r="OHF2" s="355"/>
      <c r="OHG2" s="355"/>
      <c r="OHH2" s="355"/>
      <c r="OHI2" s="355"/>
      <c r="OHJ2" s="355"/>
      <c r="OHK2" s="355"/>
      <c r="OHL2" s="355"/>
      <c r="OHM2" s="355"/>
      <c r="OHN2" s="355"/>
      <c r="OHO2" s="355"/>
      <c r="OHP2" s="355"/>
      <c r="OHQ2" s="355"/>
      <c r="OHR2" s="355"/>
      <c r="OHS2" s="355"/>
      <c r="OHT2" s="355"/>
      <c r="OHU2" s="355"/>
      <c r="OHV2" s="355"/>
      <c r="OHW2" s="355"/>
      <c r="OHX2" s="355"/>
      <c r="OHY2" s="355"/>
      <c r="OHZ2" s="355"/>
      <c r="OIA2" s="355"/>
      <c r="OIB2" s="355"/>
      <c r="OIC2" s="355"/>
      <c r="OID2" s="355"/>
      <c r="OIE2" s="355"/>
      <c r="OIF2" s="355"/>
      <c r="OIG2" s="355"/>
      <c r="OIH2" s="355"/>
      <c r="OII2" s="355"/>
      <c r="OIJ2" s="355"/>
      <c r="OIK2" s="355"/>
      <c r="OIL2" s="355"/>
      <c r="OIM2" s="355"/>
      <c r="OIN2" s="355"/>
      <c r="OIO2" s="355"/>
      <c r="OIP2" s="355"/>
      <c r="OIQ2" s="355"/>
      <c r="OIR2" s="355"/>
      <c r="OIS2" s="355"/>
      <c r="OIT2" s="355"/>
      <c r="OIU2" s="355"/>
      <c r="OIV2" s="355"/>
      <c r="OIW2" s="355"/>
      <c r="OIX2" s="355"/>
      <c r="OIY2" s="355"/>
      <c r="OIZ2" s="355"/>
      <c r="OJA2" s="355"/>
      <c r="OJB2" s="355"/>
      <c r="OJC2" s="355"/>
      <c r="OJD2" s="355"/>
      <c r="OJE2" s="355"/>
      <c r="OJF2" s="355"/>
      <c r="OJG2" s="355"/>
      <c r="OJH2" s="355"/>
      <c r="OJI2" s="355"/>
      <c r="OJJ2" s="355"/>
      <c r="OJK2" s="355"/>
      <c r="OJL2" s="355"/>
      <c r="OJM2" s="355"/>
      <c r="OJN2" s="355"/>
      <c r="OJO2" s="355"/>
      <c r="OJP2" s="355"/>
      <c r="OJQ2" s="355"/>
      <c r="OJR2" s="355"/>
      <c r="OJS2" s="355"/>
      <c r="OJT2" s="355"/>
      <c r="OJU2" s="355"/>
      <c r="OJV2" s="355"/>
      <c r="OJW2" s="355"/>
      <c r="OJX2" s="355"/>
      <c r="OJY2" s="355"/>
      <c r="OJZ2" s="355"/>
      <c r="OKA2" s="355"/>
      <c r="OKB2" s="355"/>
      <c r="OKC2" s="355"/>
      <c r="OKD2" s="355"/>
      <c r="OKE2" s="355"/>
      <c r="OKF2" s="355"/>
      <c r="OKG2" s="355"/>
      <c r="OKH2" s="355"/>
      <c r="OKI2" s="355"/>
      <c r="OKJ2" s="355"/>
      <c r="OKK2" s="355"/>
      <c r="OKL2" s="355"/>
      <c r="OKM2" s="355"/>
      <c r="OKN2" s="355"/>
      <c r="OKO2" s="355"/>
      <c r="OKP2" s="355"/>
      <c r="OKQ2" s="355"/>
      <c r="OKR2" s="355"/>
      <c r="OKS2" s="355"/>
      <c r="OKT2" s="355"/>
      <c r="OKU2" s="355"/>
      <c r="OKV2" s="355"/>
      <c r="OKW2" s="355"/>
      <c r="OKX2" s="355"/>
      <c r="OKY2" s="355"/>
      <c r="OKZ2" s="355"/>
      <c r="OLA2" s="355"/>
      <c r="OLB2" s="355"/>
      <c r="OLC2" s="355"/>
      <c r="OLD2" s="355"/>
      <c r="OLE2" s="355"/>
      <c r="OLF2" s="355"/>
      <c r="OLG2" s="355"/>
      <c r="OLH2" s="355"/>
      <c r="OLI2" s="355"/>
      <c r="OLJ2" s="355"/>
      <c r="OLK2" s="355"/>
      <c r="OLL2" s="355"/>
      <c r="OLM2" s="355"/>
      <c r="OLN2" s="355"/>
      <c r="OLO2" s="355"/>
      <c r="OLP2" s="355"/>
      <c r="OLQ2" s="355"/>
      <c r="OLR2" s="355"/>
      <c r="OLS2" s="355"/>
      <c r="OLT2" s="355"/>
      <c r="OLU2" s="355"/>
      <c r="OLV2" s="355"/>
      <c r="OLW2" s="355"/>
      <c r="OLX2" s="355"/>
      <c r="OLY2" s="355"/>
      <c r="OLZ2" s="355"/>
      <c r="OMA2" s="355"/>
      <c r="OMB2" s="355"/>
      <c r="OMC2" s="355"/>
      <c r="OMD2" s="355"/>
      <c r="OME2" s="355"/>
      <c r="OMF2" s="355"/>
      <c r="OMG2" s="355"/>
      <c r="OMH2" s="355"/>
      <c r="OMI2" s="355"/>
      <c r="OMJ2" s="355"/>
      <c r="OMK2" s="355"/>
      <c r="OML2" s="355"/>
      <c r="OMM2" s="355"/>
      <c r="OMN2" s="355"/>
      <c r="OMO2" s="355"/>
      <c r="OMP2" s="355"/>
      <c r="OMQ2" s="355"/>
      <c r="OMR2" s="355"/>
      <c r="OMS2" s="355"/>
      <c r="OMT2" s="355"/>
      <c r="OMU2" s="355"/>
      <c r="OMV2" s="355"/>
      <c r="OMW2" s="355"/>
      <c r="OMX2" s="355"/>
      <c r="OMY2" s="355"/>
      <c r="OMZ2" s="355"/>
      <c r="ONA2" s="355"/>
      <c r="ONB2" s="355"/>
      <c r="ONC2" s="355"/>
      <c r="OND2" s="355"/>
      <c r="ONE2" s="355"/>
      <c r="ONF2" s="355"/>
      <c r="ONG2" s="355"/>
      <c r="ONH2" s="355"/>
      <c r="ONI2" s="355"/>
      <c r="ONJ2" s="355"/>
      <c r="ONK2" s="355"/>
      <c r="ONL2" s="355"/>
      <c r="ONM2" s="355"/>
      <c r="ONN2" s="355"/>
      <c r="ONO2" s="355"/>
      <c r="ONP2" s="355"/>
      <c r="ONQ2" s="355"/>
      <c r="ONR2" s="355"/>
      <c r="ONS2" s="355"/>
      <c r="ONT2" s="355"/>
      <c r="ONU2" s="355"/>
      <c r="ONV2" s="355"/>
      <c r="ONW2" s="355"/>
      <c r="ONX2" s="355"/>
      <c r="ONY2" s="355"/>
      <c r="ONZ2" s="355"/>
      <c r="OOA2" s="355"/>
      <c r="OOB2" s="355"/>
      <c r="OOC2" s="355"/>
      <c r="OOD2" s="355"/>
      <c r="OOE2" s="355"/>
      <c r="OOF2" s="355"/>
      <c r="OOG2" s="355"/>
      <c r="OOH2" s="355"/>
      <c r="OOI2" s="355"/>
      <c r="OOJ2" s="355"/>
      <c r="OOK2" s="355"/>
      <c r="OOL2" s="355"/>
      <c r="OOM2" s="355"/>
      <c r="OON2" s="355"/>
      <c r="OOO2" s="355"/>
      <c r="OOP2" s="355"/>
      <c r="OOQ2" s="355"/>
      <c r="OOR2" s="355"/>
      <c r="OOS2" s="355"/>
      <c r="OOT2" s="355"/>
      <c r="OOU2" s="355"/>
      <c r="OOV2" s="355"/>
      <c r="OOW2" s="355"/>
      <c r="OOX2" s="355"/>
      <c r="OOY2" s="355"/>
      <c r="OOZ2" s="355"/>
      <c r="OPA2" s="355"/>
      <c r="OPB2" s="355"/>
      <c r="OPC2" s="355"/>
      <c r="OPD2" s="355"/>
      <c r="OPE2" s="355"/>
      <c r="OPF2" s="355"/>
      <c r="OPG2" s="355"/>
      <c r="OPH2" s="355"/>
      <c r="OPI2" s="355"/>
      <c r="OPJ2" s="355"/>
      <c r="OPK2" s="355"/>
      <c r="OPL2" s="355"/>
      <c r="OPM2" s="355"/>
      <c r="OPN2" s="355"/>
      <c r="OPO2" s="355"/>
      <c r="OPP2" s="355"/>
      <c r="OPQ2" s="355"/>
      <c r="OPR2" s="355"/>
      <c r="OPS2" s="355"/>
      <c r="OPT2" s="355"/>
      <c r="OPU2" s="355"/>
      <c r="OPV2" s="355"/>
      <c r="OPW2" s="355"/>
      <c r="OPX2" s="355"/>
      <c r="OPY2" s="355"/>
      <c r="OPZ2" s="355"/>
      <c r="OQA2" s="355"/>
      <c r="OQB2" s="355"/>
      <c r="OQC2" s="355"/>
      <c r="OQD2" s="355"/>
      <c r="OQE2" s="355"/>
      <c r="OQF2" s="355"/>
      <c r="OQG2" s="355"/>
      <c r="OQH2" s="355"/>
      <c r="OQI2" s="355"/>
      <c r="OQJ2" s="355"/>
      <c r="OQK2" s="355"/>
      <c r="OQL2" s="355"/>
      <c r="OQM2" s="355"/>
      <c r="OQN2" s="355"/>
      <c r="OQO2" s="355"/>
      <c r="OQP2" s="355"/>
      <c r="OQQ2" s="355"/>
      <c r="OQR2" s="355"/>
      <c r="OQS2" s="355"/>
      <c r="OQT2" s="355"/>
      <c r="OQU2" s="355"/>
      <c r="OQV2" s="355"/>
      <c r="OQW2" s="355"/>
      <c r="OQX2" s="355"/>
      <c r="OQY2" s="355"/>
      <c r="OQZ2" s="355"/>
      <c r="ORA2" s="355"/>
      <c r="ORB2" s="355"/>
      <c r="ORC2" s="355"/>
      <c r="ORD2" s="355"/>
      <c r="ORE2" s="355"/>
      <c r="ORF2" s="355"/>
      <c r="ORG2" s="355"/>
      <c r="ORH2" s="355"/>
      <c r="ORI2" s="355"/>
      <c r="ORJ2" s="355"/>
      <c r="ORK2" s="355"/>
      <c r="ORL2" s="355"/>
      <c r="ORM2" s="355"/>
      <c r="ORN2" s="355"/>
      <c r="ORO2" s="355"/>
      <c r="ORP2" s="355"/>
      <c r="ORQ2" s="355"/>
      <c r="ORR2" s="355"/>
      <c r="ORS2" s="355"/>
      <c r="ORT2" s="355"/>
      <c r="ORU2" s="355"/>
      <c r="ORV2" s="355"/>
      <c r="ORW2" s="355"/>
      <c r="ORX2" s="355"/>
      <c r="ORY2" s="355"/>
      <c r="ORZ2" s="355"/>
      <c r="OSA2" s="355"/>
      <c r="OSB2" s="355"/>
      <c r="OSC2" s="355"/>
      <c r="OSD2" s="355"/>
      <c r="OSE2" s="355"/>
      <c r="OSF2" s="355"/>
      <c r="OSG2" s="355"/>
      <c r="OSH2" s="355"/>
      <c r="OSI2" s="355"/>
      <c r="OSJ2" s="355"/>
      <c r="OSK2" s="355"/>
      <c r="OSL2" s="355"/>
      <c r="OSM2" s="355"/>
      <c r="OSN2" s="355"/>
      <c r="OSO2" s="355"/>
      <c r="OSP2" s="355"/>
      <c r="OSQ2" s="355"/>
      <c r="OSR2" s="355"/>
      <c r="OSS2" s="355"/>
      <c r="OST2" s="355"/>
      <c r="OSU2" s="355"/>
      <c r="OSV2" s="355"/>
      <c r="OSW2" s="355"/>
      <c r="OSX2" s="355"/>
      <c r="OSY2" s="355"/>
      <c r="OSZ2" s="355"/>
      <c r="OTA2" s="355"/>
      <c r="OTB2" s="355"/>
      <c r="OTC2" s="355"/>
      <c r="OTD2" s="355"/>
      <c r="OTE2" s="355"/>
      <c r="OTF2" s="355"/>
      <c r="OTG2" s="355"/>
      <c r="OTH2" s="355"/>
      <c r="OTI2" s="355"/>
      <c r="OTJ2" s="355"/>
      <c r="OTK2" s="355"/>
      <c r="OTL2" s="355"/>
      <c r="OTM2" s="355"/>
      <c r="OTN2" s="355"/>
      <c r="OTO2" s="355"/>
      <c r="OTP2" s="355"/>
      <c r="OTQ2" s="355"/>
      <c r="OTR2" s="355"/>
      <c r="OTS2" s="355"/>
      <c r="OTT2" s="355"/>
      <c r="OTU2" s="355"/>
      <c r="OTV2" s="355"/>
      <c r="OTW2" s="355"/>
      <c r="OTX2" s="355"/>
      <c r="OTY2" s="355"/>
      <c r="OTZ2" s="355"/>
      <c r="OUA2" s="355"/>
      <c r="OUB2" s="355"/>
      <c r="OUC2" s="355"/>
      <c r="OUD2" s="355"/>
      <c r="OUE2" s="355"/>
      <c r="OUF2" s="355"/>
      <c r="OUG2" s="355"/>
      <c r="OUH2" s="355"/>
      <c r="OUI2" s="355"/>
      <c r="OUJ2" s="355"/>
      <c r="OUK2" s="355"/>
      <c r="OUL2" s="355"/>
      <c r="OUM2" s="355"/>
      <c r="OUN2" s="355"/>
      <c r="OUO2" s="355"/>
      <c r="OUP2" s="355"/>
      <c r="OUQ2" s="355"/>
      <c r="OUR2" s="355"/>
      <c r="OUS2" s="355"/>
      <c r="OUT2" s="355"/>
      <c r="OUU2" s="355"/>
      <c r="OUV2" s="355"/>
      <c r="OUW2" s="355"/>
      <c r="OUX2" s="355"/>
      <c r="OUY2" s="355"/>
      <c r="OUZ2" s="355"/>
      <c r="OVA2" s="355"/>
      <c r="OVB2" s="355"/>
      <c r="OVC2" s="355"/>
      <c r="OVD2" s="355"/>
      <c r="OVE2" s="355"/>
      <c r="OVF2" s="355"/>
      <c r="OVG2" s="355"/>
      <c r="OVH2" s="355"/>
      <c r="OVI2" s="355"/>
      <c r="OVJ2" s="355"/>
      <c r="OVK2" s="355"/>
      <c r="OVL2" s="355"/>
      <c r="OVM2" s="355"/>
      <c r="OVN2" s="355"/>
      <c r="OVO2" s="355"/>
      <c r="OVP2" s="355"/>
      <c r="OVQ2" s="355"/>
      <c r="OVR2" s="355"/>
      <c r="OVS2" s="355"/>
      <c r="OVT2" s="355"/>
      <c r="OVU2" s="355"/>
      <c r="OVV2" s="355"/>
      <c r="OVW2" s="355"/>
      <c r="OVX2" s="355"/>
      <c r="OVY2" s="355"/>
      <c r="OVZ2" s="355"/>
      <c r="OWA2" s="355"/>
      <c r="OWB2" s="355"/>
      <c r="OWC2" s="355"/>
      <c r="OWD2" s="355"/>
      <c r="OWE2" s="355"/>
      <c r="OWF2" s="355"/>
      <c r="OWG2" s="355"/>
      <c r="OWH2" s="355"/>
      <c r="OWI2" s="355"/>
      <c r="OWJ2" s="355"/>
      <c r="OWK2" s="355"/>
      <c r="OWL2" s="355"/>
      <c r="OWM2" s="355"/>
      <c r="OWN2" s="355"/>
      <c r="OWO2" s="355"/>
      <c r="OWP2" s="355"/>
      <c r="OWQ2" s="355"/>
      <c r="OWR2" s="355"/>
      <c r="OWS2" s="355"/>
      <c r="OWT2" s="355"/>
      <c r="OWU2" s="355"/>
      <c r="OWV2" s="355"/>
      <c r="OWW2" s="355"/>
      <c r="OWX2" s="355"/>
      <c r="OWY2" s="355"/>
      <c r="OWZ2" s="355"/>
      <c r="OXA2" s="355"/>
      <c r="OXB2" s="355"/>
      <c r="OXC2" s="355"/>
      <c r="OXD2" s="355"/>
      <c r="OXE2" s="355"/>
      <c r="OXF2" s="355"/>
      <c r="OXG2" s="355"/>
      <c r="OXH2" s="355"/>
      <c r="OXI2" s="355"/>
      <c r="OXJ2" s="355"/>
      <c r="OXK2" s="355"/>
      <c r="OXL2" s="355"/>
      <c r="OXM2" s="355"/>
      <c r="OXN2" s="355"/>
      <c r="OXO2" s="355"/>
      <c r="OXP2" s="355"/>
      <c r="OXQ2" s="355"/>
      <c r="OXR2" s="355"/>
      <c r="OXS2" s="355"/>
      <c r="OXT2" s="355"/>
      <c r="OXU2" s="355"/>
      <c r="OXV2" s="355"/>
      <c r="OXW2" s="355"/>
      <c r="OXX2" s="355"/>
      <c r="OXY2" s="355"/>
      <c r="OXZ2" s="355"/>
      <c r="OYA2" s="355"/>
      <c r="OYB2" s="355"/>
      <c r="OYC2" s="355"/>
      <c r="OYD2" s="355"/>
      <c r="OYE2" s="355"/>
      <c r="OYF2" s="355"/>
      <c r="OYG2" s="355"/>
      <c r="OYH2" s="355"/>
      <c r="OYI2" s="355"/>
      <c r="OYJ2" s="355"/>
      <c r="OYK2" s="355"/>
      <c r="OYL2" s="355"/>
      <c r="OYM2" s="355"/>
      <c r="OYN2" s="355"/>
      <c r="OYO2" s="355"/>
      <c r="OYP2" s="355"/>
      <c r="OYQ2" s="355"/>
      <c r="OYR2" s="355"/>
      <c r="OYS2" s="355"/>
      <c r="OYT2" s="355"/>
      <c r="OYU2" s="355"/>
      <c r="OYV2" s="355"/>
      <c r="OYW2" s="355"/>
      <c r="OYX2" s="355"/>
      <c r="OYY2" s="355"/>
      <c r="OYZ2" s="355"/>
      <c r="OZA2" s="355"/>
      <c r="OZB2" s="355"/>
      <c r="OZC2" s="355"/>
      <c r="OZD2" s="355"/>
      <c r="OZE2" s="355"/>
      <c r="OZF2" s="355"/>
      <c r="OZG2" s="355"/>
      <c r="OZH2" s="355"/>
      <c r="OZI2" s="355"/>
      <c r="OZJ2" s="355"/>
      <c r="OZK2" s="355"/>
      <c r="OZL2" s="355"/>
      <c r="OZM2" s="355"/>
      <c r="OZN2" s="355"/>
      <c r="OZO2" s="355"/>
      <c r="OZP2" s="355"/>
      <c r="OZQ2" s="355"/>
      <c r="OZR2" s="355"/>
      <c r="OZS2" s="355"/>
      <c r="OZT2" s="355"/>
      <c r="OZU2" s="355"/>
      <c r="OZV2" s="355"/>
      <c r="OZW2" s="355"/>
      <c r="OZX2" s="355"/>
      <c r="OZY2" s="355"/>
      <c r="OZZ2" s="355"/>
      <c r="PAA2" s="355"/>
      <c r="PAB2" s="355"/>
      <c r="PAC2" s="355"/>
      <c r="PAD2" s="355"/>
      <c r="PAE2" s="355"/>
      <c r="PAF2" s="355"/>
      <c r="PAG2" s="355"/>
      <c r="PAH2" s="355"/>
      <c r="PAI2" s="355"/>
      <c r="PAJ2" s="355"/>
      <c r="PAK2" s="355"/>
      <c r="PAL2" s="355"/>
      <c r="PAM2" s="355"/>
      <c r="PAN2" s="355"/>
      <c r="PAO2" s="355"/>
      <c r="PAP2" s="355"/>
      <c r="PAQ2" s="355"/>
      <c r="PAR2" s="355"/>
      <c r="PAS2" s="355"/>
      <c r="PAT2" s="355"/>
      <c r="PAU2" s="355"/>
      <c r="PAV2" s="355"/>
      <c r="PAW2" s="355"/>
      <c r="PAX2" s="355"/>
      <c r="PAY2" s="355"/>
      <c r="PAZ2" s="355"/>
      <c r="PBA2" s="355"/>
      <c r="PBB2" s="355"/>
      <c r="PBC2" s="355"/>
      <c r="PBD2" s="355"/>
      <c r="PBE2" s="355"/>
      <c r="PBF2" s="355"/>
      <c r="PBG2" s="355"/>
      <c r="PBH2" s="355"/>
      <c r="PBI2" s="355"/>
      <c r="PBJ2" s="355"/>
      <c r="PBK2" s="355"/>
      <c r="PBL2" s="355"/>
      <c r="PBM2" s="355"/>
      <c r="PBN2" s="355"/>
      <c r="PBO2" s="355"/>
      <c r="PBP2" s="355"/>
      <c r="PBQ2" s="355"/>
      <c r="PBR2" s="355"/>
      <c r="PBS2" s="355"/>
      <c r="PBT2" s="355"/>
      <c r="PBU2" s="355"/>
      <c r="PBV2" s="355"/>
      <c r="PBW2" s="355"/>
      <c r="PBX2" s="355"/>
      <c r="PBY2" s="355"/>
      <c r="PBZ2" s="355"/>
      <c r="PCA2" s="355"/>
      <c r="PCB2" s="355"/>
      <c r="PCC2" s="355"/>
      <c r="PCD2" s="355"/>
      <c r="PCE2" s="355"/>
      <c r="PCF2" s="355"/>
      <c r="PCG2" s="355"/>
      <c r="PCH2" s="355"/>
      <c r="PCI2" s="355"/>
      <c r="PCJ2" s="355"/>
      <c r="PCK2" s="355"/>
      <c r="PCL2" s="355"/>
      <c r="PCM2" s="355"/>
      <c r="PCN2" s="355"/>
      <c r="PCO2" s="355"/>
      <c r="PCP2" s="355"/>
      <c r="PCQ2" s="355"/>
      <c r="PCR2" s="355"/>
      <c r="PCS2" s="355"/>
      <c r="PCT2" s="355"/>
      <c r="PCU2" s="355"/>
      <c r="PCV2" s="355"/>
      <c r="PCW2" s="355"/>
      <c r="PCX2" s="355"/>
      <c r="PCY2" s="355"/>
      <c r="PCZ2" s="355"/>
      <c r="PDA2" s="355"/>
      <c r="PDB2" s="355"/>
      <c r="PDC2" s="355"/>
      <c r="PDD2" s="355"/>
      <c r="PDE2" s="355"/>
      <c r="PDF2" s="355"/>
      <c r="PDG2" s="355"/>
      <c r="PDH2" s="355"/>
      <c r="PDI2" s="355"/>
      <c r="PDJ2" s="355"/>
      <c r="PDK2" s="355"/>
      <c r="PDL2" s="355"/>
      <c r="PDM2" s="355"/>
      <c r="PDN2" s="355"/>
      <c r="PDO2" s="355"/>
      <c r="PDP2" s="355"/>
      <c r="PDQ2" s="355"/>
      <c r="PDR2" s="355"/>
      <c r="PDS2" s="355"/>
      <c r="PDT2" s="355"/>
      <c r="PDU2" s="355"/>
      <c r="PDV2" s="355"/>
      <c r="PDW2" s="355"/>
      <c r="PDX2" s="355"/>
      <c r="PDY2" s="355"/>
      <c r="PDZ2" s="355"/>
      <c r="PEA2" s="355"/>
      <c r="PEB2" s="355"/>
      <c r="PEC2" s="355"/>
      <c r="PED2" s="355"/>
      <c r="PEE2" s="355"/>
      <c r="PEF2" s="355"/>
      <c r="PEG2" s="355"/>
      <c r="PEH2" s="355"/>
      <c r="PEI2" s="355"/>
      <c r="PEJ2" s="355"/>
      <c r="PEK2" s="355"/>
      <c r="PEL2" s="355"/>
      <c r="PEM2" s="355"/>
      <c r="PEN2" s="355"/>
      <c r="PEO2" s="355"/>
      <c r="PEP2" s="355"/>
      <c r="PEQ2" s="355"/>
      <c r="PER2" s="355"/>
      <c r="PES2" s="355"/>
      <c r="PET2" s="355"/>
      <c r="PEU2" s="355"/>
      <c r="PEV2" s="355"/>
      <c r="PEW2" s="355"/>
      <c r="PEX2" s="355"/>
      <c r="PEY2" s="355"/>
      <c r="PEZ2" s="355"/>
      <c r="PFA2" s="355"/>
      <c r="PFB2" s="355"/>
      <c r="PFC2" s="355"/>
      <c r="PFD2" s="355"/>
      <c r="PFE2" s="355"/>
      <c r="PFF2" s="355"/>
      <c r="PFG2" s="355"/>
      <c r="PFH2" s="355"/>
      <c r="PFI2" s="355"/>
      <c r="PFJ2" s="355"/>
      <c r="PFK2" s="355"/>
      <c r="PFL2" s="355"/>
      <c r="PFM2" s="355"/>
      <c r="PFN2" s="355"/>
      <c r="PFO2" s="355"/>
      <c r="PFP2" s="355"/>
      <c r="PFQ2" s="355"/>
      <c r="PFR2" s="355"/>
      <c r="PFS2" s="355"/>
      <c r="PFT2" s="355"/>
      <c r="PFU2" s="355"/>
      <c r="PFV2" s="355"/>
      <c r="PFW2" s="355"/>
      <c r="PFX2" s="355"/>
      <c r="PFY2" s="355"/>
      <c r="PFZ2" s="355"/>
      <c r="PGA2" s="355"/>
      <c r="PGB2" s="355"/>
      <c r="PGC2" s="355"/>
      <c r="PGD2" s="355"/>
      <c r="PGE2" s="355"/>
      <c r="PGF2" s="355"/>
      <c r="PGG2" s="355"/>
      <c r="PGH2" s="355"/>
      <c r="PGI2" s="355"/>
      <c r="PGJ2" s="355"/>
      <c r="PGK2" s="355"/>
      <c r="PGL2" s="355"/>
      <c r="PGM2" s="355"/>
      <c r="PGN2" s="355"/>
      <c r="PGO2" s="355"/>
      <c r="PGP2" s="355"/>
      <c r="PGQ2" s="355"/>
      <c r="PGR2" s="355"/>
      <c r="PGS2" s="355"/>
      <c r="PGT2" s="355"/>
      <c r="PGU2" s="355"/>
      <c r="PGV2" s="355"/>
      <c r="PGW2" s="355"/>
      <c r="PGX2" s="355"/>
      <c r="PGY2" s="355"/>
      <c r="PGZ2" s="355"/>
      <c r="PHA2" s="355"/>
      <c r="PHB2" s="355"/>
      <c r="PHC2" s="355"/>
      <c r="PHD2" s="355"/>
      <c r="PHE2" s="355"/>
      <c r="PHF2" s="355"/>
      <c r="PHG2" s="355"/>
      <c r="PHH2" s="355"/>
      <c r="PHI2" s="355"/>
      <c r="PHJ2" s="355"/>
      <c r="PHK2" s="355"/>
      <c r="PHL2" s="355"/>
      <c r="PHM2" s="355"/>
      <c r="PHN2" s="355"/>
      <c r="PHO2" s="355"/>
      <c r="PHP2" s="355"/>
      <c r="PHQ2" s="355"/>
      <c r="PHR2" s="355"/>
      <c r="PHS2" s="355"/>
      <c r="PHT2" s="355"/>
      <c r="PHU2" s="355"/>
      <c r="PHV2" s="355"/>
      <c r="PHW2" s="355"/>
      <c r="PHX2" s="355"/>
      <c r="PHY2" s="355"/>
      <c r="PHZ2" s="355"/>
      <c r="PIA2" s="355"/>
      <c r="PIB2" s="355"/>
      <c r="PIC2" s="355"/>
      <c r="PID2" s="355"/>
      <c r="PIE2" s="355"/>
      <c r="PIF2" s="355"/>
      <c r="PIG2" s="355"/>
      <c r="PIH2" s="355"/>
      <c r="PII2" s="355"/>
      <c r="PIJ2" s="355"/>
      <c r="PIK2" s="355"/>
      <c r="PIL2" s="355"/>
      <c r="PIM2" s="355"/>
      <c r="PIN2" s="355"/>
      <c r="PIO2" s="355"/>
      <c r="PIP2" s="355"/>
      <c r="PIQ2" s="355"/>
      <c r="PIR2" s="355"/>
      <c r="PIS2" s="355"/>
      <c r="PIT2" s="355"/>
      <c r="PIU2" s="355"/>
      <c r="PIV2" s="355"/>
      <c r="PIW2" s="355"/>
      <c r="PIX2" s="355"/>
      <c r="PIY2" s="355"/>
      <c r="PIZ2" s="355"/>
      <c r="PJA2" s="355"/>
      <c r="PJB2" s="355"/>
      <c r="PJC2" s="355"/>
      <c r="PJD2" s="355"/>
      <c r="PJE2" s="355"/>
      <c r="PJF2" s="355"/>
      <c r="PJG2" s="355"/>
      <c r="PJH2" s="355"/>
      <c r="PJI2" s="355"/>
      <c r="PJJ2" s="355"/>
      <c r="PJK2" s="355"/>
      <c r="PJL2" s="355"/>
      <c r="PJM2" s="355"/>
      <c r="PJN2" s="355"/>
      <c r="PJO2" s="355"/>
      <c r="PJP2" s="355"/>
      <c r="PJQ2" s="355"/>
      <c r="PJR2" s="355"/>
      <c r="PJS2" s="355"/>
      <c r="PJT2" s="355"/>
      <c r="PJU2" s="355"/>
      <c r="PJV2" s="355"/>
      <c r="PJW2" s="355"/>
      <c r="PJX2" s="355"/>
      <c r="PJY2" s="355"/>
      <c r="PJZ2" s="355"/>
      <c r="PKA2" s="355"/>
      <c r="PKB2" s="355"/>
      <c r="PKC2" s="355"/>
      <c r="PKD2" s="355"/>
      <c r="PKE2" s="355"/>
      <c r="PKF2" s="355"/>
      <c r="PKG2" s="355"/>
      <c r="PKH2" s="355"/>
      <c r="PKI2" s="355"/>
      <c r="PKJ2" s="355"/>
      <c r="PKK2" s="355"/>
      <c r="PKL2" s="355"/>
      <c r="PKM2" s="355"/>
      <c r="PKN2" s="355"/>
      <c r="PKO2" s="355"/>
      <c r="PKP2" s="355"/>
      <c r="PKQ2" s="355"/>
      <c r="PKR2" s="355"/>
      <c r="PKS2" s="355"/>
      <c r="PKT2" s="355"/>
      <c r="PKU2" s="355"/>
      <c r="PKV2" s="355"/>
      <c r="PKW2" s="355"/>
      <c r="PKX2" s="355"/>
      <c r="PKY2" s="355"/>
      <c r="PKZ2" s="355"/>
      <c r="PLA2" s="355"/>
      <c r="PLB2" s="355"/>
      <c r="PLC2" s="355"/>
      <c r="PLD2" s="355"/>
      <c r="PLE2" s="355"/>
      <c r="PLF2" s="355"/>
      <c r="PLG2" s="355"/>
      <c r="PLH2" s="355"/>
      <c r="PLI2" s="355"/>
      <c r="PLJ2" s="355"/>
      <c r="PLK2" s="355"/>
      <c r="PLL2" s="355"/>
      <c r="PLM2" s="355"/>
      <c r="PLN2" s="355"/>
      <c r="PLO2" s="355"/>
      <c r="PLP2" s="355"/>
      <c r="PLQ2" s="355"/>
      <c r="PLR2" s="355"/>
      <c r="PLS2" s="355"/>
      <c r="PLT2" s="355"/>
      <c r="PLU2" s="355"/>
      <c r="PLV2" s="355"/>
      <c r="PLW2" s="355"/>
      <c r="PLX2" s="355"/>
      <c r="PLY2" s="355"/>
      <c r="PLZ2" s="355"/>
      <c r="PMA2" s="355"/>
      <c r="PMB2" s="355"/>
      <c r="PMC2" s="355"/>
      <c r="PMD2" s="355"/>
      <c r="PME2" s="355"/>
      <c r="PMF2" s="355"/>
      <c r="PMG2" s="355"/>
      <c r="PMH2" s="355"/>
      <c r="PMI2" s="355"/>
      <c r="PMJ2" s="355"/>
      <c r="PMK2" s="355"/>
      <c r="PML2" s="355"/>
      <c r="PMM2" s="355"/>
      <c r="PMN2" s="355"/>
      <c r="PMO2" s="355"/>
      <c r="PMP2" s="355"/>
      <c r="PMQ2" s="355"/>
      <c r="PMR2" s="355"/>
      <c r="PMS2" s="355"/>
      <c r="PMT2" s="355"/>
      <c r="PMU2" s="355"/>
      <c r="PMV2" s="355"/>
      <c r="PMW2" s="355"/>
      <c r="PMX2" s="355"/>
      <c r="PMY2" s="355"/>
      <c r="PMZ2" s="355"/>
      <c r="PNA2" s="355"/>
      <c r="PNB2" s="355"/>
      <c r="PNC2" s="355"/>
      <c r="PND2" s="355"/>
      <c r="PNE2" s="355"/>
      <c r="PNF2" s="355"/>
      <c r="PNG2" s="355"/>
      <c r="PNH2" s="355"/>
      <c r="PNI2" s="355"/>
      <c r="PNJ2" s="355"/>
      <c r="PNK2" s="355"/>
      <c r="PNL2" s="355"/>
      <c r="PNM2" s="355"/>
      <c r="PNN2" s="355"/>
      <c r="PNO2" s="355"/>
      <c r="PNP2" s="355"/>
      <c r="PNQ2" s="355"/>
      <c r="PNR2" s="355"/>
      <c r="PNS2" s="355"/>
      <c r="PNT2" s="355"/>
      <c r="PNU2" s="355"/>
      <c r="PNV2" s="355"/>
      <c r="PNW2" s="355"/>
      <c r="PNX2" s="355"/>
      <c r="PNY2" s="355"/>
      <c r="PNZ2" s="355"/>
      <c r="POA2" s="355"/>
      <c r="POB2" s="355"/>
      <c r="POC2" s="355"/>
      <c r="POD2" s="355"/>
      <c r="POE2" s="355"/>
      <c r="POF2" s="355"/>
      <c r="POG2" s="355"/>
      <c r="POH2" s="355"/>
      <c r="POI2" s="355"/>
      <c r="POJ2" s="355"/>
      <c r="POK2" s="355"/>
      <c r="POL2" s="355"/>
      <c r="POM2" s="355"/>
      <c r="PON2" s="355"/>
      <c r="POO2" s="355"/>
      <c r="POP2" s="355"/>
      <c r="POQ2" s="355"/>
      <c r="POR2" s="355"/>
      <c r="POS2" s="355"/>
      <c r="POT2" s="355"/>
      <c r="POU2" s="355"/>
      <c r="POV2" s="355"/>
      <c r="POW2" s="355"/>
      <c r="POX2" s="355"/>
      <c r="POY2" s="355"/>
      <c r="POZ2" s="355"/>
      <c r="PPA2" s="355"/>
      <c r="PPB2" s="355"/>
      <c r="PPC2" s="355"/>
      <c r="PPD2" s="355"/>
      <c r="PPE2" s="355"/>
      <c r="PPF2" s="355"/>
      <c r="PPG2" s="355"/>
      <c r="PPH2" s="355"/>
      <c r="PPI2" s="355"/>
      <c r="PPJ2" s="355"/>
      <c r="PPK2" s="355"/>
      <c r="PPL2" s="355"/>
      <c r="PPM2" s="355"/>
      <c r="PPN2" s="355"/>
      <c r="PPO2" s="355"/>
      <c r="PPP2" s="355"/>
      <c r="PPQ2" s="355"/>
      <c r="PPR2" s="355"/>
      <c r="PPS2" s="355"/>
      <c r="PPT2" s="355"/>
      <c r="PPU2" s="355"/>
      <c r="PPV2" s="355"/>
      <c r="PPW2" s="355"/>
      <c r="PPX2" s="355"/>
      <c r="PPY2" s="355"/>
      <c r="PPZ2" s="355"/>
      <c r="PQA2" s="355"/>
      <c r="PQB2" s="355"/>
      <c r="PQC2" s="355"/>
      <c r="PQD2" s="355"/>
      <c r="PQE2" s="355"/>
      <c r="PQF2" s="355"/>
      <c r="PQG2" s="355"/>
      <c r="PQH2" s="355"/>
      <c r="PQI2" s="355"/>
      <c r="PQJ2" s="355"/>
      <c r="PQK2" s="355"/>
      <c r="PQL2" s="355"/>
      <c r="PQM2" s="355"/>
      <c r="PQN2" s="355"/>
      <c r="PQO2" s="355"/>
      <c r="PQP2" s="355"/>
      <c r="PQQ2" s="355"/>
      <c r="PQR2" s="355"/>
      <c r="PQS2" s="355"/>
      <c r="PQT2" s="355"/>
      <c r="PQU2" s="355"/>
      <c r="PQV2" s="355"/>
      <c r="PQW2" s="355"/>
      <c r="PQX2" s="355"/>
      <c r="PQY2" s="355"/>
      <c r="PQZ2" s="355"/>
      <c r="PRA2" s="355"/>
      <c r="PRB2" s="355"/>
      <c r="PRC2" s="355"/>
      <c r="PRD2" s="355"/>
      <c r="PRE2" s="355"/>
      <c r="PRF2" s="355"/>
      <c r="PRG2" s="355"/>
      <c r="PRH2" s="355"/>
      <c r="PRI2" s="355"/>
      <c r="PRJ2" s="355"/>
      <c r="PRK2" s="355"/>
      <c r="PRL2" s="355"/>
      <c r="PRM2" s="355"/>
      <c r="PRN2" s="355"/>
      <c r="PRO2" s="355"/>
      <c r="PRP2" s="355"/>
      <c r="PRQ2" s="355"/>
      <c r="PRR2" s="355"/>
      <c r="PRS2" s="355"/>
      <c r="PRT2" s="355"/>
      <c r="PRU2" s="355"/>
      <c r="PRV2" s="355"/>
      <c r="PRW2" s="355"/>
      <c r="PRX2" s="355"/>
      <c r="PRY2" s="355"/>
      <c r="PRZ2" s="355"/>
      <c r="PSA2" s="355"/>
      <c r="PSB2" s="355"/>
      <c r="PSC2" s="355"/>
      <c r="PSD2" s="355"/>
      <c r="PSE2" s="355"/>
      <c r="PSF2" s="355"/>
      <c r="PSG2" s="355"/>
      <c r="PSH2" s="355"/>
      <c r="PSI2" s="355"/>
      <c r="PSJ2" s="355"/>
      <c r="PSK2" s="355"/>
      <c r="PSL2" s="355"/>
      <c r="PSM2" s="355"/>
      <c r="PSN2" s="355"/>
      <c r="PSO2" s="355"/>
      <c r="PSP2" s="355"/>
      <c r="PSQ2" s="355"/>
      <c r="PSR2" s="355"/>
      <c r="PSS2" s="355"/>
      <c r="PST2" s="355"/>
      <c r="PSU2" s="355"/>
      <c r="PSV2" s="355"/>
      <c r="PSW2" s="355"/>
      <c r="PSX2" s="355"/>
      <c r="PSY2" s="355"/>
      <c r="PSZ2" s="355"/>
      <c r="PTA2" s="355"/>
      <c r="PTB2" s="355"/>
      <c r="PTC2" s="355"/>
      <c r="PTD2" s="355"/>
      <c r="PTE2" s="355"/>
      <c r="PTF2" s="355"/>
      <c r="PTG2" s="355"/>
      <c r="PTH2" s="355"/>
      <c r="PTI2" s="355"/>
      <c r="PTJ2" s="355"/>
      <c r="PTK2" s="355"/>
      <c r="PTL2" s="355"/>
      <c r="PTM2" s="355"/>
      <c r="PTN2" s="355"/>
      <c r="PTO2" s="355"/>
      <c r="PTP2" s="355"/>
      <c r="PTQ2" s="355"/>
      <c r="PTR2" s="355"/>
      <c r="PTS2" s="355"/>
      <c r="PTT2" s="355"/>
      <c r="PTU2" s="355"/>
      <c r="PTV2" s="355"/>
      <c r="PTW2" s="355"/>
      <c r="PTX2" s="355"/>
      <c r="PTY2" s="355"/>
      <c r="PTZ2" s="355"/>
      <c r="PUA2" s="355"/>
      <c r="PUB2" s="355"/>
      <c r="PUC2" s="355"/>
      <c r="PUD2" s="355"/>
      <c r="PUE2" s="355"/>
      <c r="PUF2" s="355"/>
      <c r="PUG2" s="355"/>
      <c r="PUH2" s="355"/>
      <c r="PUI2" s="355"/>
      <c r="PUJ2" s="355"/>
      <c r="PUK2" s="355"/>
      <c r="PUL2" s="355"/>
      <c r="PUM2" s="355"/>
      <c r="PUN2" s="355"/>
      <c r="PUO2" s="355"/>
      <c r="PUP2" s="355"/>
      <c r="PUQ2" s="355"/>
      <c r="PUR2" s="355"/>
      <c r="PUS2" s="355"/>
      <c r="PUT2" s="355"/>
      <c r="PUU2" s="355"/>
      <c r="PUV2" s="355"/>
      <c r="PUW2" s="355"/>
      <c r="PUX2" s="355"/>
      <c r="PUY2" s="355"/>
      <c r="PUZ2" s="355"/>
      <c r="PVA2" s="355"/>
      <c r="PVB2" s="355"/>
      <c r="PVC2" s="355"/>
      <c r="PVD2" s="355"/>
      <c r="PVE2" s="355"/>
      <c r="PVF2" s="355"/>
      <c r="PVG2" s="355"/>
      <c r="PVH2" s="355"/>
      <c r="PVI2" s="355"/>
      <c r="PVJ2" s="355"/>
      <c r="PVK2" s="355"/>
      <c r="PVL2" s="355"/>
      <c r="PVM2" s="355"/>
      <c r="PVN2" s="355"/>
      <c r="PVO2" s="355"/>
      <c r="PVP2" s="355"/>
      <c r="PVQ2" s="355"/>
      <c r="PVR2" s="355"/>
      <c r="PVS2" s="355"/>
      <c r="PVT2" s="355"/>
      <c r="PVU2" s="355"/>
      <c r="PVV2" s="355"/>
      <c r="PVW2" s="355"/>
      <c r="PVX2" s="355"/>
      <c r="PVY2" s="355"/>
      <c r="PVZ2" s="355"/>
      <c r="PWA2" s="355"/>
      <c r="PWB2" s="355"/>
      <c r="PWC2" s="355"/>
      <c r="PWD2" s="355"/>
      <c r="PWE2" s="355"/>
      <c r="PWF2" s="355"/>
      <c r="PWG2" s="355"/>
      <c r="PWH2" s="355"/>
      <c r="PWI2" s="355"/>
      <c r="PWJ2" s="355"/>
      <c r="PWK2" s="355"/>
      <c r="PWL2" s="355"/>
      <c r="PWM2" s="355"/>
      <c r="PWN2" s="355"/>
      <c r="PWO2" s="355"/>
      <c r="PWP2" s="355"/>
      <c r="PWQ2" s="355"/>
      <c r="PWR2" s="355"/>
      <c r="PWS2" s="355"/>
      <c r="PWT2" s="355"/>
      <c r="PWU2" s="355"/>
      <c r="PWV2" s="355"/>
      <c r="PWW2" s="355"/>
      <c r="PWX2" s="355"/>
      <c r="PWY2" s="355"/>
      <c r="PWZ2" s="355"/>
      <c r="PXA2" s="355"/>
      <c r="PXB2" s="355"/>
      <c r="PXC2" s="355"/>
      <c r="PXD2" s="355"/>
      <c r="PXE2" s="355"/>
      <c r="PXF2" s="355"/>
      <c r="PXG2" s="355"/>
      <c r="PXH2" s="355"/>
      <c r="PXI2" s="355"/>
      <c r="PXJ2" s="355"/>
      <c r="PXK2" s="355"/>
      <c r="PXL2" s="355"/>
      <c r="PXM2" s="355"/>
      <c r="PXN2" s="355"/>
      <c r="PXO2" s="355"/>
      <c r="PXP2" s="355"/>
      <c r="PXQ2" s="355"/>
      <c r="PXR2" s="355"/>
      <c r="PXS2" s="355"/>
      <c r="PXT2" s="355"/>
      <c r="PXU2" s="355"/>
      <c r="PXV2" s="355"/>
      <c r="PXW2" s="355"/>
      <c r="PXX2" s="355"/>
      <c r="PXY2" s="355"/>
      <c r="PXZ2" s="355"/>
      <c r="PYA2" s="355"/>
      <c r="PYB2" s="355"/>
      <c r="PYC2" s="355"/>
      <c r="PYD2" s="355"/>
      <c r="PYE2" s="355"/>
      <c r="PYF2" s="355"/>
      <c r="PYG2" s="355"/>
      <c r="PYH2" s="355"/>
      <c r="PYI2" s="355"/>
      <c r="PYJ2" s="355"/>
      <c r="PYK2" s="355"/>
      <c r="PYL2" s="355"/>
      <c r="PYM2" s="355"/>
      <c r="PYN2" s="355"/>
      <c r="PYO2" s="355"/>
      <c r="PYP2" s="355"/>
      <c r="PYQ2" s="355"/>
      <c r="PYR2" s="355"/>
      <c r="PYS2" s="355"/>
      <c r="PYT2" s="355"/>
      <c r="PYU2" s="355"/>
      <c r="PYV2" s="355"/>
      <c r="PYW2" s="355"/>
      <c r="PYX2" s="355"/>
      <c r="PYY2" s="355"/>
      <c r="PYZ2" s="355"/>
      <c r="PZA2" s="355"/>
      <c r="PZB2" s="355"/>
      <c r="PZC2" s="355"/>
      <c r="PZD2" s="355"/>
      <c r="PZE2" s="355"/>
      <c r="PZF2" s="355"/>
      <c r="PZG2" s="355"/>
      <c r="PZH2" s="355"/>
      <c r="PZI2" s="355"/>
      <c r="PZJ2" s="355"/>
      <c r="PZK2" s="355"/>
      <c r="PZL2" s="355"/>
      <c r="PZM2" s="355"/>
      <c r="PZN2" s="355"/>
      <c r="PZO2" s="355"/>
      <c r="PZP2" s="355"/>
      <c r="PZQ2" s="355"/>
      <c r="PZR2" s="355"/>
      <c r="PZS2" s="355"/>
      <c r="PZT2" s="355"/>
      <c r="PZU2" s="355"/>
      <c r="PZV2" s="355"/>
      <c r="PZW2" s="355"/>
      <c r="PZX2" s="355"/>
      <c r="PZY2" s="355"/>
      <c r="PZZ2" s="355"/>
      <c r="QAA2" s="355"/>
      <c r="QAB2" s="355"/>
      <c r="QAC2" s="355"/>
      <c r="QAD2" s="355"/>
      <c r="QAE2" s="355"/>
      <c r="QAF2" s="355"/>
      <c r="QAG2" s="355"/>
      <c r="QAH2" s="355"/>
      <c r="QAI2" s="355"/>
      <c r="QAJ2" s="355"/>
      <c r="QAK2" s="355"/>
      <c r="QAL2" s="355"/>
      <c r="QAM2" s="355"/>
      <c r="QAN2" s="355"/>
      <c r="QAO2" s="355"/>
      <c r="QAP2" s="355"/>
      <c r="QAQ2" s="355"/>
      <c r="QAR2" s="355"/>
      <c r="QAS2" s="355"/>
      <c r="QAT2" s="355"/>
      <c r="QAU2" s="355"/>
      <c r="QAV2" s="355"/>
      <c r="QAW2" s="355"/>
      <c r="QAX2" s="355"/>
      <c r="QAY2" s="355"/>
      <c r="QAZ2" s="355"/>
      <c r="QBA2" s="355"/>
      <c r="QBB2" s="355"/>
      <c r="QBC2" s="355"/>
      <c r="QBD2" s="355"/>
      <c r="QBE2" s="355"/>
      <c r="QBF2" s="355"/>
      <c r="QBG2" s="355"/>
      <c r="QBH2" s="355"/>
      <c r="QBI2" s="355"/>
      <c r="QBJ2" s="355"/>
      <c r="QBK2" s="355"/>
      <c r="QBL2" s="355"/>
      <c r="QBM2" s="355"/>
      <c r="QBN2" s="355"/>
      <c r="QBO2" s="355"/>
      <c r="QBP2" s="355"/>
      <c r="QBQ2" s="355"/>
      <c r="QBR2" s="355"/>
      <c r="QBS2" s="355"/>
      <c r="QBT2" s="355"/>
      <c r="QBU2" s="355"/>
      <c r="QBV2" s="355"/>
      <c r="QBW2" s="355"/>
      <c r="QBX2" s="355"/>
      <c r="QBY2" s="355"/>
      <c r="QBZ2" s="355"/>
      <c r="QCA2" s="355"/>
      <c r="QCB2" s="355"/>
      <c r="QCC2" s="355"/>
      <c r="QCD2" s="355"/>
      <c r="QCE2" s="355"/>
      <c r="QCF2" s="355"/>
      <c r="QCG2" s="355"/>
      <c r="QCH2" s="355"/>
      <c r="QCI2" s="355"/>
      <c r="QCJ2" s="355"/>
      <c r="QCK2" s="355"/>
      <c r="QCL2" s="355"/>
      <c r="QCM2" s="355"/>
      <c r="QCN2" s="355"/>
      <c r="QCO2" s="355"/>
      <c r="QCP2" s="355"/>
      <c r="QCQ2" s="355"/>
      <c r="QCR2" s="355"/>
      <c r="QCS2" s="355"/>
      <c r="QCT2" s="355"/>
      <c r="QCU2" s="355"/>
      <c r="QCV2" s="355"/>
      <c r="QCW2" s="355"/>
      <c r="QCX2" s="355"/>
      <c r="QCY2" s="355"/>
      <c r="QCZ2" s="355"/>
      <c r="QDA2" s="355"/>
      <c r="QDB2" s="355"/>
      <c r="QDC2" s="355"/>
      <c r="QDD2" s="355"/>
      <c r="QDE2" s="355"/>
      <c r="QDF2" s="355"/>
      <c r="QDG2" s="355"/>
      <c r="QDH2" s="355"/>
      <c r="QDI2" s="355"/>
      <c r="QDJ2" s="355"/>
      <c r="QDK2" s="355"/>
      <c r="QDL2" s="355"/>
      <c r="QDM2" s="355"/>
      <c r="QDN2" s="355"/>
      <c r="QDO2" s="355"/>
      <c r="QDP2" s="355"/>
      <c r="QDQ2" s="355"/>
      <c r="QDR2" s="355"/>
      <c r="QDS2" s="355"/>
      <c r="QDT2" s="355"/>
      <c r="QDU2" s="355"/>
      <c r="QDV2" s="355"/>
      <c r="QDW2" s="355"/>
      <c r="QDX2" s="355"/>
      <c r="QDY2" s="355"/>
      <c r="QDZ2" s="355"/>
      <c r="QEA2" s="355"/>
      <c r="QEB2" s="355"/>
      <c r="QEC2" s="355"/>
      <c r="QED2" s="355"/>
      <c r="QEE2" s="355"/>
      <c r="QEF2" s="355"/>
      <c r="QEG2" s="355"/>
      <c r="QEH2" s="355"/>
      <c r="QEI2" s="355"/>
      <c r="QEJ2" s="355"/>
      <c r="QEK2" s="355"/>
      <c r="QEL2" s="355"/>
      <c r="QEM2" s="355"/>
      <c r="QEN2" s="355"/>
      <c r="QEO2" s="355"/>
      <c r="QEP2" s="355"/>
      <c r="QEQ2" s="355"/>
      <c r="QER2" s="355"/>
      <c r="QES2" s="355"/>
      <c r="QET2" s="355"/>
      <c r="QEU2" s="355"/>
      <c r="QEV2" s="355"/>
      <c r="QEW2" s="355"/>
      <c r="QEX2" s="355"/>
      <c r="QEY2" s="355"/>
      <c r="QEZ2" s="355"/>
      <c r="QFA2" s="355"/>
      <c r="QFB2" s="355"/>
      <c r="QFC2" s="355"/>
      <c r="QFD2" s="355"/>
      <c r="QFE2" s="355"/>
      <c r="QFF2" s="355"/>
      <c r="QFG2" s="355"/>
      <c r="QFH2" s="355"/>
      <c r="QFI2" s="355"/>
      <c r="QFJ2" s="355"/>
      <c r="QFK2" s="355"/>
      <c r="QFL2" s="355"/>
      <c r="QFM2" s="355"/>
      <c r="QFN2" s="355"/>
      <c r="QFO2" s="355"/>
      <c r="QFP2" s="355"/>
      <c r="QFQ2" s="355"/>
      <c r="QFR2" s="355"/>
      <c r="QFS2" s="355"/>
      <c r="QFT2" s="355"/>
      <c r="QFU2" s="355"/>
      <c r="QFV2" s="355"/>
      <c r="QFW2" s="355"/>
      <c r="QFX2" s="355"/>
      <c r="QFY2" s="355"/>
      <c r="QFZ2" s="355"/>
      <c r="QGA2" s="355"/>
      <c r="QGB2" s="355"/>
      <c r="QGC2" s="355"/>
      <c r="QGD2" s="355"/>
      <c r="QGE2" s="355"/>
      <c r="QGF2" s="355"/>
      <c r="QGG2" s="355"/>
      <c r="QGH2" s="355"/>
      <c r="QGI2" s="355"/>
      <c r="QGJ2" s="355"/>
      <c r="QGK2" s="355"/>
      <c r="QGL2" s="355"/>
      <c r="QGM2" s="355"/>
      <c r="QGN2" s="355"/>
      <c r="QGO2" s="355"/>
      <c r="QGP2" s="355"/>
      <c r="QGQ2" s="355"/>
      <c r="QGR2" s="355"/>
      <c r="QGS2" s="355"/>
      <c r="QGT2" s="355"/>
      <c r="QGU2" s="355"/>
      <c r="QGV2" s="355"/>
      <c r="QGW2" s="355"/>
      <c r="QGX2" s="355"/>
      <c r="QGY2" s="355"/>
      <c r="QGZ2" s="355"/>
      <c r="QHA2" s="355"/>
      <c r="QHB2" s="355"/>
      <c r="QHC2" s="355"/>
      <c r="QHD2" s="355"/>
      <c r="QHE2" s="355"/>
      <c r="QHF2" s="355"/>
      <c r="QHG2" s="355"/>
      <c r="QHH2" s="355"/>
      <c r="QHI2" s="355"/>
      <c r="QHJ2" s="355"/>
      <c r="QHK2" s="355"/>
      <c r="QHL2" s="355"/>
      <c r="QHM2" s="355"/>
      <c r="QHN2" s="355"/>
      <c r="QHO2" s="355"/>
      <c r="QHP2" s="355"/>
      <c r="QHQ2" s="355"/>
      <c r="QHR2" s="355"/>
      <c r="QHS2" s="355"/>
      <c r="QHT2" s="355"/>
      <c r="QHU2" s="355"/>
      <c r="QHV2" s="355"/>
      <c r="QHW2" s="355"/>
      <c r="QHX2" s="355"/>
      <c r="QHY2" s="355"/>
      <c r="QHZ2" s="355"/>
      <c r="QIA2" s="355"/>
      <c r="QIB2" s="355"/>
      <c r="QIC2" s="355"/>
      <c r="QID2" s="355"/>
      <c r="QIE2" s="355"/>
      <c r="QIF2" s="355"/>
      <c r="QIG2" s="355"/>
      <c r="QIH2" s="355"/>
      <c r="QII2" s="355"/>
      <c r="QIJ2" s="355"/>
      <c r="QIK2" s="355"/>
      <c r="QIL2" s="355"/>
      <c r="QIM2" s="355"/>
      <c r="QIN2" s="355"/>
      <c r="QIO2" s="355"/>
      <c r="QIP2" s="355"/>
      <c r="QIQ2" s="355"/>
      <c r="QIR2" s="355"/>
      <c r="QIS2" s="355"/>
      <c r="QIT2" s="355"/>
      <c r="QIU2" s="355"/>
      <c r="QIV2" s="355"/>
      <c r="QIW2" s="355"/>
      <c r="QIX2" s="355"/>
      <c r="QIY2" s="355"/>
      <c r="QIZ2" s="355"/>
      <c r="QJA2" s="355"/>
      <c r="QJB2" s="355"/>
      <c r="QJC2" s="355"/>
      <c r="QJD2" s="355"/>
      <c r="QJE2" s="355"/>
      <c r="QJF2" s="355"/>
      <c r="QJG2" s="355"/>
      <c r="QJH2" s="355"/>
      <c r="QJI2" s="355"/>
      <c r="QJJ2" s="355"/>
      <c r="QJK2" s="355"/>
      <c r="QJL2" s="355"/>
      <c r="QJM2" s="355"/>
      <c r="QJN2" s="355"/>
      <c r="QJO2" s="355"/>
      <c r="QJP2" s="355"/>
      <c r="QJQ2" s="355"/>
      <c r="QJR2" s="355"/>
      <c r="QJS2" s="355"/>
      <c r="QJT2" s="355"/>
      <c r="QJU2" s="355"/>
      <c r="QJV2" s="355"/>
      <c r="QJW2" s="355"/>
      <c r="QJX2" s="355"/>
      <c r="QJY2" s="355"/>
      <c r="QJZ2" s="355"/>
      <c r="QKA2" s="355"/>
      <c r="QKB2" s="355"/>
      <c r="QKC2" s="355"/>
      <c r="QKD2" s="355"/>
      <c r="QKE2" s="355"/>
      <c r="QKF2" s="355"/>
      <c r="QKG2" s="355"/>
      <c r="QKH2" s="355"/>
      <c r="QKI2" s="355"/>
      <c r="QKJ2" s="355"/>
      <c r="QKK2" s="355"/>
      <c r="QKL2" s="355"/>
      <c r="QKM2" s="355"/>
      <c r="QKN2" s="355"/>
      <c r="QKO2" s="355"/>
      <c r="QKP2" s="355"/>
      <c r="QKQ2" s="355"/>
      <c r="QKR2" s="355"/>
      <c r="QKS2" s="355"/>
      <c r="QKT2" s="355"/>
      <c r="QKU2" s="355"/>
      <c r="QKV2" s="355"/>
      <c r="QKW2" s="355"/>
      <c r="QKX2" s="355"/>
      <c r="QKY2" s="355"/>
      <c r="QKZ2" s="355"/>
      <c r="QLA2" s="355"/>
      <c r="QLB2" s="355"/>
      <c r="QLC2" s="355"/>
      <c r="QLD2" s="355"/>
      <c r="QLE2" s="355"/>
      <c r="QLF2" s="355"/>
      <c r="QLG2" s="355"/>
      <c r="QLH2" s="355"/>
      <c r="QLI2" s="355"/>
      <c r="QLJ2" s="355"/>
      <c r="QLK2" s="355"/>
      <c r="QLL2" s="355"/>
      <c r="QLM2" s="355"/>
      <c r="QLN2" s="355"/>
      <c r="QLO2" s="355"/>
      <c r="QLP2" s="355"/>
      <c r="QLQ2" s="355"/>
      <c r="QLR2" s="355"/>
      <c r="QLS2" s="355"/>
      <c r="QLT2" s="355"/>
      <c r="QLU2" s="355"/>
      <c r="QLV2" s="355"/>
      <c r="QLW2" s="355"/>
      <c r="QLX2" s="355"/>
      <c r="QLY2" s="355"/>
      <c r="QLZ2" s="355"/>
      <c r="QMA2" s="355"/>
      <c r="QMB2" s="355"/>
      <c r="QMC2" s="355"/>
      <c r="QMD2" s="355"/>
      <c r="QME2" s="355"/>
      <c r="QMF2" s="355"/>
      <c r="QMG2" s="355"/>
      <c r="QMH2" s="355"/>
      <c r="QMI2" s="355"/>
      <c r="QMJ2" s="355"/>
      <c r="QMK2" s="355"/>
      <c r="QML2" s="355"/>
      <c r="QMM2" s="355"/>
      <c r="QMN2" s="355"/>
      <c r="QMO2" s="355"/>
      <c r="QMP2" s="355"/>
      <c r="QMQ2" s="355"/>
      <c r="QMR2" s="355"/>
      <c r="QMS2" s="355"/>
      <c r="QMT2" s="355"/>
      <c r="QMU2" s="355"/>
      <c r="QMV2" s="355"/>
      <c r="QMW2" s="355"/>
      <c r="QMX2" s="355"/>
      <c r="QMY2" s="355"/>
      <c r="QMZ2" s="355"/>
      <c r="QNA2" s="355"/>
      <c r="QNB2" s="355"/>
      <c r="QNC2" s="355"/>
      <c r="QND2" s="355"/>
      <c r="QNE2" s="355"/>
      <c r="QNF2" s="355"/>
      <c r="QNG2" s="355"/>
      <c r="QNH2" s="355"/>
      <c r="QNI2" s="355"/>
      <c r="QNJ2" s="355"/>
      <c r="QNK2" s="355"/>
      <c r="QNL2" s="355"/>
      <c r="QNM2" s="355"/>
      <c r="QNN2" s="355"/>
      <c r="QNO2" s="355"/>
      <c r="QNP2" s="355"/>
      <c r="QNQ2" s="355"/>
      <c r="QNR2" s="355"/>
      <c r="QNS2" s="355"/>
      <c r="QNT2" s="355"/>
      <c r="QNU2" s="355"/>
      <c r="QNV2" s="355"/>
      <c r="QNW2" s="355"/>
      <c r="QNX2" s="355"/>
      <c r="QNY2" s="355"/>
      <c r="QNZ2" s="355"/>
      <c r="QOA2" s="355"/>
      <c r="QOB2" s="355"/>
      <c r="QOC2" s="355"/>
      <c r="QOD2" s="355"/>
      <c r="QOE2" s="355"/>
      <c r="QOF2" s="355"/>
      <c r="QOG2" s="355"/>
      <c r="QOH2" s="355"/>
      <c r="QOI2" s="355"/>
      <c r="QOJ2" s="355"/>
      <c r="QOK2" s="355"/>
      <c r="QOL2" s="355"/>
      <c r="QOM2" s="355"/>
      <c r="QON2" s="355"/>
      <c r="QOO2" s="355"/>
      <c r="QOP2" s="355"/>
      <c r="QOQ2" s="355"/>
      <c r="QOR2" s="355"/>
      <c r="QOS2" s="355"/>
      <c r="QOT2" s="355"/>
      <c r="QOU2" s="355"/>
      <c r="QOV2" s="355"/>
      <c r="QOW2" s="355"/>
      <c r="QOX2" s="355"/>
      <c r="QOY2" s="355"/>
      <c r="QOZ2" s="355"/>
      <c r="QPA2" s="355"/>
      <c r="QPB2" s="355"/>
      <c r="QPC2" s="355"/>
      <c r="QPD2" s="355"/>
      <c r="QPE2" s="355"/>
      <c r="QPF2" s="355"/>
      <c r="QPG2" s="355"/>
      <c r="QPH2" s="355"/>
      <c r="QPI2" s="355"/>
      <c r="QPJ2" s="355"/>
      <c r="QPK2" s="355"/>
      <c r="QPL2" s="355"/>
      <c r="QPM2" s="355"/>
      <c r="QPN2" s="355"/>
      <c r="QPO2" s="355"/>
      <c r="QPP2" s="355"/>
      <c r="QPQ2" s="355"/>
      <c r="QPR2" s="355"/>
      <c r="QPS2" s="355"/>
      <c r="QPT2" s="355"/>
      <c r="QPU2" s="355"/>
      <c r="QPV2" s="355"/>
      <c r="QPW2" s="355"/>
      <c r="QPX2" s="355"/>
      <c r="QPY2" s="355"/>
      <c r="QPZ2" s="355"/>
      <c r="QQA2" s="355"/>
      <c r="QQB2" s="355"/>
      <c r="QQC2" s="355"/>
      <c r="QQD2" s="355"/>
      <c r="QQE2" s="355"/>
      <c r="QQF2" s="355"/>
      <c r="QQG2" s="355"/>
      <c r="QQH2" s="355"/>
      <c r="QQI2" s="355"/>
      <c r="QQJ2" s="355"/>
      <c r="QQK2" s="355"/>
      <c r="QQL2" s="355"/>
      <c r="QQM2" s="355"/>
      <c r="QQN2" s="355"/>
      <c r="QQO2" s="355"/>
      <c r="QQP2" s="355"/>
      <c r="QQQ2" s="355"/>
      <c r="QQR2" s="355"/>
      <c r="QQS2" s="355"/>
      <c r="QQT2" s="355"/>
      <c r="QQU2" s="355"/>
      <c r="QQV2" s="355"/>
      <c r="QQW2" s="355"/>
      <c r="QQX2" s="355"/>
      <c r="QQY2" s="355"/>
      <c r="QQZ2" s="355"/>
      <c r="QRA2" s="355"/>
      <c r="QRB2" s="355"/>
      <c r="QRC2" s="355"/>
      <c r="QRD2" s="355"/>
      <c r="QRE2" s="355"/>
      <c r="QRF2" s="355"/>
      <c r="QRG2" s="355"/>
      <c r="QRH2" s="355"/>
      <c r="QRI2" s="355"/>
      <c r="QRJ2" s="355"/>
      <c r="QRK2" s="355"/>
      <c r="QRL2" s="355"/>
      <c r="QRM2" s="355"/>
      <c r="QRN2" s="355"/>
      <c r="QRO2" s="355"/>
      <c r="QRP2" s="355"/>
      <c r="QRQ2" s="355"/>
      <c r="QRR2" s="355"/>
      <c r="QRS2" s="355"/>
      <c r="QRT2" s="355"/>
      <c r="QRU2" s="355"/>
      <c r="QRV2" s="355"/>
      <c r="QRW2" s="355"/>
      <c r="QRX2" s="355"/>
      <c r="QRY2" s="355"/>
      <c r="QRZ2" s="355"/>
      <c r="QSA2" s="355"/>
      <c r="QSB2" s="355"/>
      <c r="QSC2" s="355"/>
      <c r="QSD2" s="355"/>
      <c r="QSE2" s="355"/>
      <c r="QSF2" s="355"/>
      <c r="QSG2" s="355"/>
      <c r="QSH2" s="355"/>
      <c r="QSI2" s="355"/>
      <c r="QSJ2" s="355"/>
      <c r="QSK2" s="355"/>
      <c r="QSL2" s="355"/>
      <c r="QSM2" s="355"/>
      <c r="QSN2" s="355"/>
      <c r="QSO2" s="355"/>
      <c r="QSP2" s="355"/>
      <c r="QSQ2" s="355"/>
      <c r="QSR2" s="355"/>
      <c r="QSS2" s="355"/>
      <c r="QST2" s="355"/>
      <c r="QSU2" s="355"/>
      <c r="QSV2" s="355"/>
      <c r="QSW2" s="355"/>
      <c r="QSX2" s="355"/>
      <c r="QSY2" s="355"/>
      <c r="QSZ2" s="355"/>
      <c r="QTA2" s="355"/>
      <c r="QTB2" s="355"/>
      <c r="QTC2" s="355"/>
      <c r="QTD2" s="355"/>
      <c r="QTE2" s="355"/>
      <c r="QTF2" s="355"/>
      <c r="QTG2" s="355"/>
      <c r="QTH2" s="355"/>
      <c r="QTI2" s="355"/>
      <c r="QTJ2" s="355"/>
      <c r="QTK2" s="355"/>
      <c r="QTL2" s="355"/>
      <c r="QTM2" s="355"/>
      <c r="QTN2" s="355"/>
      <c r="QTO2" s="355"/>
      <c r="QTP2" s="355"/>
      <c r="QTQ2" s="355"/>
      <c r="QTR2" s="355"/>
      <c r="QTS2" s="355"/>
      <c r="QTT2" s="355"/>
      <c r="QTU2" s="355"/>
      <c r="QTV2" s="355"/>
      <c r="QTW2" s="355"/>
      <c r="QTX2" s="355"/>
      <c r="QTY2" s="355"/>
      <c r="QTZ2" s="355"/>
      <c r="QUA2" s="355"/>
      <c r="QUB2" s="355"/>
      <c r="QUC2" s="355"/>
      <c r="QUD2" s="355"/>
      <c r="QUE2" s="355"/>
      <c r="QUF2" s="355"/>
      <c r="QUG2" s="355"/>
      <c r="QUH2" s="355"/>
      <c r="QUI2" s="355"/>
      <c r="QUJ2" s="355"/>
      <c r="QUK2" s="355"/>
      <c r="QUL2" s="355"/>
      <c r="QUM2" s="355"/>
      <c r="QUN2" s="355"/>
      <c r="QUO2" s="355"/>
      <c r="QUP2" s="355"/>
      <c r="QUQ2" s="355"/>
      <c r="QUR2" s="355"/>
      <c r="QUS2" s="355"/>
      <c r="QUT2" s="355"/>
      <c r="QUU2" s="355"/>
      <c r="QUV2" s="355"/>
      <c r="QUW2" s="355"/>
      <c r="QUX2" s="355"/>
      <c r="QUY2" s="355"/>
      <c r="QUZ2" s="355"/>
      <c r="QVA2" s="355"/>
      <c r="QVB2" s="355"/>
      <c r="QVC2" s="355"/>
      <c r="QVD2" s="355"/>
      <c r="QVE2" s="355"/>
      <c r="QVF2" s="355"/>
      <c r="QVG2" s="355"/>
      <c r="QVH2" s="355"/>
      <c r="QVI2" s="355"/>
      <c r="QVJ2" s="355"/>
      <c r="QVK2" s="355"/>
      <c r="QVL2" s="355"/>
      <c r="QVM2" s="355"/>
      <c r="QVN2" s="355"/>
      <c r="QVO2" s="355"/>
      <c r="QVP2" s="355"/>
      <c r="QVQ2" s="355"/>
      <c r="QVR2" s="355"/>
      <c r="QVS2" s="355"/>
      <c r="QVT2" s="355"/>
      <c r="QVU2" s="355"/>
      <c r="QVV2" s="355"/>
      <c r="QVW2" s="355"/>
      <c r="QVX2" s="355"/>
      <c r="QVY2" s="355"/>
      <c r="QVZ2" s="355"/>
      <c r="QWA2" s="355"/>
      <c r="QWB2" s="355"/>
      <c r="QWC2" s="355"/>
      <c r="QWD2" s="355"/>
      <c r="QWE2" s="355"/>
      <c r="QWF2" s="355"/>
      <c r="QWG2" s="355"/>
      <c r="QWH2" s="355"/>
      <c r="QWI2" s="355"/>
      <c r="QWJ2" s="355"/>
      <c r="QWK2" s="355"/>
      <c r="QWL2" s="355"/>
      <c r="QWM2" s="355"/>
      <c r="QWN2" s="355"/>
      <c r="QWO2" s="355"/>
      <c r="QWP2" s="355"/>
      <c r="QWQ2" s="355"/>
      <c r="QWR2" s="355"/>
      <c r="QWS2" s="355"/>
      <c r="QWT2" s="355"/>
      <c r="QWU2" s="355"/>
      <c r="QWV2" s="355"/>
      <c r="QWW2" s="355"/>
      <c r="QWX2" s="355"/>
      <c r="QWY2" s="355"/>
      <c r="QWZ2" s="355"/>
      <c r="QXA2" s="355"/>
      <c r="QXB2" s="355"/>
      <c r="QXC2" s="355"/>
      <c r="QXD2" s="355"/>
      <c r="QXE2" s="355"/>
      <c r="QXF2" s="355"/>
      <c r="QXG2" s="355"/>
      <c r="QXH2" s="355"/>
      <c r="QXI2" s="355"/>
      <c r="QXJ2" s="355"/>
      <c r="QXK2" s="355"/>
      <c r="QXL2" s="355"/>
      <c r="QXM2" s="355"/>
      <c r="QXN2" s="355"/>
      <c r="QXO2" s="355"/>
      <c r="QXP2" s="355"/>
      <c r="QXQ2" s="355"/>
      <c r="QXR2" s="355"/>
      <c r="QXS2" s="355"/>
      <c r="QXT2" s="355"/>
      <c r="QXU2" s="355"/>
      <c r="QXV2" s="355"/>
      <c r="QXW2" s="355"/>
      <c r="QXX2" s="355"/>
      <c r="QXY2" s="355"/>
      <c r="QXZ2" s="355"/>
      <c r="QYA2" s="355"/>
      <c r="QYB2" s="355"/>
      <c r="QYC2" s="355"/>
      <c r="QYD2" s="355"/>
      <c r="QYE2" s="355"/>
      <c r="QYF2" s="355"/>
      <c r="QYG2" s="355"/>
      <c r="QYH2" s="355"/>
      <c r="QYI2" s="355"/>
      <c r="QYJ2" s="355"/>
      <c r="QYK2" s="355"/>
      <c r="QYL2" s="355"/>
      <c r="QYM2" s="355"/>
      <c r="QYN2" s="355"/>
      <c r="QYO2" s="355"/>
      <c r="QYP2" s="355"/>
      <c r="QYQ2" s="355"/>
      <c r="QYR2" s="355"/>
      <c r="QYS2" s="355"/>
      <c r="QYT2" s="355"/>
      <c r="QYU2" s="355"/>
      <c r="QYV2" s="355"/>
      <c r="QYW2" s="355"/>
      <c r="QYX2" s="355"/>
      <c r="QYY2" s="355"/>
      <c r="QYZ2" s="355"/>
      <c r="QZA2" s="355"/>
      <c r="QZB2" s="355"/>
      <c r="QZC2" s="355"/>
      <c r="QZD2" s="355"/>
      <c r="QZE2" s="355"/>
      <c r="QZF2" s="355"/>
      <c r="QZG2" s="355"/>
      <c r="QZH2" s="355"/>
      <c r="QZI2" s="355"/>
      <c r="QZJ2" s="355"/>
      <c r="QZK2" s="355"/>
      <c r="QZL2" s="355"/>
      <c r="QZM2" s="355"/>
      <c r="QZN2" s="355"/>
      <c r="QZO2" s="355"/>
      <c r="QZP2" s="355"/>
      <c r="QZQ2" s="355"/>
      <c r="QZR2" s="355"/>
      <c r="QZS2" s="355"/>
      <c r="QZT2" s="355"/>
      <c r="QZU2" s="355"/>
      <c r="QZV2" s="355"/>
      <c r="QZW2" s="355"/>
      <c r="QZX2" s="355"/>
      <c r="QZY2" s="355"/>
      <c r="QZZ2" s="355"/>
      <c r="RAA2" s="355"/>
      <c r="RAB2" s="355"/>
      <c r="RAC2" s="355"/>
      <c r="RAD2" s="355"/>
      <c r="RAE2" s="355"/>
      <c r="RAF2" s="355"/>
      <c r="RAG2" s="355"/>
      <c r="RAH2" s="355"/>
      <c r="RAI2" s="355"/>
      <c r="RAJ2" s="355"/>
      <c r="RAK2" s="355"/>
      <c r="RAL2" s="355"/>
      <c r="RAM2" s="355"/>
      <c r="RAN2" s="355"/>
      <c r="RAO2" s="355"/>
      <c r="RAP2" s="355"/>
      <c r="RAQ2" s="355"/>
      <c r="RAR2" s="355"/>
      <c r="RAS2" s="355"/>
      <c r="RAT2" s="355"/>
      <c r="RAU2" s="355"/>
      <c r="RAV2" s="355"/>
      <c r="RAW2" s="355"/>
      <c r="RAX2" s="355"/>
      <c r="RAY2" s="355"/>
      <c r="RAZ2" s="355"/>
      <c r="RBA2" s="355"/>
      <c r="RBB2" s="355"/>
      <c r="RBC2" s="355"/>
      <c r="RBD2" s="355"/>
      <c r="RBE2" s="355"/>
      <c r="RBF2" s="355"/>
      <c r="RBG2" s="355"/>
      <c r="RBH2" s="355"/>
      <c r="RBI2" s="355"/>
      <c r="RBJ2" s="355"/>
      <c r="RBK2" s="355"/>
      <c r="RBL2" s="355"/>
      <c r="RBM2" s="355"/>
      <c r="RBN2" s="355"/>
      <c r="RBO2" s="355"/>
      <c r="RBP2" s="355"/>
      <c r="RBQ2" s="355"/>
      <c r="RBR2" s="355"/>
      <c r="RBS2" s="355"/>
      <c r="RBT2" s="355"/>
      <c r="RBU2" s="355"/>
      <c r="RBV2" s="355"/>
      <c r="RBW2" s="355"/>
      <c r="RBX2" s="355"/>
      <c r="RBY2" s="355"/>
      <c r="RBZ2" s="355"/>
      <c r="RCA2" s="355"/>
      <c r="RCB2" s="355"/>
      <c r="RCC2" s="355"/>
      <c r="RCD2" s="355"/>
      <c r="RCE2" s="355"/>
      <c r="RCF2" s="355"/>
      <c r="RCG2" s="355"/>
      <c r="RCH2" s="355"/>
      <c r="RCI2" s="355"/>
      <c r="RCJ2" s="355"/>
      <c r="RCK2" s="355"/>
      <c r="RCL2" s="355"/>
      <c r="RCM2" s="355"/>
      <c r="RCN2" s="355"/>
      <c r="RCO2" s="355"/>
      <c r="RCP2" s="355"/>
      <c r="RCQ2" s="355"/>
      <c r="RCR2" s="355"/>
      <c r="RCS2" s="355"/>
      <c r="RCT2" s="355"/>
      <c r="RCU2" s="355"/>
      <c r="RCV2" s="355"/>
      <c r="RCW2" s="355"/>
      <c r="RCX2" s="355"/>
      <c r="RCY2" s="355"/>
      <c r="RCZ2" s="355"/>
      <c r="RDA2" s="355"/>
      <c r="RDB2" s="355"/>
      <c r="RDC2" s="355"/>
      <c r="RDD2" s="355"/>
      <c r="RDE2" s="355"/>
      <c r="RDF2" s="355"/>
      <c r="RDG2" s="355"/>
      <c r="RDH2" s="355"/>
      <c r="RDI2" s="355"/>
      <c r="RDJ2" s="355"/>
      <c r="RDK2" s="355"/>
      <c r="RDL2" s="355"/>
      <c r="RDM2" s="355"/>
      <c r="RDN2" s="355"/>
      <c r="RDO2" s="355"/>
      <c r="RDP2" s="355"/>
      <c r="RDQ2" s="355"/>
      <c r="RDR2" s="355"/>
      <c r="RDS2" s="355"/>
      <c r="RDT2" s="355"/>
      <c r="RDU2" s="355"/>
      <c r="RDV2" s="355"/>
      <c r="RDW2" s="355"/>
      <c r="RDX2" s="355"/>
      <c r="RDY2" s="355"/>
      <c r="RDZ2" s="355"/>
      <c r="REA2" s="355"/>
      <c r="REB2" s="355"/>
      <c r="REC2" s="355"/>
      <c r="RED2" s="355"/>
      <c r="REE2" s="355"/>
      <c r="REF2" s="355"/>
      <c r="REG2" s="355"/>
      <c r="REH2" s="355"/>
      <c r="REI2" s="355"/>
      <c r="REJ2" s="355"/>
      <c r="REK2" s="355"/>
      <c r="REL2" s="355"/>
      <c r="REM2" s="355"/>
      <c r="REN2" s="355"/>
      <c r="REO2" s="355"/>
      <c r="REP2" s="355"/>
      <c r="REQ2" s="355"/>
      <c r="RER2" s="355"/>
      <c r="RES2" s="355"/>
      <c r="RET2" s="355"/>
      <c r="REU2" s="355"/>
      <c r="REV2" s="355"/>
      <c r="REW2" s="355"/>
      <c r="REX2" s="355"/>
      <c r="REY2" s="355"/>
      <c r="REZ2" s="355"/>
      <c r="RFA2" s="355"/>
      <c r="RFB2" s="355"/>
      <c r="RFC2" s="355"/>
      <c r="RFD2" s="355"/>
      <c r="RFE2" s="355"/>
      <c r="RFF2" s="355"/>
      <c r="RFG2" s="355"/>
      <c r="RFH2" s="355"/>
      <c r="RFI2" s="355"/>
      <c r="RFJ2" s="355"/>
      <c r="RFK2" s="355"/>
      <c r="RFL2" s="355"/>
      <c r="RFM2" s="355"/>
      <c r="RFN2" s="355"/>
      <c r="RFO2" s="355"/>
      <c r="RFP2" s="355"/>
      <c r="RFQ2" s="355"/>
      <c r="RFR2" s="355"/>
      <c r="RFS2" s="355"/>
      <c r="RFT2" s="355"/>
      <c r="RFU2" s="355"/>
      <c r="RFV2" s="355"/>
      <c r="RFW2" s="355"/>
      <c r="RFX2" s="355"/>
      <c r="RFY2" s="355"/>
      <c r="RFZ2" s="355"/>
      <c r="RGA2" s="355"/>
      <c r="RGB2" s="355"/>
      <c r="RGC2" s="355"/>
      <c r="RGD2" s="355"/>
      <c r="RGE2" s="355"/>
      <c r="RGF2" s="355"/>
      <c r="RGG2" s="355"/>
      <c r="RGH2" s="355"/>
      <c r="RGI2" s="355"/>
      <c r="RGJ2" s="355"/>
      <c r="RGK2" s="355"/>
      <c r="RGL2" s="355"/>
      <c r="RGM2" s="355"/>
      <c r="RGN2" s="355"/>
      <c r="RGO2" s="355"/>
      <c r="RGP2" s="355"/>
      <c r="RGQ2" s="355"/>
      <c r="RGR2" s="355"/>
      <c r="RGS2" s="355"/>
      <c r="RGT2" s="355"/>
      <c r="RGU2" s="355"/>
      <c r="RGV2" s="355"/>
      <c r="RGW2" s="355"/>
      <c r="RGX2" s="355"/>
      <c r="RGY2" s="355"/>
      <c r="RGZ2" s="355"/>
      <c r="RHA2" s="355"/>
      <c r="RHB2" s="355"/>
      <c r="RHC2" s="355"/>
      <c r="RHD2" s="355"/>
      <c r="RHE2" s="355"/>
      <c r="RHF2" s="355"/>
      <c r="RHG2" s="355"/>
      <c r="RHH2" s="355"/>
      <c r="RHI2" s="355"/>
      <c r="RHJ2" s="355"/>
      <c r="RHK2" s="355"/>
      <c r="RHL2" s="355"/>
      <c r="RHM2" s="355"/>
      <c r="RHN2" s="355"/>
      <c r="RHO2" s="355"/>
      <c r="RHP2" s="355"/>
      <c r="RHQ2" s="355"/>
      <c r="RHR2" s="355"/>
      <c r="RHS2" s="355"/>
      <c r="RHT2" s="355"/>
      <c r="RHU2" s="355"/>
      <c r="RHV2" s="355"/>
      <c r="RHW2" s="355"/>
      <c r="RHX2" s="355"/>
      <c r="RHY2" s="355"/>
      <c r="RHZ2" s="355"/>
      <c r="RIA2" s="355"/>
      <c r="RIB2" s="355"/>
      <c r="RIC2" s="355"/>
      <c r="RID2" s="355"/>
      <c r="RIE2" s="355"/>
      <c r="RIF2" s="355"/>
      <c r="RIG2" s="355"/>
      <c r="RIH2" s="355"/>
      <c r="RII2" s="355"/>
      <c r="RIJ2" s="355"/>
      <c r="RIK2" s="355"/>
      <c r="RIL2" s="355"/>
      <c r="RIM2" s="355"/>
      <c r="RIN2" s="355"/>
      <c r="RIO2" s="355"/>
      <c r="RIP2" s="355"/>
      <c r="RIQ2" s="355"/>
      <c r="RIR2" s="355"/>
      <c r="RIS2" s="355"/>
      <c r="RIT2" s="355"/>
      <c r="RIU2" s="355"/>
      <c r="RIV2" s="355"/>
      <c r="RIW2" s="355"/>
      <c r="RIX2" s="355"/>
      <c r="RIY2" s="355"/>
      <c r="RIZ2" s="355"/>
      <c r="RJA2" s="355"/>
      <c r="RJB2" s="355"/>
      <c r="RJC2" s="355"/>
      <c r="RJD2" s="355"/>
      <c r="RJE2" s="355"/>
      <c r="RJF2" s="355"/>
      <c r="RJG2" s="355"/>
      <c r="RJH2" s="355"/>
      <c r="RJI2" s="355"/>
      <c r="RJJ2" s="355"/>
      <c r="RJK2" s="355"/>
      <c r="RJL2" s="355"/>
      <c r="RJM2" s="355"/>
      <c r="RJN2" s="355"/>
      <c r="RJO2" s="355"/>
      <c r="RJP2" s="355"/>
      <c r="RJQ2" s="355"/>
      <c r="RJR2" s="355"/>
      <c r="RJS2" s="355"/>
      <c r="RJT2" s="355"/>
      <c r="RJU2" s="355"/>
      <c r="RJV2" s="355"/>
      <c r="RJW2" s="355"/>
      <c r="RJX2" s="355"/>
      <c r="RJY2" s="355"/>
      <c r="RJZ2" s="355"/>
      <c r="RKA2" s="355"/>
      <c r="RKB2" s="355"/>
      <c r="RKC2" s="355"/>
      <c r="RKD2" s="355"/>
      <c r="RKE2" s="355"/>
      <c r="RKF2" s="355"/>
      <c r="RKG2" s="355"/>
      <c r="RKH2" s="355"/>
      <c r="RKI2" s="355"/>
      <c r="RKJ2" s="355"/>
      <c r="RKK2" s="355"/>
      <c r="RKL2" s="355"/>
      <c r="RKM2" s="355"/>
      <c r="RKN2" s="355"/>
      <c r="RKO2" s="355"/>
      <c r="RKP2" s="355"/>
      <c r="RKQ2" s="355"/>
      <c r="RKR2" s="355"/>
      <c r="RKS2" s="355"/>
      <c r="RKT2" s="355"/>
      <c r="RKU2" s="355"/>
      <c r="RKV2" s="355"/>
      <c r="RKW2" s="355"/>
      <c r="RKX2" s="355"/>
      <c r="RKY2" s="355"/>
      <c r="RKZ2" s="355"/>
      <c r="RLA2" s="355"/>
      <c r="RLB2" s="355"/>
      <c r="RLC2" s="355"/>
      <c r="RLD2" s="355"/>
      <c r="RLE2" s="355"/>
      <c r="RLF2" s="355"/>
      <c r="RLG2" s="355"/>
      <c r="RLH2" s="355"/>
      <c r="RLI2" s="355"/>
      <c r="RLJ2" s="355"/>
      <c r="RLK2" s="355"/>
      <c r="RLL2" s="355"/>
      <c r="RLM2" s="355"/>
      <c r="RLN2" s="355"/>
      <c r="RLO2" s="355"/>
      <c r="RLP2" s="355"/>
      <c r="RLQ2" s="355"/>
      <c r="RLR2" s="355"/>
      <c r="RLS2" s="355"/>
      <c r="RLT2" s="355"/>
      <c r="RLU2" s="355"/>
      <c r="RLV2" s="355"/>
      <c r="RLW2" s="355"/>
      <c r="RLX2" s="355"/>
      <c r="RLY2" s="355"/>
      <c r="RLZ2" s="355"/>
      <c r="RMA2" s="355"/>
      <c r="RMB2" s="355"/>
      <c r="RMC2" s="355"/>
      <c r="RMD2" s="355"/>
      <c r="RME2" s="355"/>
      <c r="RMF2" s="355"/>
      <c r="RMG2" s="355"/>
      <c r="RMH2" s="355"/>
      <c r="RMI2" s="355"/>
      <c r="RMJ2" s="355"/>
      <c r="RMK2" s="355"/>
      <c r="RML2" s="355"/>
      <c r="RMM2" s="355"/>
      <c r="RMN2" s="355"/>
      <c r="RMO2" s="355"/>
      <c r="RMP2" s="355"/>
      <c r="RMQ2" s="355"/>
      <c r="RMR2" s="355"/>
      <c r="RMS2" s="355"/>
      <c r="RMT2" s="355"/>
      <c r="RMU2" s="355"/>
      <c r="RMV2" s="355"/>
      <c r="RMW2" s="355"/>
      <c r="RMX2" s="355"/>
      <c r="RMY2" s="355"/>
      <c r="RMZ2" s="355"/>
      <c r="RNA2" s="355"/>
      <c r="RNB2" s="355"/>
      <c r="RNC2" s="355"/>
      <c r="RND2" s="355"/>
      <c r="RNE2" s="355"/>
      <c r="RNF2" s="355"/>
      <c r="RNG2" s="355"/>
      <c r="RNH2" s="355"/>
      <c r="RNI2" s="355"/>
      <c r="RNJ2" s="355"/>
      <c r="RNK2" s="355"/>
      <c r="RNL2" s="355"/>
      <c r="RNM2" s="355"/>
      <c r="RNN2" s="355"/>
      <c r="RNO2" s="355"/>
      <c r="RNP2" s="355"/>
      <c r="RNQ2" s="355"/>
      <c r="RNR2" s="355"/>
      <c r="RNS2" s="355"/>
      <c r="RNT2" s="355"/>
      <c r="RNU2" s="355"/>
      <c r="RNV2" s="355"/>
      <c r="RNW2" s="355"/>
      <c r="RNX2" s="355"/>
      <c r="RNY2" s="355"/>
      <c r="RNZ2" s="355"/>
      <c r="ROA2" s="355"/>
      <c r="ROB2" s="355"/>
      <c r="ROC2" s="355"/>
      <c r="ROD2" s="355"/>
      <c r="ROE2" s="355"/>
      <c r="ROF2" s="355"/>
      <c r="ROG2" s="355"/>
      <c r="ROH2" s="355"/>
      <c r="ROI2" s="355"/>
      <c r="ROJ2" s="355"/>
      <c r="ROK2" s="355"/>
      <c r="ROL2" s="355"/>
      <c r="ROM2" s="355"/>
      <c r="RON2" s="355"/>
      <c r="ROO2" s="355"/>
      <c r="ROP2" s="355"/>
      <c r="ROQ2" s="355"/>
      <c r="ROR2" s="355"/>
      <c r="ROS2" s="355"/>
      <c r="ROT2" s="355"/>
      <c r="ROU2" s="355"/>
      <c r="ROV2" s="355"/>
      <c r="ROW2" s="355"/>
      <c r="ROX2" s="355"/>
      <c r="ROY2" s="355"/>
      <c r="ROZ2" s="355"/>
      <c r="RPA2" s="355"/>
      <c r="RPB2" s="355"/>
      <c r="RPC2" s="355"/>
      <c r="RPD2" s="355"/>
      <c r="RPE2" s="355"/>
      <c r="RPF2" s="355"/>
      <c r="RPG2" s="355"/>
      <c r="RPH2" s="355"/>
      <c r="RPI2" s="355"/>
      <c r="RPJ2" s="355"/>
      <c r="RPK2" s="355"/>
      <c r="RPL2" s="355"/>
      <c r="RPM2" s="355"/>
      <c r="RPN2" s="355"/>
      <c r="RPO2" s="355"/>
      <c r="RPP2" s="355"/>
      <c r="RPQ2" s="355"/>
      <c r="RPR2" s="355"/>
      <c r="RPS2" s="355"/>
      <c r="RPT2" s="355"/>
      <c r="RPU2" s="355"/>
      <c r="RPV2" s="355"/>
      <c r="RPW2" s="355"/>
      <c r="RPX2" s="355"/>
      <c r="RPY2" s="355"/>
      <c r="RPZ2" s="355"/>
      <c r="RQA2" s="355"/>
      <c r="RQB2" s="355"/>
      <c r="RQC2" s="355"/>
      <c r="RQD2" s="355"/>
      <c r="RQE2" s="355"/>
      <c r="RQF2" s="355"/>
      <c r="RQG2" s="355"/>
      <c r="RQH2" s="355"/>
      <c r="RQI2" s="355"/>
      <c r="RQJ2" s="355"/>
      <c r="RQK2" s="355"/>
      <c r="RQL2" s="355"/>
      <c r="RQM2" s="355"/>
      <c r="RQN2" s="355"/>
      <c r="RQO2" s="355"/>
      <c r="RQP2" s="355"/>
      <c r="RQQ2" s="355"/>
      <c r="RQR2" s="355"/>
      <c r="RQS2" s="355"/>
      <c r="RQT2" s="355"/>
      <c r="RQU2" s="355"/>
      <c r="RQV2" s="355"/>
      <c r="RQW2" s="355"/>
      <c r="RQX2" s="355"/>
      <c r="RQY2" s="355"/>
      <c r="RQZ2" s="355"/>
      <c r="RRA2" s="355"/>
      <c r="RRB2" s="355"/>
      <c r="RRC2" s="355"/>
      <c r="RRD2" s="355"/>
      <c r="RRE2" s="355"/>
      <c r="RRF2" s="355"/>
      <c r="RRG2" s="355"/>
      <c r="RRH2" s="355"/>
      <c r="RRI2" s="355"/>
      <c r="RRJ2" s="355"/>
      <c r="RRK2" s="355"/>
      <c r="RRL2" s="355"/>
      <c r="RRM2" s="355"/>
      <c r="RRN2" s="355"/>
      <c r="RRO2" s="355"/>
      <c r="RRP2" s="355"/>
      <c r="RRQ2" s="355"/>
      <c r="RRR2" s="355"/>
      <c r="RRS2" s="355"/>
      <c r="RRT2" s="355"/>
      <c r="RRU2" s="355"/>
      <c r="RRV2" s="355"/>
      <c r="RRW2" s="355"/>
      <c r="RRX2" s="355"/>
      <c r="RRY2" s="355"/>
      <c r="RRZ2" s="355"/>
      <c r="RSA2" s="355"/>
      <c r="RSB2" s="355"/>
      <c r="RSC2" s="355"/>
      <c r="RSD2" s="355"/>
      <c r="RSE2" s="355"/>
      <c r="RSF2" s="355"/>
      <c r="RSG2" s="355"/>
      <c r="RSH2" s="355"/>
      <c r="RSI2" s="355"/>
      <c r="RSJ2" s="355"/>
      <c r="RSK2" s="355"/>
      <c r="RSL2" s="355"/>
      <c r="RSM2" s="355"/>
      <c r="RSN2" s="355"/>
      <c r="RSO2" s="355"/>
      <c r="RSP2" s="355"/>
      <c r="RSQ2" s="355"/>
      <c r="RSR2" s="355"/>
      <c r="RSS2" s="355"/>
      <c r="RST2" s="355"/>
      <c r="RSU2" s="355"/>
      <c r="RSV2" s="355"/>
      <c r="RSW2" s="355"/>
      <c r="RSX2" s="355"/>
      <c r="RSY2" s="355"/>
      <c r="RSZ2" s="355"/>
      <c r="RTA2" s="355"/>
      <c r="RTB2" s="355"/>
      <c r="RTC2" s="355"/>
      <c r="RTD2" s="355"/>
      <c r="RTE2" s="355"/>
      <c r="RTF2" s="355"/>
      <c r="RTG2" s="355"/>
      <c r="RTH2" s="355"/>
      <c r="RTI2" s="355"/>
      <c r="RTJ2" s="355"/>
      <c r="RTK2" s="355"/>
      <c r="RTL2" s="355"/>
      <c r="RTM2" s="355"/>
      <c r="RTN2" s="355"/>
      <c r="RTO2" s="355"/>
      <c r="RTP2" s="355"/>
      <c r="RTQ2" s="355"/>
      <c r="RTR2" s="355"/>
      <c r="RTS2" s="355"/>
      <c r="RTT2" s="355"/>
      <c r="RTU2" s="355"/>
      <c r="RTV2" s="355"/>
      <c r="RTW2" s="355"/>
      <c r="RTX2" s="355"/>
      <c r="RTY2" s="355"/>
      <c r="RTZ2" s="355"/>
      <c r="RUA2" s="355"/>
      <c r="RUB2" s="355"/>
      <c r="RUC2" s="355"/>
      <c r="RUD2" s="355"/>
      <c r="RUE2" s="355"/>
      <c r="RUF2" s="355"/>
      <c r="RUG2" s="355"/>
      <c r="RUH2" s="355"/>
      <c r="RUI2" s="355"/>
      <c r="RUJ2" s="355"/>
      <c r="RUK2" s="355"/>
      <c r="RUL2" s="355"/>
      <c r="RUM2" s="355"/>
      <c r="RUN2" s="355"/>
      <c r="RUO2" s="355"/>
      <c r="RUP2" s="355"/>
      <c r="RUQ2" s="355"/>
      <c r="RUR2" s="355"/>
      <c r="RUS2" s="355"/>
      <c r="RUT2" s="355"/>
      <c r="RUU2" s="355"/>
      <c r="RUV2" s="355"/>
      <c r="RUW2" s="355"/>
      <c r="RUX2" s="355"/>
      <c r="RUY2" s="355"/>
      <c r="RUZ2" s="355"/>
      <c r="RVA2" s="355"/>
      <c r="RVB2" s="355"/>
      <c r="RVC2" s="355"/>
      <c r="RVD2" s="355"/>
      <c r="RVE2" s="355"/>
      <c r="RVF2" s="355"/>
      <c r="RVG2" s="355"/>
      <c r="RVH2" s="355"/>
      <c r="RVI2" s="355"/>
      <c r="RVJ2" s="355"/>
      <c r="RVK2" s="355"/>
      <c r="RVL2" s="355"/>
      <c r="RVM2" s="355"/>
      <c r="RVN2" s="355"/>
      <c r="RVO2" s="355"/>
      <c r="RVP2" s="355"/>
      <c r="RVQ2" s="355"/>
      <c r="RVR2" s="355"/>
      <c r="RVS2" s="355"/>
      <c r="RVT2" s="355"/>
      <c r="RVU2" s="355"/>
      <c r="RVV2" s="355"/>
      <c r="RVW2" s="355"/>
      <c r="RVX2" s="355"/>
      <c r="RVY2" s="355"/>
      <c r="RVZ2" s="355"/>
      <c r="RWA2" s="355"/>
      <c r="RWB2" s="355"/>
      <c r="RWC2" s="355"/>
      <c r="RWD2" s="355"/>
      <c r="RWE2" s="355"/>
      <c r="RWF2" s="355"/>
      <c r="RWG2" s="355"/>
      <c r="RWH2" s="355"/>
      <c r="RWI2" s="355"/>
      <c r="RWJ2" s="355"/>
      <c r="RWK2" s="355"/>
      <c r="RWL2" s="355"/>
      <c r="RWM2" s="355"/>
      <c r="RWN2" s="355"/>
      <c r="RWO2" s="355"/>
      <c r="RWP2" s="355"/>
      <c r="RWQ2" s="355"/>
      <c r="RWR2" s="355"/>
      <c r="RWS2" s="355"/>
      <c r="RWT2" s="355"/>
      <c r="RWU2" s="355"/>
      <c r="RWV2" s="355"/>
      <c r="RWW2" s="355"/>
      <c r="RWX2" s="355"/>
      <c r="RWY2" s="355"/>
      <c r="RWZ2" s="355"/>
      <c r="RXA2" s="355"/>
      <c r="RXB2" s="355"/>
      <c r="RXC2" s="355"/>
      <c r="RXD2" s="355"/>
      <c r="RXE2" s="355"/>
      <c r="RXF2" s="355"/>
      <c r="RXG2" s="355"/>
      <c r="RXH2" s="355"/>
      <c r="RXI2" s="355"/>
      <c r="RXJ2" s="355"/>
      <c r="RXK2" s="355"/>
      <c r="RXL2" s="355"/>
      <c r="RXM2" s="355"/>
      <c r="RXN2" s="355"/>
      <c r="RXO2" s="355"/>
      <c r="RXP2" s="355"/>
      <c r="RXQ2" s="355"/>
      <c r="RXR2" s="355"/>
      <c r="RXS2" s="355"/>
      <c r="RXT2" s="355"/>
      <c r="RXU2" s="355"/>
      <c r="RXV2" s="355"/>
      <c r="RXW2" s="355"/>
      <c r="RXX2" s="355"/>
      <c r="RXY2" s="355"/>
      <c r="RXZ2" s="355"/>
      <c r="RYA2" s="355"/>
      <c r="RYB2" s="355"/>
      <c r="RYC2" s="355"/>
      <c r="RYD2" s="355"/>
      <c r="RYE2" s="355"/>
      <c r="RYF2" s="355"/>
      <c r="RYG2" s="355"/>
      <c r="RYH2" s="355"/>
      <c r="RYI2" s="355"/>
      <c r="RYJ2" s="355"/>
      <c r="RYK2" s="355"/>
      <c r="RYL2" s="355"/>
      <c r="RYM2" s="355"/>
      <c r="RYN2" s="355"/>
      <c r="RYO2" s="355"/>
      <c r="RYP2" s="355"/>
      <c r="RYQ2" s="355"/>
      <c r="RYR2" s="355"/>
      <c r="RYS2" s="355"/>
      <c r="RYT2" s="355"/>
      <c r="RYU2" s="355"/>
      <c r="RYV2" s="355"/>
      <c r="RYW2" s="355"/>
      <c r="RYX2" s="355"/>
      <c r="RYY2" s="355"/>
      <c r="RYZ2" s="355"/>
      <c r="RZA2" s="355"/>
      <c r="RZB2" s="355"/>
      <c r="RZC2" s="355"/>
      <c r="RZD2" s="355"/>
      <c r="RZE2" s="355"/>
      <c r="RZF2" s="355"/>
      <c r="RZG2" s="355"/>
      <c r="RZH2" s="355"/>
      <c r="RZI2" s="355"/>
      <c r="RZJ2" s="355"/>
      <c r="RZK2" s="355"/>
      <c r="RZL2" s="355"/>
      <c r="RZM2" s="355"/>
      <c r="RZN2" s="355"/>
      <c r="RZO2" s="355"/>
      <c r="RZP2" s="355"/>
      <c r="RZQ2" s="355"/>
      <c r="RZR2" s="355"/>
      <c r="RZS2" s="355"/>
      <c r="RZT2" s="355"/>
      <c r="RZU2" s="355"/>
      <c r="RZV2" s="355"/>
      <c r="RZW2" s="355"/>
      <c r="RZX2" s="355"/>
      <c r="RZY2" s="355"/>
      <c r="RZZ2" s="355"/>
      <c r="SAA2" s="355"/>
      <c r="SAB2" s="355"/>
      <c r="SAC2" s="355"/>
      <c r="SAD2" s="355"/>
      <c r="SAE2" s="355"/>
      <c r="SAF2" s="355"/>
      <c r="SAG2" s="355"/>
      <c r="SAH2" s="355"/>
      <c r="SAI2" s="355"/>
      <c r="SAJ2" s="355"/>
      <c r="SAK2" s="355"/>
      <c r="SAL2" s="355"/>
      <c r="SAM2" s="355"/>
      <c r="SAN2" s="355"/>
      <c r="SAO2" s="355"/>
      <c r="SAP2" s="355"/>
      <c r="SAQ2" s="355"/>
      <c r="SAR2" s="355"/>
      <c r="SAS2" s="355"/>
      <c r="SAT2" s="355"/>
      <c r="SAU2" s="355"/>
      <c r="SAV2" s="355"/>
      <c r="SAW2" s="355"/>
      <c r="SAX2" s="355"/>
      <c r="SAY2" s="355"/>
      <c r="SAZ2" s="355"/>
      <c r="SBA2" s="355"/>
      <c r="SBB2" s="355"/>
      <c r="SBC2" s="355"/>
      <c r="SBD2" s="355"/>
      <c r="SBE2" s="355"/>
      <c r="SBF2" s="355"/>
      <c r="SBG2" s="355"/>
      <c r="SBH2" s="355"/>
      <c r="SBI2" s="355"/>
      <c r="SBJ2" s="355"/>
      <c r="SBK2" s="355"/>
      <c r="SBL2" s="355"/>
      <c r="SBM2" s="355"/>
      <c r="SBN2" s="355"/>
      <c r="SBO2" s="355"/>
      <c r="SBP2" s="355"/>
      <c r="SBQ2" s="355"/>
      <c r="SBR2" s="355"/>
      <c r="SBS2" s="355"/>
      <c r="SBT2" s="355"/>
      <c r="SBU2" s="355"/>
      <c r="SBV2" s="355"/>
      <c r="SBW2" s="355"/>
      <c r="SBX2" s="355"/>
      <c r="SBY2" s="355"/>
      <c r="SBZ2" s="355"/>
      <c r="SCA2" s="355"/>
      <c r="SCB2" s="355"/>
      <c r="SCC2" s="355"/>
      <c r="SCD2" s="355"/>
      <c r="SCE2" s="355"/>
      <c r="SCF2" s="355"/>
      <c r="SCG2" s="355"/>
      <c r="SCH2" s="355"/>
      <c r="SCI2" s="355"/>
      <c r="SCJ2" s="355"/>
      <c r="SCK2" s="355"/>
      <c r="SCL2" s="355"/>
      <c r="SCM2" s="355"/>
      <c r="SCN2" s="355"/>
      <c r="SCO2" s="355"/>
      <c r="SCP2" s="355"/>
      <c r="SCQ2" s="355"/>
      <c r="SCR2" s="355"/>
      <c r="SCS2" s="355"/>
      <c r="SCT2" s="355"/>
      <c r="SCU2" s="355"/>
      <c r="SCV2" s="355"/>
      <c r="SCW2" s="355"/>
      <c r="SCX2" s="355"/>
      <c r="SCY2" s="355"/>
      <c r="SCZ2" s="355"/>
      <c r="SDA2" s="355"/>
      <c r="SDB2" s="355"/>
      <c r="SDC2" s="355"/>
      <c r="SDD2" s="355"/>
      <c r="SDE2" s="355"/>
      <c r="SDF2" s="355"/>
      <c r="SDG2" s="355"/>
      <c r="SDH2" s="355"/>
      <c r="SDI2" s="355"/>
      <c r="SDJ2" s="355"/>
      <c r="SDK2" s="355"/>
      <c r="SDL2" s="355"/>
      <c r="SDM2" s="355"/>
      <c r="SDN2" s="355"/>
      <c r="SDO2" s="355"/>
      <c r="SDP2" s="355"/>
      <c r="SDQ2" s="355"/>
      <c r="SDR2" s="355"/>
      <c r="SDS2" s="355"/>
      <c r="SDT2" s="355"/>
      <c r="SDU2" s="355"/>
      <c r="SDV2" s="355"/>
      <c r="SDW2" s="355"/>
      <c r="SDX2" s="355"/>
      <c r="SDY2" s="355"/>
      <c r="SDZ2" s="355"/>
      <c r="SEA2" s="355"/>
      <c r="SEB2" s="355"/>
      <c r="SEC2" s="355"/>
      <c r="SED2" s="355"/>
      <c r="SEE2" s="355"/>
      <c r="SEF2" s="355"/>
      <c r="SEG2" s="355"/>
      <c r="SEH2" s="355"/>
      <c r="SEI2" s="355"/>
      <c r="SEJ2" s="355"/>
      <c r="SEK2" s="355"/>
      <c r="SEL2" s="355"/>
      <c r="SEM2" s="355"/>
      <c r="SEN2" s="355"/>
      <c r="SEO2" s="355"/>
      <c r="SEP2" s="355"/>
      <c r="SEQ2" s="355"/>
      <c r="SER2" s="355"/>
      <c r="SES2" s="355"/>
      <c r="SET2" s="355"/>
      <c r="SEU2" s="355"/>
      <c r="SEV2" s="355"/>
      <c r="SEW2" s="355"/>
      <c r="SEX2" s="355"/>
      <c r="SEY2" s="355"/>
      <c r="SEZ2" s="355"/>
      <c r="SFA2" s="355"/>
      <c r="SFB2" s="355"/>
      <c r="SFC2" s="355"/>
      <c r="SFD2" s="355"/>
      <c r="SFE2" s="355"/>
      <c r="SFF2" s="355"/>
      <c r="SFG2" s="355"/>
      <c r="SFH2" s="355"/>
      <c r="SFI2" s="355"/>
      <c r="SFJ2" s="355"/>
      <c r="SFK2" s="355"/>
      <c r="SFL2" s="355"/>
      <c r="SFM2" s="355"/>
      <c r="SFN2" s="355"/>
      <c r="SFO2" s="355"/>
      <c r="SFP2" s="355"/>
      <c r="SFQ2" s="355"/>
      <c r="SFR2" s="355"/>
      <c r="SFS2" s="355"/>
      <c r="SFT2" s="355"/>
      <c r="SFU2" s="355"/>
      <c r="SFV2" s="355"/>
      <c r="SFW2" s="355"/>
      <c r="SFX2" s="355"/>
      <c r="SFY2" s="355"/>
      <c r="SFZ2" s="355"/>
      <c r="SGA2" s="355"/>
      <c r="SGB2" s="355"/>
      <c r="SGC2" s="355"/>
      <c r="SGD2" s="355"/>
      <c r="SGE2" s="355"/>
      <c r="SGF2" s="355"/>
      <c r="SGG2" s="355"/>
      <c r="SGH2" s="355"/>
      <c r="SGI2" s="355"/>
      <c r="SGJ2" s="355"/>
      <c r="SGK2" s="355"/>
      <c r="SGL2" s="355"/>
      <c r="SGM2" s="355"/>
      <c r="SGN2" s="355"/>
      <c r="SGO2" s="355"/>
      <c r="SGP2" s="355"/>
      <c r="SGQ2" s="355"/>
      <c r="SGR2" s="355"/>
      <c r="SGS2" s="355"/>
      <c r="SGT2" s="355"/>
      <c r="SGU2" s="355"/>
      <c r="SGV2" s="355"/>
      <c r="SGW2" s="355"/>
      <c r="SGX2" s="355"/>
      <c r="SGY2" s="355"/>
      <c r="SGZ2" s="355"/>
      <c r="SHA2" s="355"/>
      <c r="SHB2" s="355"/>
      <c r="SHC2" s="355"/>
      <c r="SHD2" s="355"/>
      <c r="SHE2" s="355"/>
      <c r="SHF2" s="355"/>
      <c r="SHG2" s="355"/>
      <c r="SHH2" s="355"/>
      <c r="SHI2" s="355"/>
      <c r="SHJ2" s="355"/>
      <c r="SHK2" s="355"/>
      <c r="SHL2" s="355"/>
      <c r="SHM2" s="355"/>
      <c r="SHN2" s="355"/>
      <c r="SHO2" s="355"/>
      <c r="SHP2" s="355"/>
      <c r="SHQ2" s="355"/>
      <c r="SHR2" s="355"/>
      <c r="SHS2" s="355"/>
      <c r="SHT2" s="355"/>
      <c r="SHU2" s="355"/>
      <c r="SHV2" s="355"/>
      <c r="SHW2" s="355"/>
      <c r="SHX2" s="355"/>
      <c r="SHY2" s="355"/>
      <c r="SHZ2" s="355"/>
      <c r="SIA2" s="355"/>
      <c r="SIB2" s="355"/>
      <c r="SIC2" s="355"/>
      <c r="SID2" s="355"/>
      <c r="SIE2" s="355"/>
      <c r="SIF2" s="355"/>
      <c r="SIG2" s="355"/>
      <c r="SIH2" s="355"/>
      <c r="SII2" s="355"/>
      <c r="SIJ2" s="355"/>
      <c r="SIK2" s="355"/>
      <c r="SIL2" s="355"/>
      <c r="SIM2" s="355"/>
      <c r="SIN2" s="355"/>
      <c r="SIO2" s="355"/>
      <c r="SIP2" s="355"/>
      <c r="SIQ2" s="355"/>
      <c r="SIR2" s="355"/>
      <c r="SIS2" s="355"/>
      <c r="SIT2" s="355"/>
      <c r="SIU2" s="355"/>
      <c r="SIV2" s="355"/>
      <c r="SIW2" s="355"/>
      <c r="SIX2" s="355"/>
      <c r="SIY2" s="355"/>
      <c r="SIZ2" s="355"/>
      <c r="SJA2" s="355"/>
      <c r="SJB2" s="355"/>
      <c r="SJC2" s="355"/>
      <c r="SJD2" s="355"/>
      <c r="SJE2" s="355"/>
      <c r="SJF2" s="355"/>
      <c r="SJG2" s="355"/>
      <c r="SJH2" s="355"/>
      <c r="SJI2" s="355"/>
      <c r="SJJ2" s="355"/>
      <c r="SJK2" s="355"/>
      <c r="SJL2" s="355"/>
      <c r="SJM2" s="355"/>
      <c r="SJN2" s="355"/>
      <c r="SJO2" s="355"/>
      <c r="SJP2" s="355"/>
      <c r="SJQ2" s="355"/>
      <c r="SJR2" s="355"/>
      <c r="SJS2" s="355"/>
      <c r="SJT2" s="355"/>
      <c r="SJU2" s="355"/>
      <c r="SJV2" s="355"/>
      <c r="SJW2" s="355"/>
      <c r="SJX2" s="355"/>
      <c r="SJY2" s="355"/>
      <c r="SJZ2" s="355"/>
      <c r="SKA2" s="355"/>
      <c r="SKB2" s="355"/>
      <c r="SKC2" s="355"/>
      <c r="SKD2" s="355"/>
      <c r="SKE2" s="355"/>
      <c r="SKF2" s="355"/>
      <c r="SKG2" s="355"/>
      <c r="SKH2" s="355"/>
      <c r="SKI2" s="355"/>
      <c r="SKJ2" s="355"/>
      <c r="SKK2" s="355"/>
      <c r="SKL2" s="355"/>
      <c r="SKM2" s="355"/>
      <c r="SKN2" s="355"/>
      <c r="SKO2" s="355"/>
      <c r="SKP2" s="355"/>
      <c r="SKQ2" s="355"/>
      <c r="SKR2" s="355"/>
      <c r="SKS2" s="355"/>
      <c r="SKT2" s="355"/>
      <c r="SKU2" s="355"/>
      <c r="SKV2" s="355"/>
      <c r="SKW2" s="355"/>
      <c r="SKX2" s="355"/>
      <c r="SKY2" s="355"/>
      <c r="SKZ2" s="355"/>
      <c r="SLA2" s="355"/>
      <c r="SLB2" s="355"/>
      <c r="SLC2" s="355"/>
      <c r="SLD2" s="355"/>
      <c r="SLE2" s="355"/>
      <c r="SLF2" s="355"/>
      <c r="SLG2" s="355"/>
      <c r="SLH2" s="355"/>
      <c r="SLI2" s="355"/>
      <c r="SLJ2" s="355"/>
      <c r="SLK2" s="355"/>
      <c r="SLL2" s="355"/>
      <c r="SLM2" s="355"/>
      <c r="SLN2" s="355"/>
      <c r="SLO2" s="355"/>
      <c r="SLP2" s="355"/>
      <c r="SLQ2" s="355"/>
      <c r="SLR2" s="355"/>
      <c r="SLS2" s="355"/>
      <c r="SLT2" s="355"/>
      <c r="SLU2" s="355"/>
      <c r="SLV2" s="355"/>
      <c r="SLW2" s="355"/>
      <c r="SLX2" s="355"/>
      <c r="SLY2" s="355"/>
      <c r="SLZ2" s="355"/>
      <c r="SMA2" s="355"/>
      <c r="SMB2" s="355"/>
      <c r="SMC2" s="355"/>
      <c r="SMD2" s="355"/>
      <c r="SME2" s="355"/>
      <c r="SMF2" s="355"/>
      <c r="SMG2" s="355"/>
      <c r="SMH2" s="355"/>
      <c r="SMI2" s="355"/>
      <c r="SMJ2" s="355"/>
      <c r="SMK2" s="355"/>
      <c r="SML2" s="355"/>
      <c r="SMM2" s="355"/>
      <c r="SMN2" s="355"/>
      <c r="SMO2" s="355"/>
      <c r="SMP2" s="355"/>
      <c r="SMQ2" s="355"/>
      <c r="SMR2" s="355"/>
      <c r="SMS2" s="355"/>
      <c r="SMT2" s="355"/>
      <c r="SMU2" s="355"/>
      <c r="SMV2" s="355"/>
      <c r="SMW2" s="355"/>
      <c r="SMX2" s="355"/>
      <c r="SMY2" s="355"/>
      <c r="SMZ2" s="355"/>
      <c r="SNA2" s="355"/>
      <c r="SNB2" s="355"/>
      <c r="SNC2" s="355"/>
      <c r="SND2" s="355"/>
      <c r="SNE2" s="355"/>
      <c r="SNF2" s="355"/>
      <c r="SNG2" s="355"/>
      <c r="SNH2" s="355"/>
      <c r="SNI2" s="355"/>
      <c r="SNJ2" s="355"/>
      <c r="SNK2" s="355"/>
      <c r="SNL2" s="355"/>
      <c r="SNM2" s="355"/>
      <c r="SNN2" s="355"/>
      <c r="SNO2" s="355"/>
      <c r="SNP2" s="355"/>
      <c r="SNQ2" s="355"/>
      <c r="SNR2" s="355"/>
      <c r="SNS2" s="355"/>
      <c r="SNT2" s="355"/>
      <c r="SNU2" s="355"/>
      <c r="SNV2" s="355"/>
      <c r="SNW2" s="355"/>
      <c r="SNX2" s="355"/>
      <c r="SNY2" s="355"/>
      <c r="SNZ2" s="355"/>
      <c r="SOA2" s="355"/>
      <c r="SOB2" s="355"/>
      <c r="SOC2" s="355"/>
      <c r="SOD2" s="355"/>
      <c r="SOE2" s="355"/>
      <c r="SOF2" s="355"/>
      <c r="SOG2" s="355"/>
      <c r="SOH2" s="355"/>
      <c r="SOI2" s="355"/>
      <c r="SOJ2" s="355"/>
      <c r="SOK2" s="355"/>
      <c r="SOL2" s="355"/>
      <c r="SOM2" s="355"/>
      <c r="SON2" s="355"/>
      <c r="SOO2" s="355"/>
      <c r="SOP2" s="355"/>
      <c r="SOQ2" s="355"/>
      <c r="SOR2" s="355"/>
      <c r="SOS2" s="355"/>
      <c r="SOT2" s="355"/>
      <c r="SOU2" s="355"/>
      <c r="SOV2" s="355"/>
      <c r="SOW2" s="355"/>
      <c r="SOX2" s="355"/>
      <c r="SOY2" s="355"/>
      <c r="SOZ2" s="355"/>
      <c r="SPA2" s="355"/>
      <c r="SPB2" s="355"/>
      <c r="SPC2" s="355"/>
      <c r="SPD2" s="355"/>
      <c r="SPE2" s="355"/>
      <c r="SPF2" s="355"/>
      <c r="SPG2" s="355"/>
      <c r="SPH2" s="355"/>
      <c r="SPI2" s="355"/>
      <c r="SPJ2" s="355"/>
      <c r="SPK2" s="355"/>
      <c r="SPL2" s="355"/>
      <c r="SPM2" s="355"/>
      <c r="SPN2" s="355"/>
      <c r="SPO2" s="355"/>
      <c r="SPP2" s="355"/>
      <c r="SPQ2" s="355"/>
      <c r="SPR2" s="355"/>
      <c r="SPS2" s="355"/>
      <c r="SPT2" s="355"/>
      <c r="SPU2" s="355"/>
      <c r="SPV2" s="355"/>
      <c r="SPW2" s="355"/>
      <c r="SPX2" s="355"/>
      <c r="SPY2" s="355"/>
      <c r="SPZ2" s="355"/>
      <c r="SQA2" s="355"/>
      <c r="SQB2" s="355"/>
      <c r="SQC2" s="355"/>
      <c r="SQD2" s="355"/>
      <c r="SQE2" s="355"/>
      <c r="SQF2" s="355"/>
      <c r="SQG2" s="355"/>
      <c r="SQH2" s="355"/>
      <c r="SQI2" s="355"/>
      <c r="SQJ2" s="355"/>
      <c r="SQK2" s="355"/>
      <c r="SQL2" s="355"/>
      <c r="SQM2" s="355"/>
      <c r="SQN2" s="355"/>
      <c r="SQO2" s="355"/>
      <c r="SQP2" s="355"/>
      <c r="SQQ2" s="355"/>
      <c r="SQR2" s="355"/>
      <c r="SQS2" s="355"/>
      <c r="SQT2" s="355"/>
      <c r="SQU2" s="355"/>
      <c r="SQV2" s="355"/>
      <c r="SQW2" s="355"/>
      <c r="SQX2" s="355"/>
      <c r="SQY2" s="355"/>
      <c r="SQZ2" s="355"/>
      <c r="SRA2" s="355"/>
      <c r="SRB2" s="355"/>
      <c r="SRC2" s="355"/>
      <c r="SRD2" s="355"/>
      <c r="SRE2" s="355"/>
      <c r="SRF2" s="355"/>
      <c r="SRG2" s="355"/>
      <c r="SRH2" s="355"/>
      <c r="SRI2" s="355"/>
      <c r="SRJ2" s="355"/>
      <c r="SRK2" s="355"/>
      <c r="SRL2" s="355"/>
      <c r="SRM2" s="355"/>
      <c r="SRN2" s="355"/>
      <c r="SRO2" s="355"/>
      <c r="SRP2" s="355"/>
      <c r="SRQ2" s="355"/>
      <c r="SRR2" s="355"/>
      <c r="SRS2" s="355"/>
      <c r="SRT2" s="355"/>
      <c r="SRU2" s="355"/>
      <c r="SRV2" s="355"/>
      <c r="SRW2" s="355"/>
      <c r="SRX2" s="355"/>
      <c r="SRY2" s="355"/>
      <c r="SRZ2" s="355"/>
      <c r="SSA2" s="355"/>
      <c r="SSB2" s="355"/>
      <c r="SSC2" s="355"/>
      <c r="SSD2" s="355"/>
      <c r="SSE2" s="355"/>
      <c r="SSF2" s="355"/>
      <c r="SSG2" s="355"/>
      <c r="SSH2" s="355"/>
      <c r="SSI2" s="355"/>
      <c r="SSJ2" s="355"/>
      <c r="SSK2" s="355"/>
      <c r="SSL2" s="355"/>
      <c r="SSM2" s="355"/>
      <c r="SSN2" s="355"/>
      <c r="SSO2" s="355"/>
      <c r="SSP2" s="355"/>
      <c r="SSQ2" s="355"/>
      <c r="SSR2" s="355"/>
      <c r="SSS2" s="355"/>
      <c r="SST2" s="355"/>
      <c r="SSU2" s="355"/>
      <c r="SSV2" s="355"/>
      <c r="SSW2" s="355"/>
      <c r="SSX2" s="355"/>
      <c r="SSY2" s="355"/>
      <c r="SSZ2" s="355"/>
      <c r="STA2" s="355"/>
      <c r="STB2" s="355"/>
      <c r="STC2" s="355"/>
      <c r="STD2" s="355"/>
      <c r="STE2" s="355"/>
      <c r="STF2" s="355"/>
      <c r="STG2" s="355"/>
      <c r="STH2" s="355"/>
      <c r="STI2" s="355"/>
      <c r="STJ2" s="355"/>
      <c r="STK2" s="355"/>
      <c r="STL2" s="355"/>
      <c r="STM2" s="355"/>
      <c r="STN2" s="355"/>
      <c r="STO2" s="355"/>
      <c r="STP2" s="355"/>
      <c r="STQ2" s="355"/>
      <c r="STR2" s="355"/>
      <c r="STS2" s="355"/>
      <c r="STT2" s="355"/>
      <c r="STU2" s="355"/>
      <c r="STV2" s="355"/>
      <c r="STW2" s="355"/>
      <c r="STX2" s="355"/>
      <c r="STY2" s="355"/>
      <c r="STZ2" s="355"/>
      <c r="SUA2" s="355"/>
      <c r="SUB2" s="355"/>
      <c r="SUC2" s="355"/>
      <c r="SUD2" s="355"/>
      <c r="SUE2" s="355"/>
      <c r="SUF2" s="355"/>
      <c r="SUG2" s="355"/>
      <c r="SUH2" s="355"/>
      <c r="SUI2" s="355"/>
      <c r="SUJ2" s="355"/>
      <c r="SUK2" s="355"/>
      <c r="SUL2" s="355"/>
      <c r="SUM2" s="355"/>
      <c r="SUN2" s="355"/>
      <c r="SUO2" s="355"/>
      <c r="SUP2" s="355"/>
      <c r="SUQ2" s="355"/>
      <c r="SUR2" s="355"/>
      <c r="SUS2" s="355"/>
      <c r="SUT2" s="355"/>
      <c r="SUU2" s="355"/>
      <c r="SUV2" s="355"/>
      <c r="SUW2" s="355"/>
      <c r="SUX2" s="355"/>
      <c r="SUY2" s="355"/>
      <c r="SUZ2" s="355"/>
      <c r="SVA2" s="355"/>
      <c r="SVB2" s="355"/>
      <c r="SVC2" s="355"/>
      <c r="SVD2" s="355"/>
      <c r="SVE2" s="355"/>
      <c r="SVF2" s="355"/>
      <c r="SVG2" s="355"/>
      <c r="SVH2" s="355"/>
      <c r="SVI2" s="355"/>
      <c r="SVJ2" s="355"/>
      <c r="SVK2" s="355"/>
      <c r="SVL2" s="355"/>
      <c r="SVM2" s="355"/>
      <c r="SVN2" s="355"/>
      <c r="SVO2" s="355"/>
      <c r="SVP2" s="355"/>
      <c r="SVQ2" s="355"/>
      <c r="SVR2" s="355"/>
      <c r="SVS2" s="355"/>
      <c r="SVT2" s="355"/>
      <c r="SVU2" s="355"/>
      <c r="SVV2" s="355"/>
      <c r="SVW2" s="355"/>
      <c r="SVX2" s="355"/>
      <c r="SVY2" s="355"/>
      <c r="SVZ2" s="355"/>
      <c r="SWA2" s="355"/>
      <c r="SWB2" s="355"/>
      <c r="SWC2" s="355"/>
      <c r="SWD2" s="355"/>
      <c r="SWE2" s="355"/>
      <c r="SWF2" s="355"/>
      <c r="SWG2" s="355"/>
      <c r="SWH2" s="355"/>
      <c r="SWI2" s="355"/>
      <c r="SWJ2" s="355"/>
      <c r="SWK2" s="355"/>
      <c r="SWL2" s="355"/>
      <c r="SWM2" s="355"/>
      <c r="SWN2" s="355"/>
      <c r="SWO2" s="355"/>
      <c r="SWP2" s="355"/>
      <c r="SWQ2" s="355"/>
      <c r="SWR2" s="355"/>
      <c r="SWS2" s="355"/>
      <c r="SWT2" s="355"/>
      <c r="SWU2" s="355"/>
      <c r="SWV2" s="355"/>
      <c r="SWW2" s="355"/>
      <c r="SWX2" s="355"/>
      <c r="SWY2" s="355"/>
      <c r="SWZ2" s="355"/>
      <c r="SXA2" s="355"/>
      <c r="SXB2" s="355"/>
      <c r="SXC2" s="355"/>
      <c r="SXD2" s="355"/>
      <c r="SXE2" s="355"/>
      <c r="SXF2" s="355"/>
      <c r="SXG2" s="355"/>
      <c r="SXH2" s="355"/>
      <c r="SXI2" s="355"/>
      <c r="SXJ2" s="355"/>
      <c r="SXK2" s="355"/>
      <c r="SXL2" s="355"/>
      <c r="SXM2" s="355"/>
      <c r="SXN2" s="355"/>
      <c r="SXO2" s="355"/>
      <c r="SXP2" s="355"/>
      <c r="SXQ2" s="355"/>
      <c r="SXR2" s="355"/>
      <c r="SXS2" s="355"/>
      <c r="SXT2" s="355"/>
      <c r="SXU2" s="355"/>
      <c r="SXV2" s="355"/>
      <c r="SXW2" s="355"/>
      <c r="SXX2" s="355"/>
      <c r="SXY2" s="355"/>
      <c r="SXZ2" s="355"/>
      <c r="SYA2" s="355"/>
      <c r="SYB2" s="355"/>
      <c r="SYC2" s="355"/>
      <c r="SYD2" s="355"/>
      <c r="SYE2" s="355"/>
      <c r="SYF2" s="355"/>
      <c r="SYG2" s="355"/>
      <c r="SYH2" s="355"/>
      <c r="SYI2" s="355"/>
      <c r="SYJ2" s="355"/>
      <c r="SYK2" s="355"/>
      <c r="SYL2" s="355"/>
      <c r="SYM2" s="355"/>
      <c r="SYN2" s="355"/>
      <c r="SYO2" s="355"/>
      <c r="SYP2" s="355"/>
      <c r="SYQ2" s="355"/>
      <c r="SYR2" s="355"/>
      <c r="SYS2" s="355"/>
      <c r="SYT2" s="355"/>
      <c r="SYU2" s="355"/>
      <c r="SYV2" s="355"/>
      <c r="SYW2" s="355"/>
      <c r="SYX2" s="355"/>
      <c r="SYY2" s="355"/>
      <c r="SYZ2" s="355"/>
      <c r="SZA2" s="355"/>
      <c r="SZB2" s="355"/>
      <c r="SZC2" s="355"/>
      <c r="SZD2" s="355"/>
      <c r="SZE2" s="355"/>
      <c r="SZF2" s="355"/>
      <c r="SZG2" s="355"/>
      <c r="SZH2" s="355"/>
      <c r="SZI2" s="355"/>
      <c r="SZJ2" s="355"/>
      <c r="SZK2" s="355"/>
      <c r="SZL2" s="355"/>
      <c r="SZM2" s="355"/>
      <c r="SZN2" s="355"/>
      <c r="SZO2" s="355"/>
      <c r="SZP2" s="355"/>
      <c r="SZQ2" s="355"/>
      <c r="SZR2" s="355"/>
      <c r="SZS2" s="355"/>
      <c r="SZT2" s="355"/>
      <c r="SZU2" s="355"/>
      <c r="SZV2" s="355"/>
      <c r="SZW2" s="355"/>
      <c r="SZX2" s="355"/>
      <c r="SZY2" s="355"/>
      <c r="SZZ2" s="355"/>
      <c r="TAA2" s="355"/>
      <c r="TAB2" s="355"/>
      <c r="TAC2" s="355"/>
      <c r="TAD2" s="355"/>
      <c r="TAE2" s="355"/>
      <c r="TAF2" s="355"/>
      <c r="TAG2" s="355"/>
      <c r="TAH2" s="355"/>
      <c r="TAI2" s="355"/>
      <c r="TAJ2" s="355"/>
      <c r="TAK2" s="355"/>
      <c r="TAL2" s="355"/>
      <c r="TAM2" s="355"/>
      <c r="TAN2" s="355"/>
      <c r="TAO2" s="355"/>
      <c r="TAP2" s="355"/>
      <c r="TAQ2" s="355"/>
      <c r="TAR2" s="355"/>
      <c r="TAS2" s="355"/>
      <c r="TAT2" s="355"/>
      <c r="TAU2" s="355"/>
      <c r="TAV2" s="355"/>
      <c r="TAW2" s="355"/>
      <c r="TAX2" s="355"/>
      <c r="TAY2" s="355"/>
      <c r="TAZ2" s="355"/>
      <c r="TBA2" s="355"/>
      <c r="TBB2" s="355"/>
      <c r="TBC2" s="355"/>
      <c r="TBD2" s="355"/>
      <c r="TBE2" s="355"/>
      <c r="TBF2" s="355"/>
      <c r="TBG2" s="355"/>
      <c r="TBH2" s="355"/>
      <c r="TBI2" s="355"/>
      <c r="TBJ2" s="355"/>
      <c r="TBK2" s="355"/>
      <c r="TBL2" s="355"/>
      <c r="TBM2" s="355"/>
      <c r="TBN2" s="355"/>
      <c r="TBO2" s="355"/>
      <c r="TBP2" s="355"/>
      <c r="TBQ2" s="355"/>
      <c r="TBR2" s="355"/>
      <c r="TBS2" s="355"/>
      <c r="TBT2" s="355"/>
      <c r="TBU2" s="355"/>
      <c r="TBV2" s="355"/>
      <c r="TBW2" s="355"/>
      <c r="TBX2" s="355"/>
      <c r="TBY2" s="355"/>
      <c r="TBZ2" s="355"/>
      <c r="TCA2" s="355"/>
      <c r="TCB2" s="355"/>
      <c r="TCC2" s="355"/>
      <c r="TCD2" s="355"/>
      <c r="TCE2" s="355"/>
      <c r="TCF2" s="355"/>
      <c r="TCG2" s="355"/>
      <c r="TCH2" s="355"/>
      <c r="TCI2" s="355"/>
      <c r="TCJ2" s="355"/>
      <c r="TCK2" s="355"/>
      <c r="TCL2" s="355"/>
      <c r="TCM2" s="355"/>
      <c r="TCN2" s="355"/>
      <c r="TCO2" s="355"/>
      <c r="TCP2" s="355"/>
      <c r="TCQ2" s="355"/>
      <c r="TCR2" s="355"/>
      <c r="TCS2" s="355"/>
      <c r="TCT2" s="355"/>
      <c r="TCU2" s="355"/>
      <c r="TCV2" s="355"/>
      <c r="TCW2" s="355"/>
      <c r="TCX2" s="355"/>
      <c r="TCY2" s="355"/>
      <c r="TCZ2" s="355"/>
      <c r="TDA2" s="355"/>
      <c r="TDB2" s="355"/>
      <c r="TDC2" s="355"/>
      <c r="TDD2" s="355"/>
      <c r="TDE2" s="355"/>
      <c r="TDF2" s="355"/>
      <c r="TDG2" s="355"/>
      <c r="TDH2" s="355"/>
      <c r="TDI2" s="355"/>
      <c r="TDJ2" s="355"/>
      <c r="TDK2" s="355"/>
      <c r="TDL2" s="355"/>
      <c r="TDM2" s="355"/>
      <c r="TDN2" s="355"/>
      <c r="TDO2" s="355"/>
      <c r="TDP2" s="355"/>
      <c r="TDQ2" s="355"/>
      <c r="TDR2" s="355"/>
      <c r="TDS2" s="355"/>
      <c r="TDT2" s="355"/>
      <c r="TDU2" s="355"/>
      <c r="TDV2" s="355"/>
      <c r="TDW2" s="355"/>
      <c r="TDX2" s="355"/>
      <c r="TDY2" s="355"/>
      <c r="TDZ2" s="355"/>
      <c r="TEA2" s="355"/>
      <c r="TEB2" s="355"/>
      <c r="TEC2" s="355"/>
      <c r="TED2" s="355"/>
      <c r="TEE2" s="355"/>
      <c r="TEF2" s="355"/>
      <c r="TEG2" s="355"/>
      <c r="TEH2" s="355"/>
      <c r="TEI2" s="355"/>
      <c r="TEJ2" s="355"/>
      <c r="TEK2" s="355"/>
      <c r="TEL2" s="355"/>
      <c r="TEM2" s="355"/>
      <c r="TEN2" s="355"/>
      <c r="TEO2" s="355"/>
      <c r="TEP2" s="355"/>
      <c r="TEQ2" s="355"/>
      <c r="TER2" s="355"/>
      <c r="TES2" s="355"/>
      <c r="TET2" s="355"/>
      <c r="TEU2" s="355"/>
      <c r="TEV2" s="355"/>
      <c r="TEW2" s="355"/>
      <c r="TEX2" s="355"/>
      <c r="TEY2" s="355"/>
      <c r="TEZ2" s="355"/>
      <c r="TFA2" s="355"/>
      <c r="TFB2" s="355"/>
      <c r="TFC2" s="355"/>
      <c r="TFD2" s="355"/>
      <c r="TFE2" s="355"/>
      <c r="TFF2" s="355"/>
      <c r="TFG2" s="355"/>
      <c r="TFH2" s="355"/>
      <c r="TFI2" s="355"/>
      <c r="TFJ2" s="355"/>
      <c r="TFK2" s="355"/>
      <c r="TFL2" s="355"/>
      <c r="TFM2" s="355"/>
      <c r="TFN2" s="355"/>
      <c r="TFO2" s="355"/>
      <c r="TFP2" s="355"/>
      <c r="TFQ2" s="355"/>
      <c r="TFR2" s="355"/>
      <c r="TFS2" s="355"/>
      <c r="TFT2" s="355"/>
      <c r="TFU2" s="355"/>
      <c r="TFV2" s="355"/>
      <c r="TFW2" s="355"/>
      <c r="TFX2" s="355"/>
      <c r="TFY2" s="355"/>
      <c r="TFZ2" s="355"/>
      <c r="TGA2" s="355"/>
      <c r="TGB2" s="355"/>
      <c r="TGC2" s="355"/>
      <c r="TGD2" s="355"/>
      <c r="TGE2" s="355"/>
      <c r="TGF2" s="355"/>
      <c r="TGG2" s="355"/>
      <c r="TGH2" s="355"/>
      <c r="TGI2" s="355"/>
      <c r="TGJ2" s="355"/>
      <c r="TGK2" s="355"/>
      <c r="TGL2" s="355"/>
      <c r="TGM2" s="355"/>
      <c r="TGN2" s="355"/>
      <c r="TGO2" s="355"/>
      <c r="TGP2" s="355"/>
      <c r="TGQ2" s="355"/>
      <c r="TGR2" s="355"/>
      <c r="TGS2" s="355"/>
      <c r="TGT2" s="355"/>
      <c r="TGU2" s="355"/>
      <c r="TGV2" s="355"/>
      <c r="TGW2" s="355"/>
      <c r="TGX2" s="355"/>
      <c r="TGY2" s="355"/>
      <c r="TGZ2" s="355"/>
      <c r="THA2" s="355"/>
      <c r="THB2" s="355"/>
      <c r="THC2" s="355"/>
      <c r="THD2" s="355"/>
      <c r="THE2" s="355"/>
      <c r="THF2" s="355"/>
      <c r="THG2" s="355"/>
      <c r="THH2" s="355"/>
      <c r="THI2" s="355"/>
      <c r="THJ2" s="355"/>
      <c r="THK2" s="355"/>
      <c r="THL2" s="355"/>
      <c r="THM2" s="355"/>
      <c r="THN2" s="355"/>
      <c r="THO2" s="355"/>
      <c r="THP2" s="355"/>
      <c r="THQ2" s="355"/>
      <c r="THR2" s="355"/>
      <c r="THS2" s="355"/>
      <c r="THT2" s="355"/>
      <c r="THU2" s="355"/>
      <c r="THV2" s="355"/>
      <c r="THW2" s="355"/>
      <c r="THX2" s="355"/>
      <c r="THY2" s="355"/>
      <c r="THZ2" s="355"/>
      <c r="TIA2" s="355"/>
      <c r="TIB2" s="355"/>
      <c r="TIC2" s="355"/>
      <c r="TID2" s="355"/>
      <c r="TIE2" s="355"/>
      <c r="TIF2" s="355"/>
      <c r="TIG2" s="355"/>
      <c r="TIH2" s="355"/>
      <c r="TII2" s="355"/>
      <c r="TIJ2" s="355"/>
      <c r="TIK2" s="355"/>
      <c r="TIL2" s="355"/>
      <c r="TIM2" s="355"/>
      <c r="TIN2" s="355"/>
      <c r="TIO2" s="355"/>
      <c r="TIP2" s="355"/>
      <c r="TIQ2" s="355"/>
      <c r="TIR2" s="355"/>
      <c r="TIS2" s="355"/>
      <c r="TIT2" s="355"/>
      <c r="TIU2" s="355"/>
      <c r="TIV2" s="355"/>
      <c r="TIW2" s="355"/>
      <c r="TIX2" s="355"/>
      <c r="TIY2" s="355"/>
      <c r="TIZ2" s="355"/>
      <c r="TJA2" s="355"/>
      <c r="TJB2" s="355"/>
      <c r="TJC2" s="355"/>
      <c r="TJD2" s="355"/>
      <c r="TJE2" s="355"/>
      <c r="TJF2" s="355"/>
      <c r="TJG2" s="355"/>
      <c r="TJH2" s="355"/>
      <c r="TJI2" s="355"/>
      <c r="TJJ2" s="355"/>
      <c r="TJK2" s="355"/>
      <c r="TJL2" s="355"/>
      <c r="TJM2" s="355"/>
      <c r="TJN2" s="355"/>
      <c r="TJO2" s="355"/>
      <c r="TJP2" s="355"/>
      <c r="TJQ2" s="355"/>
      <c r="TJR2" s="355"/>
      <c r="TJS2" s="355"/>
      <c r="TJT2" s="355"/>
      <c r="TJU2" s="355"/>
      <c r="TJV2" s="355"/>
      <c r="TJW2" s="355"/>
      <c r="TJX2" s="355"/>
      <c r="TJY2" s="355"/>
      <c r="TJZ2" s="355"/>
      <c r="TKA2" s="355"/>
      <c r="TKB2" s="355"/>
      <c r="TKC2" s="355"/>
      <c r="TKD2" s="355"/>
      <c r="TKE2" s="355"/>
      <c r="TKF2" s="355"/>
      <c r="TKG2" s="355"/>
      <c r="TKH2" s="355"/>
      <c r="TKI2" s="355"/>
      <c r="TKJ2" s="355"/>
      <c r="TKK2" s="355"/>
      <c r="TKL2" s="355"/>
      <c r="TKM2" s="355"/>
      <c r="TKN2" s="355"/>
      <c r="TKO2" s="355"/>
      <c r="TKP2" s="355"/>
      <c r="TKQ2" s="355"/>
      <c r="TKR2" s="355"/>
      <c r="TKS2" s="355"/>
      <c r="TKT2" s="355"/>
      <c r="TKU2" s="355"/>
      <c r="TKV2" s="355"/>
      <c r="TKW2" s="355"/>
      <c r="TKX2" s="355"/>
      <c r="TKY2" s="355"/>
      <c r="TKZ2" s="355"/>
      <c r="TLA2" s="355"/>
      <c r="TLB2" s="355"/>
      <c r="TLC2" s="355"/>
      <c r="TLD2" s="355"/>
      <c r="TLE2" s="355"/>
      <c r="TLF2" s="355"/>
      <c r="TLG2" s="355"/>
      <c r="TLH2" s="355"/>
      <c r="TLI2" s="355"/>
      <c r="TLJ2" s="355"/>
      <c r="TLK2" s="355"/>
      <c r="TLL2" s="355"/>
      <c r="TLM2" s="355"/>
      <c r="TLN2" s="355"/>
      <c r="TLO2" s="355"/>
      <c r="TLP2" s="355"/>
      <c r="TLQ2" s="355"/>
      <c r="TLR2" s="355"/>
      <c r="TLS2" s="355"/>
      <c r="TLT2" s="355"/>
      <c r="TLU2" s="355"/>
      <c r="TLV2" s="355"/>
      <c r="TLW2" s="355"/>
      <c r="TLX2" s="355"/>
      <c r="TLY2" s="355"/>
      <c r="TLZ2" s="355"/>
      <c r="TMA2" s="355"/>
      <c r="TMB2" s="355"/>
      <c r="TMC2" s="355"/>
      <c r="TMD2" s="355"/>
      <c r="TME2" s="355"/>
      <c r="TMF2" s="355"/>
      <c r="TMG2" s="355"/>
      <c r="TMH2" s="355"/>
      <c r="TMI2" s="355"/>
      <c r="TMJ2" s="355"/>
      <c r="TMK2" s="355"/>
      <c r="TML2" s="355"/>
      <c r="TMM2" s="355"/>
      <c r="TMN2" s="355"/>
      <c r="TMO2" s="355"/>
      <c r="TMP2" s="355"/>
      <c r="TMQ2" s="355"/>
      <c r="TMR2" s="355"/>
      <c r="TMS2" s="355"/>
      <c r="TMT2" s="355"/>
      <c r="TMU2" s="355"/>
      <c r="TMV2" s="355"/>
      <c r="TMW2" s="355"/>
      <c r="TMX2" s="355"/>
      <c r="TMY2" s="355"/>
      <c r="TMZ2" s="355"/>
      <c r="TNA2" s="355"/>
      <c r="TNB2" s="355"/>
      <c r="TNC2" s="355"/>
      <c r="TND2" s="355"/>
      <c r="TNE2" s="355"/>
      <c r="TNF2" s="355"/>
      <c r="TNG2" s="355"/>
      <c r="TNH2" s="355"/>
      <c r="TNI2" s="355"/>
      <c r="TNJ2" s="355"/>
      <c r="TNK2" s="355"/>
      <c r="TNL2" s="355"/>
      <c r="TNM2" s="355"/>
      <c r="TNN2" s="355"/>
      <c r="TNO2" s="355"/>
      <c r="TNP2" s="355"/>
      <c r="TNQ2" s="355"/>
      <c r="TNR2" s="355"/>
      <c r="TNS2" s="355"/>
      <c r="TNT2" s="355"/>
      <c r="TNU2" s="355"/>
      <c r="TNV2" s="355"/>
      <c r="TNW2" s="355"/>
      <c r="TNX2" s="355"/>
      <c r="TNY2" s="355"/>
      <c r="TNZ2" s="355"/>
      <c r="TOA2" s="355"/>
      <c r="TOB2" s="355"/>
      <c r="TOC2" s="355"/>
      <c r="TOD2" s="355"/>
      <c r="TOE2" s="355"/>
      <c r="TOF2" s="355"/>
      <c r="TOG2" s="355"/>
      <c r="TOH2" s="355"/>
      <c r="TOI2" s="355"/>
      <c r="TOJ2" s="355"/>
      <c r="TOK2" s="355"/>
      <c r="TOL2" s="355"/>
      <c r="TOM2" s="355"/>
      <c r="TON2" s="355"/>
      <c r="TOO2" s="355"/>
      <c r="TOP2" s="355"/>
      <c r="TOQ2" s="355"/>
      <c r="TOR2" s="355"/>
      <c r="TOS2" s="355"/>
      <c r="TOT2" s="355"/>
      <c r="TOU2" s="355"/>
      <c r="TOV2" s="355"/>
      <c r="TOW2" s="355"/>
      <c r="TOX2" s="355"/>
      <c r="TOY2" s="355"/>
      <c r="TOZ2" s="355"/>
      <c r="TPA2" s="355"/>
      <c r="TPB2" s="355"/>
      <c r="TPC2" s="355"/>
      <c r="TPD2" s="355"/>
      <c r="TPE2" s="355"/>
      <c r="TPF2" s="355"/>
      <c r="TPG2" s="355"/>
      <c r="TPH2" s="355"/>
      <c r="TPI2" s="355"/>
      <c r="TPJ2" s="355"/>
      <c r="TPK2" s="355"/>
      <c r="TPL2" s="355"/>
      <c r="TPM2" s="355"/>
      <c r="TPN2" s="355"/>
      <c r="TPO2" s="355"/>
      <c r="TPP2" s="355"/>
      <c r="TPQ2" s="355"/>
      <c r="TPR2" s="355"/>
      <c r="TPS2" s="355"/>
      <c r="TPT2" s="355"/>
      <c r="TPU2" s="355"/>
      <c r="TPV2" s="355"/>
      <c r="TPW2" s="355"/>
      <c r="TPX2" s="355"/>
      <c r="TPY2" s="355"/>
      <c r="TPZ2" s="355"/>
      <c r="TQA2" s="355"/>
      <c r="TQB2" s="355"/>
      <c r="TQC2" s="355"/>
      <c r="TQD2" s="355"/>
      <c r="TQE2" s="355"/>
      <c r="TQF2" s="355"/>
      <c r="TQG2" s="355"/>
      <c r="TQH2" s="355"/>
      <c r="TQI2" s="355"/>
      <c r="TQJ2" s="355"/>
      <c r="TQK2" s="355"/>
      <c r="TQL2" s="355"/>
      <c r="TQM2" s="355"/>
      <c r="TQN2" s="355"/>
      <c r="TQO2" s="355"/>
      <c r="TQP2" s="355"/>
      <c r="TQQ2" s="355"/>
      <c r="TQR2" s="355"/>
      <c r="TQS2" s="355"/>
      <c r="TQT2" s="355"/>
      <c r="TQU2" s="355"/>
      <c r="TQV2" s="355"/>
      <c r="TQW2" s="355"/>
      <c r="TQX2" s="355"/>
      <c r="TQY2" s="355"/>
      <c r="TQZ2" s="355"/>
      <c r="TRA2" s="355"/>
      <c r="TRB2" s="355"/>
      <c r="TRC2" s="355"/>
      <c r="TRD2" s="355"/>
      <c r="TRE2" s="355"/>
      <c r="TRF2" s="355"/>
      <c r="TRG2" s="355"/>
      <c r="TRH2" s="355"/>
      <c r="TRI2" s="355"/>
      <c r="TRJ2" s="355"/>
      <c r="TRK2" s="355"/>
      <c r="TRL2" s="355"/>
      <c r="TRM2" s="355"/>
      <c r="TRN2" s="355"/>
      <c r="TRO2" s="355"/>
      <c r="TRP2" s="355"/>
      <c r="TRQ2" s="355"/>
      <c r="TRR2" s="355"/>
      <c r="TRS2" s="355"/>
      <c r="TRT2" s="355"/>
      <c r="TRU2" s="355"/>
      <c r="TRV2" s="355"/>
      <c r="TRW2" s="355"/>
      <c r="TRX2" s="355"/>
      <c r="TRY2" s="355"/>
      <c r="TRZ2" s="355"/>
      <c r="TSA2" s="355"/>
      <c r="TSB2" s="355"/>
      <c r="TSC2" s="355"/>
      <c r="TSD2" s="355"/>
      <c r="TSE2" s="355"/>
      <c r="TSF2" s="355"/>
      <c r="TSG2" s="355"/>
      <c r="TSH2" s="355"/>
      <c r="TSI2" s="355"/>
      <c r="TSJ2" s="355"/>
      <c r="TSK2" s="355"/>
      <c r="TSL2" s="355"/>
      <c r="TSM2" s="355"/>
      <c r="TSN2" s="355"/>
      <c r="TSO2" s="355"/>
      <c r="TSP2" s="355"/>
      <c r="TSQ2" s="355"/>
      <c r="TSR2" s="355"/>
      <c r="TSS2" s="355"/>
      <c r="TST2" s="355"/>
      <c r="TSU2" s="355"/>
      <c r="TSV2" s="355"/>
      <c r="TSW2" s="355"/>
      <c r="TSX2" s="355"/>
      <c r="TSY2" s="355"/>
      <c r="TSZ2" s="355"/>
      <c r="TTA2" s="355"/>
      <c r="TTB2" s="355"/>
      <c r="TTC2" s="355"/>
      <c r="TTD2" s="355"/>
      <c r="TTE2" s="355"/>
      <c r="TTF2" s="355"/>
      <c r="TTG2" s="355"/>
      <c r="TTH2" s="355"/>
      <c r="TTI2" s="355"/>
      <c r="TTJ2" s="355"/>
      <c r="TTK2" s="355"/>
      <c r="TTL2" s="355"/>
      <c r="TTM2" s="355"/>
      <c r="TTN2" s="355"/>
      <c r="TTO2" s="355"/>
      <c r="TTP2" s="355"/>
      <c r="TTQ2" s="355"/>
      <c r="TTR2" s="355"/>
      <c r="TTS2" s="355"/>
      <c r="TTT2" s="355"/>
      <c r="TTU2" s="355"/>
      <c r="TTV2" s="355"/>
      <c r="TTW2" s="355"/>
      <c r="TTX2" s="355"/>
      <c r="TTY2" s="355"/>
      <c r="TTZ2" s="355"/>
      <c r="TUA2" s="355"/>
      <c r="TUB2" s="355"/>
      <c r="TUC2" s="355"/>
      <c r="TUD2" s="355"/>
      <c r="TUE2" s="355"/>
      <c r="TUF2" s="355"/>
      <c r="TUG2" s="355"/>
      <c r="TUH2" s="355"/>
      <c r="TUI2" s="355"/>
      <c r="TUJ2" s="355"/>
      <c r="TUK2" s="355"/>
      <c r="TUL2" s="355"/>
      <c r="TUM2" s="355"/>
      <c r="TUN2" s="355"/>
      <c r="TUO2" s="355"/>
      <c r="TUP2" s="355"/>
      <c r="TUQ2" s="355"/>
      <c r="TUR2" s="355"/>
      <c r="TUS2" s="355"/>
      <c r="TUT2" s="355"/>
      <c r="TUU2" s="355"/>
      <c r="TUV2" s="355"/>
      <c r="TUW2" s="355"/>
      <c r="TUX2" s="355"/>
      <c r="TUY2" s="355"/>
      <c r="TUZ2" s="355"/>
      <c r="TVA2" s="355"/>
      <c r="TVB2" s="355"/>
      <c r="TVC2" s="355"/>
      <c r="TVD2" s="355"/>
      <c r="TVE2" s="355"/>
      <c r="TVF2" s="355"/>
      <c r="TVG2" s="355"/>
      <c r="TVH2" s="355"/>
      <c r="TVI2" s="355"/>
      <c r="TVJ2" s="355"/>
      <c r="TVK2" s="355"/>
      <c r="TVL2" s="355"/>
      <c r="TVM2" s="355"/>
      <c r="TVN2" s="355"/>
      <c r="TVO2" s="355"/>
      <c r="TVP2" s="355"/>
      <c r="TVQ2" s="355"/>
      <c r="TVR2" s="355"/>
      <c r="TVS2" s="355"/>
      <c r="TVT2" s="355"/>
      <c r="TVU2" s="355"/>
      <c r="TVV2" s="355"/>
      <c r="TVW2" s="355"/>
      <c r="TVX2" s="355"/>
      <c r="TVY2" s="355"/>
      <c r="TVZ2" s="355"/>
      <c r="TWA2" s="355"/>
      <c r="TWB2" s="355"/>
      <c r="TWC2" s="355"/>
      <c r="TWD2" s="355"/>
      <c r="TWE2" s="355"/>
      <c r="TWF2" s="355"/>
      <c r="TWG2" s="355"/>
      <c r="TWH2" s="355"/>
      <c r="TWI2" s="355"/>
      <c r="TWJ2" s="355"/>
      <c r="TWK2" s="355"/>
      <c r="TWL2" s="355"/>
      <c r="TWM2" s="355"/>
      <c r="TWN2" s="355"/>
      <c r="TWO2" s="355"/>
      <c r="TWP2" s="355"/>
      <c r="TWQ2" s="355"/>
      <c r="TWR2" s="355"/>
      <c r="TWS2" s="355"/>
      <c r="TWT2" s="355"/>
      <c r="TWU2" s="355"/>
      <c r="TWV2" s="355"/>
      <c r="TWW2" s="355"/>
      <c r="TWX2" s="355"/>
      <c r="TWY2" s="355"/>
      <c r="TWZ2" s="355"/>
      <c r="TXA2" s="355"/>
      <c r="TXB2" s="355"/>
      <c r="TXC2" s="355"/>
      <c r="TXD2" s="355"/>
      <c r="TXE2" s="355"/>
      <c r="TXF2" s="355"/>
      <c r="TXG2" s="355"/>
      <c r="TXH2" s="355"/>
      <c r="TXI2" s="355"/>
      <c r="TXJ2" s="355"/>
      <c r="TXK2" s="355"/>
      <c r="TXL2" s="355"/>
      <c r="TXM2" s="355"/>
      <c r="TXN2" s="355"/>
      <c r="TXO2" s="355"/>
      <c r="TXP2" s="355"/>
      <c r="TXQ2" s="355"/>
      <c r="TXR2" s="355"/>
      <c r="TXS2" s="355"/>
      <c r="TXT2" s="355"/>
      <c r="TXU2" s="355"/>
      <c r="TXV2" s="355"/>
      <c r="TXW2" s="355"/>
      <c r="TXX2" s="355"/>
      <c r="TXY2" s="355"/>
      <c r="TXZ2" s="355"/>
      <c r="TYA2" s="355"/>
      <c r="TYB2" s="355"/>
      <c r="TYC2" s="355"/>
      <c r="TYD2" s="355"/>
      <c r="TYE2" s="355"/>
      <c r="TYF2" s="355"/>
      <c r="TYG2" s="355"/>
      <c r="TYH2" s="355"/>
      <c r="TYI2" s="355"/>
      <c r="TYJ2" s="355"/>
      <c r="TYK2" s="355"/>
      <c r="TYL2" s="355"/>
      <c r="TYM2" s="355"/>
      <c r="TYN2" s="355"/>
      <c r="TYO2" s="355"/>
      <c r="TYP2" s="355"/>
      <c r="TYQ2" s="355"/>
      <c r="TYR2" s="355"/>
      <c r="TYS2" s="355"/>
      <c r="TYT2" s="355"/>
      <c r="TYU2" s="355"/>
      <c r="TYV2" s="355"/>
      <c r="TYW2" s="355"/>
      <c r="TYX2" s="355"/>
      <c r="TYY2" s="355"/>
      <c r="TYZ2" s="355"/>
      <c r="TZA2" s="355"/>
      <c r="TZB2" s="355"/>
      <c r="TZC2" s="355"/>
      <c r="TZD2" s="355"/>
      <c r="TZE2" s="355"/>
      <c r="TZF2" s="355"/>
      <c r="TZG2" s="355"/>
      <c r="TZH2" s="355"/>
      <c r="TZI2" s="355"/>
      <c r="TZJ2" s="355"/>
      <c r="TZK2" s="355"/>
      <c r="TZL2" s="355"/>
      <c r="TZM2" s="355"/>
      <c r="TZN2" s="355"/>
      <c r="TZO2" s="355"/>
      <c r="TZP2" s="355"/>
      <c r="TZQ2" s="355"/>
      <c r="TZR2" s="355"/>
      <c r="TZS2" s="355"/>
      <c r="TZT2" s="355"/>
      <c r="TZU2" s="355"/>
      <c r="TZV2" s="355"/>
      <c r="TZW2" s="355"/>
      <c r="TZX2" s="355"/>
      <c r="TZY2" s="355"/>
      <c r="TZZ2" s="355"/>
      <c r="UAA2" s="355"/>
      <c r="UAB2" s="355"/>
      <c r="UAC2" s="355"/>
      <c r="UAD2" s="355"/>
      <c r="UAE2" s="355"/>
      <c r="UAF2" s="355"/>
      <c r="UAG2" s="355"/>
      <c r="UAH2" s="355"/>
      <c r="UAI2" s="355"/>
      <c r="UAJ2" s="355"/>
      <c r="UAK2" s="355"/>
      <c r="UAL2" s="355"/>
      <c r="UAM2" s="355"/>
      <c r="UAN2" s="355"/>
      <c r="UAO2" s="355"/>
      <c r="UAP2" s="355"/>
      <c r="UAQ2" s="355"/>
      <c r="UAR2" s="355"/>
      <c r="UAS2" s="355"/>
      <c r="UAT2" s="355"/>
      <c r="UAU2" s="355"/>
      <c r="UAV2" s="355"/>
      <c r="UAW2" s="355"/>
      <c r="UAX2" s="355"/>
      <c r="UAY2" s="355"/>
      <c r="UAZ2" s="355"/>
      <c r="UBA2" s="355"/>
      <c r="UBB2" s="355"/>
      <c r="UBC2" s="355"/>
      <c r="UBD2" s="355"/>
      <c r="UBE2" s="355"/>
      <c r="UBF2" s="355"/>
      <c r="UBG2" s="355"/>
      <c r="UBH2" s="355"/>
      <c r="UBI2" s="355"/>
      <c r="UBJ2" s="355"/>
      <c r="UBK2" s="355"/>
      <c r="UBL2" s="355"/>
      <c r="UBM2" s="355"/>
      <c r="UBN2" s="355"/>
      <c r="UBO2" s="355"/>
      <c r="UBP2" s="355"/>
      <c r="UBQ2" s="355"/>
      <c r="UBR2" s="355"/>
      <c r="UBS2" s="355"/>
      <c r="UBT2" s="355"/>
      <c r="UBU2" s="355"/>
      <c r="UBV2" s="355"/>
      <c r="UBW2" s="355"/>
      <c r="UBX2" s="355"/>
      <c r="UBY2" s="355"/>
      <c r="UBZ2" s="355"/>
      <c r="UCA2" s="355"/>
      <c r="UCB2" s="355"/>
      <c r="UCC2" s="355"/>
      <c r="UCD2" s="355"/>
      <c r="UCE2" s="355"/>
      <c r="UCF2" s="355"/>
      <c r="UCG2" s="355"/>
      <c r="UCH2" s="355"/>
      <c r="UCI2" s="355"/>
      <c r="UCJ2" s="355"/>
      <c r="UCK2" s="355"/>
      <c r="UCL2" s="355"/>
      <c r="UCM2" s="355"/>
      <c r="UCN2" s="355"/>
      <c r="UCO2" s="355"/>
      <c r="UCP2" s="355"/>
      <c r="UCQ2" s="355"/>
      <c r="UCR2" s="355"/>
      <c r="UCS2" s="355"/>
      <c r="UCT2" s="355"/>
      <c r="UCU2" s="355"/>
      <c r="UCV2" s="355"/>
      <c r="UCW2" s="355"/>
      <c r="UCX2" s="355"/>
      <c r="UCY2" s="355"/>
      <c r="UCZ2" s="355"/>
      <c r="UDA2" s="355"/>
      <c r="UDB2" s="355"/>
      <c r="UDC2" s="355"/>
      <c r="UDD2" s="355"/>
      <c r="UDE2" s="355"/>
      <c r="UDF2" s="355"/>
      <c r="UDG2" s="355"/>
      <c r="UDH2" s="355"/>
      <c r="UDI2" s="355"/>
      <c r="UDJ2" s="355"/>
      <c r="UDK2" s="355"/>
      <c r="UDL2" s="355"/>
      <c r="UDM2" s="355"/>
      <c r="UDN2" s="355"/>
      <c r="UDO2" s="355"/>
      <c r="UDP2" s="355"/>
      <c r="UDQ2" s="355"/>
      <c r="UDR2" s="355"/>
      <c r="UDS2" s="355"/>
      <c r="UDT2" s="355"/>
      <c r="UDU2" s="355"/>
      <c r="UDV2" s="355"/>
      <c r="UDW2" s="355"/>
      <c r="UDX2" s="355"/>
      <c r="UDY2" s="355"/>
      <c r="UDZ2" s="355"/>
      <c r="UEA2" s="355"/>
      <c r="UEB2" s="355"/>
      <c r="UEC2" s="355"/>
      <c r="UED2" s="355"/>
      <c r="UEE2" s="355"/>
      <c r="UEF2" s="355"/>
      <c r="UEG2" s="355"/>
      <c r="UEH2" s="355"/>
      <c r="UEI2" s="355"/>
      <c r="UEJ2" s="355"/>
      <c r="UEK2" s="355"/>
      <c r="UEL2" s="355"/>
      <c r="UEM2" s="355"/>
      <c r="UEN2" s="355"/>
      <c r="UEO2" s="355"/>
      <c r="UEP2" s="355"/>
      <c r="UEQ2" s="355"/>
      <c r="UER2" s="355"/>
      <c r="UES2" s="355"/>
      <c r="UET2" s="355"/>
      <c r="UEU2" s="355"/>
      <c r="UEV2" s="355"/>
      <c r="UEW2" s="355"/>
      <c r="UEX2" s="355"/>
      <c r="UEY2" s="355"/>
      <c r="UEZ2" s="355"/>
      <c r="UFA2" s="355"/>
      <c r="UFB2" s="355"/>
      <c r="UFC2" s="355"/>
      <c r="UFD2" s="355"/>
      <c r="UFE2" s="355"/>
      <c r="UFF2" s="355"/>
      <c r="UFG2" s="355"/>
      <c r="UFH2" s="355"/>
      <c r="UFI2" s="355"/>
      <c r="UFJ2" s="355"/>
      <c r="UFK2" s="355"/>
      <c r="UFL2" s="355"/>
      <c r="UFM2" s="355"/>
      <c r="UFN2" s="355"/>
      <c r="UFO2" s="355"/>
      <c r="UFP2" s="355"/>
      <c r="UFQ2" s="355"/>
      <c r="UFR2" s="355"/>
      <c r="UFS2" s="355"/>
      <c r="UFT2" s="355"/>
      <c r="UFU2" s="355"/>
      <c r="UFV2" s="355"/>
      <c r="UFW2" s="355"/>
      <c r="UFX2" s="355"/>
      <c r="UFY2" s="355"/>
      <c r="UFZ2" s="355"/>
      <c r="UGA2" s="355"/>
      <c r="UGB2" s="355"/>
      <c r="UGC2" s="355"/>
      <c r="UGD2" s="355"/>
      <c r="UGE2" s="355"/>
      <c r="UGF2" s="355"/>
      <c r="UGG2" s="355"/>
      <c r="UGH2" s="355"/>
      <c r="UGI2" s="355"/>
      <c r="UGJ2" s="355"/>
      <c r="UGK2" s="355"/>
      <c r="UGL2" s="355"/>
      <c r="UGM2" s="355"/>
      <c r="UGN2" s="355"/>
      <c r="UGO2" s="355"/>
      <c r="UGP2" s="355"/>
      <c r="UGQ2" s="355"/>
      <c r="UGR2" s="355"/>
      <c r="UGS2" s="355"/>
      <c r="UGT2" s="355"/>
      <c r="UGU2" s="355"/>
      <c r="UGV2" s="355"/>
      <c r="UGW2" s="355"/>
      <c r="UGX2" s="355"/>
      <c r="UGY2" s="355"/>
      <c r="UGZ2" s="355"/>
      <c r="UHA2" s="355"/>
      <c r="UHB2" s="355"/>
      <c r="UHC2" s="355"/>
      <c r="UHD2" s="355"/>
      <c r="UHE2" s="355"/>
      <c r="UHF2" s="355"/>
      <c r="UHG2" s="355"/>
      <c r="UHH2" s="355"/>
      <c r="UHI2" s="355"/>
      <c r="UHJ2" s="355"/>
      <c r="UHK2" s="355"/>
      <c r="UHL2" s="355"/>
      <c r="UHM2" s="355"/>
      <c r="UHN2" s="355"/>
      <c r="UHO2" s="355"/>
      <c r="UHP2" s="355"/>
      <c r="UHQ2" s="355"/>
      <c r="UHR2" s="355"/>
      <c r="UHS2" s="355"/>
      <c r="UHT2" s="355"/>
      <c r="UHU2" s="355"/>
      <c r="UHV2" s="355"/>
      <c r="UHW2" s="355"/>
      <c r="UHX2" s="355"/>
      <c r="UHY2" s="355"/>
      <c r="UHZ2" s="355"/>
      <c r="UIA2" s="355"/>
      <c r="UIB2" s="355"/>
      <c r="UIC2" s="355"/>
      <c r="UID2" s="355"/>
      <c r="UIE2" s="355"/>
      <c r="UIF2" s="355"/>
      <c r="UIG2" s="355"/>
      <c r="UIH2" s="355"/>
      <c r="UII2" s="355"/>
      <c r="UIJ2" s="355"/>
      <c r="UIK2" s="355"/>
      <c r="UIL2" s="355"/>
      <c r="UIM2" s="355"/>
      <c r="UIN2" s="355"/>
      <c r="UIO2" s="355"/>
      <c r="UIP2" s="355"/>
      <c r="UIQ2" s="355"/>
      <c r="UIR2" s="355"/>
      <c r="UIS2" s="355"/>
      <c r="UIT2" s="355"/>
      <c r="UIU2" s="355"/>
      <c r="UIV2" s="355"/>
      <c r="UIW2" s="355"/>
      <c r="UIX2" s="355"/>
      <c r="UIY2" s="355"/>
      <c r="UIZ2" s="355"/>
      <c r="UJA2" s="355"/>
      <c r="UJB2" s="355"/>
      <c r="UJC2" s="355"/>
      <c r="UJD2" s="355"/>
      <c r="UJE2" s="355"/>
      <c r="UJF2" s="355"/>
      <c r="UJG2" s="355"/>
      <c r="UJH2" s="355"/>
      <c r="UJI2" s="355"/>
      <c r="UJJ2" s="355"/>
      <c r="UJK2" s="355"/>
      <c r="UJL2" s="355"/>
      <c r="UJM2" s="355"/>
      <c r="UJN2" s="355"/>
      <c r="UJO2" s="355"/>
      <c r="UJP2" s="355"/>
      <c r="UJQ2" s="355"/>
      <c r="UJR2" s="355"/>
      <c r="UJS2" s="355"/>
      <c r="UJT2" s="355"/>
      <c r="UJU2" s="355"/>
      <c r="UJV2" s="355"/>
      <c r="UJW2" s="355"/>
      <c r="UJX2" s="355"/>
      <c r="UJY2" s="355"/>
      <c r="UJZ2" s="355"/>
      <c r="UKA2" s="355"/>
      <c r="UKB2" s="355"/>
      <c r="UKC2" s="355"/>
      <c r="UKD2" s="355"/>
      <c r="UKE2" s="355"/>
      <c r="UKF2" s="355"/>
      <c r="UKG2" s="355"/>
      <c r="UKH2" s="355"/>
      <c r="UKI2" s="355"/>
      <c r="UKJ2" s="355"/>
      <c r="UKK2" s="355"/>
      <c r="UKL2" s="355"/>
      <c r="UKM2" s="355"/>
      <c r="UKN2" s="355"/>
      <c r="UKO2" s="355"/>
      <c r="UKP2" s="355"/>
      <c r="UKQ2" s="355"/>
      <c r="UKR2" s="355"/>
      <c r="UKS2" s="355"/>
      <c r="UKT2" s="355"/>
      <c r="UKU2" s="355"/>
      <c r="UKV2" s="355"/>
      <c r="UKW2" s="355"/>
      <c r="UKX2" s="355"/>
      <c r="UKY2" s="355"/>
      <c r="UKZ2" s="355"/>
      <c r="ULA2" s="355"/>
      <c r="ULB2" s="355"/>
      <c r="ULC2" s="355"/>
      <c r="ULD2" s="355"/>
      <c r="ULE2" s="355"/>
      <c r="ULF2" s="355"/>
      <c r="ULG2" s="355"/>
      <c r="ULH2" s="355"/>
      <c r="ULI2" s="355"/>
      <c r="ULJ2" s="355"/>
      <c r="ULK2" s="355"/>
      <c r="ULL2" s="355"/>
      <c r="ULM2" s="355"/>
      <c r="ULN2" s="355"/>
      <c r="ULO2" s="355"/>
      <c r="ULP2" s="355"/>
      <c r="ULQ2" s="355"/>
      <c r="ULR2" s="355"/>
      <c r="ULS2" s="355"/>
      <c r="ULT2" s="355"/>
      <c r="ULU2" s="355"/>
      <c r="ULV2" s="355"/>
      <c r="ULW2" s="355"/>
      <c r="ULX2" s="355"/>
      <c r="ULY2" s="355"/>
      <c r="ULZ2" s="355"/>
      <c r="UMA2" s="355"/>
      <c r="UMB2" s="355"/>
      <c r="UMC2" s="355"/>
      <c r="UMD2" s="355"/>
      <c r="UME2" s="355"/>
      <c r="UMF2" s="355"/>
      <c r="UMG2" s="355"/>
      <c r="UMH2" s="355"/>
      <c r="UMI2" s="355"/>
      <c r="UMJ2" s="355"/>
      <c r="UMK2" s="355"/>
      <c r="UML2" s="355"/>
      <c r="UMM2" s="355"/>
      <c r="UMN2" s="355"/>
      <c r="UMO2" s="355"/>
      <c r="UMP2" s="355"/>
      <c r="UMQ2" s="355"/>
      <c r="UMR2" s="355"/>
      <c r="UMS2" s="355"/>
      <c r="UMT2" s="355"/>
      <c r="UMU2" s="355"/>
      <c r="UMV2" s="355"/>
      <c r="UMW2" s="355"/>
      <c r="UMX2" s="355"/>
      <c r="UMY2" s="355"/>
      <c r="UMZ2" s="355"/>
      <c r="UNA2" s="355"/>
      <c r="UNB2" s="355"/>
      <c r="UNC2" s="355"/>
      <c r="UND2" s="355"/>
      <c r="UNE2" s="355"/>
      <c r="UNF2" s="355"/>
      <c r="UNG2" s="355"/>
      <c r="UNH2" s="355"/>
      <c r="UNI2" s="355"/>
      <c r="UNJ2" s="355"/>
      <c r="UNK2" s="355"/>
      <c r="UNL2" s="355"/>
      <c r="UNM2" s="355"/>
      <c r="UNN2" s="355"/>
      <c r="UNO2" s="355"/>
      <c r="UNP2" s="355"/>
      <c r="UNQ2" s="355"/>
      <c r="UNR2" s="355"/>
      <c r="UNS2" s="355"/>
      <c r="UNT2" s="355"/>
      <c r="UNU2" s="355"/>
      <c r="UNV2" s="355"/>
      <c r="UNW2" s="355"/>
      <c r="UNX2" s="355"/>
      <c r="UNY2" s="355"/>
      <c r="UNZ2" s="355"/>
      <c r="UOA2" s="355"/>
      <c r="UOB2" s="355"/>
      <c r="UOC2" s="355"/>
      <c r="UOD2" s="355"/>
      <c r="UOE2" s="355"/>
      <c r="UOF2" s="355"/>
      <c r="UOG2" s="355"/>
      <c r="UOH2" s="355"/>
      <c r="UOI2" s="355"/>
      <c r="UOJ2" s="355"/>
      <c r="UOK2" s="355"/>
      <c r="UOL2" s="355"/>
      <c r="UOM2" s="355"/>
      <c r="UON2" s="355"/>
      <c r="UOO2" s="355"/>
      <c r="UOP2" s="355"/>
      <c r="UOQ2" s="355"/>
      <c r="UOR2" s="355"/>
      <c r="UOS2" s="355"/>
      <c r="UOT2" s="355"/>
      <c r="UOU2" s="355"/>
      <c r="UOV2" s="355"/>
      <c r="UOW2" s="355"/>
      <c r="UOX2" s="355"/>
      <c r="UOY2" s="355"/>
      <c r="UOZ2" s="355"/>
      <c r="UPA2" s="355"/>
      <c r="UPB2" s="355"/>
      <c r="UPC2" s="355"/>
      <c r="UPD2" s="355"/>
      <c r="UPE2" s="355"/>
      <c r="UPF2" s="355"/>
      <c r="UPG2" s="355"/>
      <c r="UPH2" s="355"/>
      <c r="UPI2" s="355"/>
      <c r="UPJ2" s="355"/>
      <c r="UPK2" s="355"/>
      <c r="UPL2" s="355"/>
      <c r="UPM2" s="355"/>
      <c r="UPN2" s="355"/>
      <c r="UPO2" s="355"/>
      <c r="UPP2" s="355"/>
      <c r="UPQ2" s="355"/>
      <c r="UPR2" s="355"/>
      <c r="UPS2" s="355"/>
      <c r="UPT2" s="355"/>
      <c r="UPU2" s="355"/>
      <c r="UPV2" s="355"/>
      <c r="UPW2" s="355"/>
      <c r="UPX2" s="355"/>
      <c r="UPY2" s="355"/>
      <c r="UPZ2" s="355"/>
      <c r="UQA2" s="355"/>
      <c r="UQB2" s="355"/>
      <c r="UQC2" s="355"/>
      <c r="UQD2" s="355"/>
      <c r="UQE2" s="355"/>
      <c r="UQF2" s="355"/>
      <c r="UQG2" s="355"/>
      <c r="UQH2" s="355"/>
      <c r="UQI2" s="355"/>
      <c r="UQJ2" s="355"/>
      <c r="UQK2" s="355"/>
      <c r="UQL2" s="355"/>
      <c r="UQM2" s="355"/>
      <c r="UQN2" s="355"/>
      <c r="UQO2" s="355"/>
      <c r="UQP2" s="355"/>
      <c r="UQQ2" s="355"/>
      <c r="UQR2" s="355"/>
      <c r="UQS2" s="355"/>
      <c r="UQT2" s="355"/>
      <c r="UQU2" s="355"/>
      <c r="UQV2" s="355"/>
      <c r="UQW2" s="355"/>
      <c r="UQX2" s="355"/>
      <c r="UQY2" s="355"/>
      <c r="UQZ2" s="355"/>
      <c r="URA2" s="355"/>
      <c r="URB2" s="355"/>
      <c r="URC2" s="355"/>
      <c r="URD2" s="355"/>
      <c r="URE2" s="355"/>
      <c r="URF2" s="355"/>
      <c r="URG2" s="355"/>
      <c r="URH2" s="355"/>
      <c r="URI2" s="355"/>
      <c r="URJ2" s="355"/>
      <c r="URK2" s="355"/>
      <c r="URL2" s="355"/>
      <c r="URM2" s="355"/>
      <c r="URN2" s="355"/>
      <c r="URO2" s="355"/>
      <c r="URP2" s="355"/>
      <c r="URQ2" s="355"/>
      <c r="URR2" s="355"/>
      <c r="URS2" s="355"/>
      <c r="URT2" s="355"/>
      <c r="URU2" s="355"/>
      <c r="URV2" s="355"/>
      <c r="URW2" s="355"/>
      <c r="URX2" s="355"/>
      <c r="URY2" s="355"/>
      <c r="URZ2" s="355"/>
      <c r="USA2" s="355"/>
      <c r="USB2" s="355"/>
      <c r="USC2" s="355"/>
      <c r="USD2" s="355"/>
      <c r="USE2" s="355"/>
      <c r="USF2" s="355"/>
      <c r="USG2" s="355"/>
      <c r="USH2" s="355"/>
      <c r="USI2" s="355"/>
      <c r="USJ2" s="355"/>
      <c r="USK2" s="355"/>
      <c r="USL2" s="355"/>
      <c r="USM2" s="355"/>
      <c r="USN2" s="355"/>
      <c r="USO2" s="355"/>
      <c r="USP2" s="355"/>
      <c r="USQ2" s="355"/>
      <c r="USR2" s="355"/>
      <c r="USS2" s="355"/>
      <c r="UST2" s="355"/>
      <c r="USU2" s="355"/>
      <c r="USV2" s="355"/>
      <c r="USW2" s="355"/>
      <c r="USX2" s="355"/>
      <c r="USY2" s="355"/>
      <c r="USZ2" s="355"/>
      <c r="UTA2" s="355"/>
      <c r="UTB2" s="355"/>
      <c r="UTC2" s="355"/>
      <c r="UTD2" s="355"/>
      <c r="UTE2" s="355"/>
      <c r="UTF2" s="355"/>
      <c r="UTG2" s="355"/>
      <c r="UTH2" s="355"/>
      <c r="UTI2" s="355"/>
      <c r="UTJ2" s="355"/>
      <c r="UTK2" s="355"/>
      <c r="UTL2" s="355"/>
      <c r="UTM2" s="355"/>
      <c r="UTN2" s="355"/>
      <c r="UTO2" s="355"/>
      <c r="UTP2" s="355"/>
      <c r="UTQ2" s="355"/>
      <c r="UTR2" s="355"/>
      <c r="UTS2" s="355"/>
      <c r="UTT2" s="355"/>
      <c r="UTU2" s="355"/>
      <c r="UTV2" s="355"/>
      <c r="UTW2" s="355"/>
      <c r="UTX2" s="355"/>
      <c r="UTY2" s="355"/>
      <c r="UTZ2" s="355"/>
      <c r="UUA2" s="355"/>
      <c r="UUB2" s="355"/>
      <c r="UUC2" s="355"/>
      <c r="UUD2" s="355"/>
      <c r="UUE2" s="355"/>
      <c r="UUF2" s="355"/>
      <c r="UUG2" s="355"/>
      <c r="UUH2" s="355"/>
      <c r="UUI2" s="355"/>
      <c r="UUJ2" s="355"/>
      <c r="UUK2" s="355"/>
      <c r="UUL2" s="355"/>
      <c r="UUM2" s="355"/>
      <c r="UUN2" s="355"/>
      <c r="UUO2" s="355"/>
      <c r="UUP2" s="355"/>
      <c r="UUQ2" s="355"/>
      <c r="UUR2" s="355"/>
      <c r="UUS2" s="355"/>
      <c r="UUT2" s="355"/>
      <c r="UUU2" s="355"/>
      <c r="UUV2" s="355"/>
      <c r="UUW2" s="355"/>
      <c r="UUX2" s="355"/>
      <c r="UUY2" s="355"/>
      <c r="UUZ2" s="355"/>
      <c r="UVA2" s="355"/>
      <c r="UVB2" s="355"/>
      <c r="UVC2" s="355"/>
      <c r="UVD2" s="355"/>
      <c r="UVE2" s="355"/>
      <c r="UVF2" s="355"/>
      <c r="UVG2" s="355"/>
      <c r="UVH2" s="355"/>
      <c r="UVI2" s="355"/>
      <c r="UVJ2" s="355"/>
      <c r="UVK2" s="355"/>
      <c r="UVL2" s="355"/>
      <c r="UVM2" s="355"/>
      <c r="UVN2" s="355"/>
      <c r="UVO2" s="355"/>
      <c r="UVP2" s="355"/>
      <c r="UVQ2" s="355"/>
      <c r="UVR2" s="355"/>
      <c r="UVS2" s="355"/>
      <c r="UVT2" s="355"/>
      <c r="UVU2" s="355"/>
      <c r="UVV2" s="355"/>
      <c r="UVW2" s="355"/>
      <c r="UVX2" s="355"/>
      <c r="UVY2" s="355"/>
      <c r="UVZ2" s="355"/>
      <c r="UWA2" s="355"/>
      <c r="UWB2" s="355"/>
      <c r="UWC2" s="355"/>
      <c r="UWD2" s="355"/>
      <c r="UWE2" s="355"/>
      <c r="UWF2" s="355"/>
      <c r="UWG2" s="355"/>
      <c r="UWH2" s="355"/>
      <c r="UWI2" s="355"/>
      <c r="UWJ2" s="355"/>
      <c r="UWK2" s="355"/>
      <c r="UWL2" s="355"/>
      <c r="UWM2" s="355"/>
      <c r="UWN2" s="355"/>
      <c r="UWO2" s="355"/>
      <c r="UWP2" s="355"/>
      <c r="UWQ2" s="355"/>
      <c r="UWR2" s="355"/>
      <c r="UWS2" s="355"/>
      <c r="UWT2" s="355"/>
      <c r="UWU2" s="355"/>
      <c r="UWV2" s="355"/>
      <c r="UWW2" s="355"/>
      <c r="UWX2" s="355"/>
      <c r="UWY2" s="355"/>
      <c r="UWZ2" s="355"/>
      <c r="UXA2" s="355"/>
      <c r="UXB2" s="355"/>
      <c r="UXC2" s="355"/>
      <c r="UXD2" s="355"/>
      <c r="UXE2" s="355"/>
      <c r="UXF2" s="355"/>
      <c r="UXG2" s="355"/>
      <c r="UXH2" s="355"/>
      <c r="UXI2" s="355"/>
      <c r="UXJ2" s="355"/>
      <c r="UXK2" s="355"/>
      <c r="UXL2" s="355"/>
      <c r="UXM2" s="355"/>
      <c r="UXN2" s="355"/>
      <c r="UXO2" s="355"/>
      <c r="UXP2" s="355"/>
      <c r="UXQ2" s="355"/>
      <c r="UXR2" s="355"/>
      <c r="UXS2" s="355"/>
      <c r="UXT2" s="355"/>
      <c r="UXU2" s="355"/>
      <c r="UXV2" s="355"/>
      <c r="UXW2" s="355"/>
      <c r="UXX2" s="355"/>
      <c r="UXY2" s="355"/>
      <c r="UXZ2" s="355"/>
      <c r="UYA2" s="355"/>
      <c r="UYB2" s="355"/>
      <c r="UYC2" s="355"/>
      <c r="UYD2" s="355"/>
      <c r="UYE2" s="355"/>
      <c r="UYF2" s="355"/>
      <c r="UYG2" s="355"/>
      <c r="UYH2" s="355"/>
      <c r="UYI2" s="355"/>
      <c r="UYJ2" s="355"/>
      <c r="UYK2" s="355"/>
      <c r="UYL2" s="355"/>
      <c r="UYM2" s="355"/>
      <c r="UYN2" s="355"/>
      <c r="UYO2" s="355"/>
      <c r="UYP2" s="355"/>
      <c r="UYQ2" s="355"/>
      <c r="UYR2" s="355"/>
      <c r="UYS2" s="355"/>
      <c r="UYT2" s="355"/>
      <c r="UYU2" s="355"/>
      <c r="UYV2" s="355"/>
      <c r="UYW2" s="355"/>
      <c r="UYX2" s="355"/>
      <c r="UYY2" s="355"/>
      <c r="UYZ2" s="355"/>
      <c r="UZA2" s="355"/>
      <c r="UZB2" s="355"/>
      <c r="UZC2" s="355"/>
      <c r="UZD2" s="355"/>
      <c r="UZE2" s="355"/>
      <c r="UZF2" s="355"/>
      <c r="UZG2" s="355"/>
      <c r="UZH2" s="355"/>
      <c r="UZI2" s="355"/>
      <c r="UZJ2" s="355"/>
      <c r="UZK2" s="355"/>
      <c r="UZL2" s="355"/>
      <c r="UZM2" s="355"/>
      <c r="UZN2" s="355"/>
      <c r="UZO2" s="355"/>
      <c r="UZP2" s="355"/>
      <c r="UZQ2" s="355"/>
      <c r="UZR2" s="355"/>
      <c r="UZS2" s="355"/>
      <c r="UZT2" s="355"/>
      <c r="UZU2" s="355"/>
      <c r="UZV2" s="355"/>
      <c r="UZW2" s="355"/>
      <c r="UZX2" s="355"/>
      <c r="UZY2" s="355"/>
      <c r="UZZ2" s="355"/>
      <c r="VAA2" s="355"/>
      <c r="VAB2" s="355"/>
      <c r="VAC2" s="355"/>
      <c r="VAD2" s="355"/>
      <c r="VAE2" s="355"/>
      <c r="VAF2" s="355"/>
      <c r="VAG2" s="355"/>
      <c r="VAH2" s="355"/>
      <c r="VAI2" s="355"/>
      <c r="VAJ2" s="355"/>
      <c r="VAK2" s="355"/>
      <c r="VAL2" s="355"/>
      <c r="VAM2" s="355"/>
      <c r="VAN2" s="355"/>
      <c r="VAO2" s="355"/>
      <c r="VAP2" s="355"/>
      <c r="VAQ2" s="355"/>
      <c r="VAR2" s="355"/>
      <c r="VAS2" s="355"/>
      <c r="VAT2" s="355"/>
      <c r="VAU2" s="355"/>
      <c r="VAV2" s="355"/>
      <c r="VAW2" s="355"/>
      <c r="VAX2" s="355"/>
      <c r="VAY2" s="355"/>
      <c r="VAZ2" s="355"/>
      <c r="VBA2" s="355"/>
      <c r="VBB2" s="355"/>
      <c r="VBC2" s="355"/>
      <c r="VBD2" s="355"/>
      <c r="VBE2" s="355"/>
      <c r="VBF2" s="355"/>
      <c r="VBG2" s="355"/>
      <c r="VBH2" s="355"/>
      <c r="VBI2" s="355"/>
      <c r="VBJ2" s="355"/>
      <c r="VBK2" s="355"/>
      <c r="VBL2" s="355"/>
      <c r="VBM2" s="355"/>
      <c r="VBN2" s="355"/>
      <c r="VBO2" s="355"/>
      <c r="VBP2" s="355"/>
      <c r="VBQ2" s="355"/>
      <c r="VBR2" s="355"/>
      <c r="VBS2" s="355"/>
      <c r="VBT2" s="355"/>
      <c r="VBU2" s="355"/>
      <c r="VBV2" s="355"/>
      <c r="VBW2" s="355"/>
      <c r="VBX2" s="355"/>
      <c r="VBY2" s="355"/>
      <c r="VBZ2" s="355"/>
      <c r="VCA2" s="355"/>
      <c r="VCB2" s="355"/>
      <c r="VCC2" s="355"/>
      <c r="VCD2" s="355"/>
      <c r="VCE2" s="355"/>
      <c r="VCF2" s="355"/>
      <c r="VCG2" s="355"/>
      <c r="VCH2" s="355"/>
      <c r="VCI2" s="355"/>
      <c r="VCJ2" s="355"/>
      <c r="VCK2" s="355"/>
      <c r="VCL2" s="355"/>
      <c r="VCM2" s="355"/>
      <c r="VCN2" s="355"/>
      <c r="VCO2" s="355"/>
      <c r="VCP2" s="355"/>
      <c r="VCQ2" s="355"/>
      <c r="VCR2" s="355"/>
      <c r="VCS2" s="355"/>
      <c r="VCT2" s="355"/>
      <c r="VCU2" s="355"/>
      <c r="VCV2" s="355"/>
      <c r="VCW2" s="355"/>
      <c r="VCX2" s="355"/>
      <c r="VCY2" s="355"/>
      <c r="VCZ2" s="355"/>
      <c r="VDA2" s="355"/>
      <c r="VDB2" s="355"/>
      <c r="VDC2" s="355"/>
      <c r="VDD2" s="355"/>
      <c r="VDE2" s="355"/>
      <c r="VDF2" s="355"/>
      <c r="VDG2" s="355"/>
      <c r="VDH2" s="355"/>
      <c r="VDI2" s="355"/>
      <c r="VDJ2" s="355"/>
      <c r="VDK2" s="355"/>
      <c r="VDL2" s="355"/>
      <c r="VDM2" s="355"/>
      <c r="VDN2" s="355"/>
      <c r="VDO2" s="355"/>
      <c r="VDP2" s="355"/>
      <c r="VDQ2" s="355"/>
      <c r="VDR2" s="355"/>
      <c r="VDS2" s="355"/>
      <c r="VDT2" s="355"/>
      <c r="VDU2" s="355"/>
      <c r="VDV2" s="355"/>
      <c r="VDW2" s="355"/>
      <c r="VDX2" s="355"/>
      <c r="VDY2" s="355"/>
      <c r="VDZ2" s="355"/>
      <c r="VEA2" s="355"/>
      <c r="VEB2" s="355"/>
      <c r="VEC2" s="355"/>
      <c r="VED2" s="355"/>
      <c r="VEE2" s="355"/>
      <c r="VEF2" s="355"/>
      <c r="VEG2" s="355"/>
      <c r="VEH2" s="355"/>
      <c r="VEI2" s="355"/>
      <c r="VEJ2" s="355"/>
      <c r="VEK2" s="355"/>
      <c r="VEL2" s="355"/>
      <c r="VEM2" s="355"/>
      <c r="VEN2" s="355"/>
      <c r="VEO2" s="355"/>
      <c r="VEP2" s="355"/>
      <c r="VEQ2" s="355"/>
      <c r="VER2" s="355"/>
      <c r="VES2" s="355"/>
      <c r="VET2" s="355"/>
      <c r="VEU2" s="355"/>
      <c r="VEV2" s="355"/>
      <c r="VEW2" s="355"/>
      <c r="VEX2" s="355"/>
      <c r="VEY2" s="355"/>
      <c r="VEZ2" s="355"/>
      <c r="VFA2" s="355"/>
      <c r="VFB2" s="355"/>
      <c r="VFC2" s="355"/>
      <c r="VFD2" s="355"/>
      <c r="VFE2" s="355"/>
      <c r="VFF2" s="355"/>
      <c r="VFG2" s="355"/>
      <c r="VFH2" s="355"/>
      <c r="VFI2" s="355"/>
      <c r="VFJ2" s="355"/>
      <c r="VFK2" s="355"/>
      <c r="VFL2" s="355"/>
      <c r="VFM2" s="355"/>
      <c r="VFN2" s="355"/>
      <c r="VFO2" s="355"/>
      <c r="VFP2" s="355"/>
      <c r="VFQ2" s="355"/>
      <c r="VFR2" s="355"/>
      <c r="VFS2" s="355"/>
      <c r="VFT2" s="355"/>
      <c r="VFU2" s="355"/>
      <c r="VFV2" s="355"/>
      <c r="VFW2" s="355"/>
      <c r="VFX2" s="355"/>
      <c r="VFY2" s="355"/>
      <c r="VFZ2" s="355"/>
      <c r="VGA2" s="355"/>
      <c r="VGB2" s="355"/>
      <c r="VGC2" s="355"/>
      <c r="VGD2" s="355"/>
      <c r="VGE2" s="355"/>
      <c r="VGF2" s="355"/>
      <c r="VGG2" s="355"/>
      <c r="VGH2" s="355"/>
      <c r="VGI2" s="355"/>
      <c r="VGJ2" s="355"/>
      <c r="VGK2" s="355"/>
      <c r="VGL2" s="355"/>
      <c r="VGM2" s="355"/>
      <c r="VGN2" s="355"/>
      <c r="VGO2" s="355"/>
      <c r="VGP2" s="355"/>
      <c r="VGQ2" s="355"/>
      <c r="VGR2" s="355"/>
      <c r="VGS2" s="355"/>
      <c r="VGT2" s="355"/>
      <c r="VGU2" s="355"/>
      <c r="VGV2" s="355"/>
      <c r="VGW2" s="355"/>
      <c r="VGX2" s="355"/>
      <c r="VGY2" s="355"/>
      <c r="VGZ2" s="355"/>
      <c r="VHA2" s="355"/>
      <c r="VHB2" s="355"/>
      <c r="VHC2" s="355"/>
      <c r="VHD2" s="355"/>
      <c r="VHE2" s="355"/>
      <c r="VHF2" s="355"/>
      <c r="VHG2" s="355"/>
      <c r="VHH2" s="355"/>
      <c r="VHI2" s="355"/>
      <c r="VHJ2" s="355"/>
      <c r="VHK2" s="355"/>
      <c r="VHL2" s="355"/>
      <c r="VHM2" s="355"/>
      <c r="VHN2" s="355"/>
      <c r="VHO2" s="355"/>
      <c r="VHP2" s="355"/>
      <c r="VHQ2" s="355"/>
      <c r="VHR2" s="355"/>
      <c r="VHS2" s="355"/>
      <c r="VHT2" s="355"/>
      <c r="VHU2" s="355"/>
      <c r="VHV2" s="355"/>
      <c r="VHW2" s="355"/>
      <c r="VHX2" s="355"/>
      <c r="VHY2" s="355"/>
      <c r="VHZ2" s="355"/>
      <c r="VIA2" s="355"/>
      <c r="VIB2" s="355"/>
      <c r="VIC2" s="355"/>
      <c r="VID2" s="355"/>
      <c r="VIE2" s="355"/>
      <c r="VIF2" s="355"/>
      <c r="VIG2" s="355"/>
      <c r="VIH2" s="355"/>
      <c r="VII2" s="355"/>
      <c r="VIJ2" s="355"/>
      <c r="VIK2" s="355"/>
      <c r="VIL2" s="355"/>
      <c r="VIM2" s="355"/>
      <c r="VIN2" s="355"/>
      <c r="VIO2" s="355"/>
      <c r="VIP2" s="355"/>
      <c r="VIQ2" s="355"/>
      <c r="VIR2" s="355"/>
      <c r="VIS2" s="355"/>
      <c r="VIT2" s="355"/>
      <c r="VIU2" s="355"/>
      <c r="VIV2" s="355"/>
      <c r="VIW2" s="355"/>
      <c r="VIX2" s="355"/>
      <c r="VIY2" s="355"/>
      <c r="VIZ2" s="355"/>
      <c r="VJA2" s="355"/>
      <c r="VJB2" s="355"/>
      <c r="VJC2" s="355"/>
      <c r="VJD2" s="355"/>
      <c r="VJE2" s="355"/>
      <c r="VJF2" s="355"/>
      <c r="VJG2" s="355"/>
      <c r="VJH2" s="355"/>
      <c r="VJI2" s="355"/>
      <c r="VJJ2" s="355"/>
      <c r="VJK2" s="355"/>
      <c r="VJL2" s="355"/>
      <c r="VJM2" s="355"/>
      <c r="VJN2" s="355"/>
      <c r="VJO2" s="355"/>
      <c r="VJP2" s="355"/>
      <c r="VJQ2" s="355"/>
      <c r="VJR2" s="355"/>
      <c r="VJS2" s="355"/>
      <c r="VJT2" s="355"/>
      <c r="VJU2" s="355"/>
      <c r="VJV2" s="355"/>
      <c r="VJW2" s="355"/>
      <c r="VJX2" s="355"/>
      <c r="VJY2" s="355"/>
      <c r="VJZ2" s="355"/>
      <c r="VKA2" s="355"/>
      <c r="VKB2" s="355"/>
      <c r="VKC2" s="355"/>
      <c r="VKD2" s="355"/>
      <c r="VKE2" s="355"/>
      <c r="VKF2" s="355"/>
      <c r="VKG2" s="355"/>
      <c r="VKH2" s="355"/>
      <c r="VKI2" s="355"/>
      <c r="VKJ2" s="355"/>
      <c r="VKK2" s="355"/>
      <c r="VKL2" s="355"/>
      <c r="VKM2" s="355"/>
      <c r="VKN2" s="355"/>
      <c r="VKO2" s="355"/>
      <c r="VKP2" s="355"/>
      <c r="VKQ2" s="355"/>
      <c r="VKR2" s="355"/>
      <c r="VKS2" s="355"/>
      <c r="VKT2" s="355"/>
      <c r="VKU2" s="355"/>
      <c r="VKV2" s="355"/>
      <c r="VKW2" s="355"/>
      <c r="VKX2" s="355"/>
      <c r="VKY2" s="355"/>
      <c r="VKZ2" s="355"/>
      <c r="VLA2" s="355"/>
      <c r="VLB2" s="355"/>
      <c r="VLC2" s="355"/>
      <c r="VLD2" s="355"/>
      <c r="VLE2" s="355"/>
      <c r="VLF2" s="355"/>
      <c r="VLG2" s="355"/>
      <c r="VLH2" s="355"/>
      <c r="VLI2" s="355"/>
      <c r="VLJ2" s="355"/>
      <c r="VLK2" s="355"/>
      <c r="VLL2" s="355"/>
      <c r="VLM2" s="355"/>
      <c r="VLN2" s="355"/>
      <c r="VLO2" s="355"/>
      <c r="VLP2" s="355"/>
      <c r="VLQ2" s="355"/>
      <c r="VLR2" s="355"/>
      <c r="VLS2" s="355"/>
      <c r="VLT2" s="355"/>
      <c r="VLU2" s="355"/>
      <c r="VLV2" s="355"/>
      <c r="VLW2" s="355"/>
      <c r="VLX2" s="355"/>
      <c r="VLY2" s="355"/>
      <c r="VLZ2" s="355"/>
      <c r="VMA2" s="355"/>
      <c r="VMB2" s="355"/>
      <c r="VMC2" s="355"/>
      <c r="VMD2" s="355"/>
      <c r="VME2" s="355"/>
      <c r="VMF2" s="355"/>
      <c r="VMG2" s="355"/>
      <c r="VMH2" s="355"/>
      <c r="VMI2" s="355"/>
      <c r="VMJ2" s="355"/>
      <c r="VMK2" s="355"/>
      <c r="VML2" s="355"/>
      <c r="VMM2" s="355"/>
      <c r="VMN2" s="355"/>
      <c r="VMO2" s="355"/>
      <c r="VMP2" s="355"/>
      <c r="VMQ2" s="355"/>
      <c r="VMR2" s="355"/>
      <c r="VMS2" s="355"/>
      <c r="VMT2" s="355"/>
      <c r="VMU2" s="355"/>
      <c r="VMV2" s="355"/>
      <c r="VMW2" s="355"/>
      <c r="VMX2" s="355"/>
      <c r="VMY2" s="355"/>
      <c r="VMZ2" s="355"/>
      <c r="VNA2" s="355"/>
      <c r="VNB2" s="355"/>
      <c r="VNC2" s="355"/>
      <c r="VND2" s="355"/>
      <c r="VNE2" s="355"/>
      <c r="VNF2" s="355"/>
      <c r="VNG2" s="355"/>
      <c r="VNH2" s="355"/>
      <c r="VNI2" s="355"/>
      <c r="VNJ2" s="355"/>
      <c r="VNK2" s="355"/>
      <c r="VNL2" s="355"/>
      <c r="VNM2" s="355"/>
      <c r="VNN2" s="355"/>
      <c r="VNO2" s="355"/>
      <c r="VNP2" s="355"/>
      <c r="VNQ2" s="355"/>
      <c r="VNR2" s="355"/>
      <c r="VNS2" s="355"/>
      <c r="VNT2" s="355"/>
      <c r="VNU2" s="355"/>
      <c r="VNV2" s="355"/>
      <c r="VNW2" s="355"/>
      <c r="VNX2" s="355"/>
      <c r="VNY2" s="355"/>
      <c r="VNZ2" s="355"/>
      <c r="VOA2" s="355"/>
      <c r="VOB2" s="355"/>
      <c r="VOC2" s="355"/>
      <c r="VOD2" s="355"/>
      <c r="VOE2" s="355"/>
      <c r="VOF2" s="355"/>
      <c r="VOG2" s="355"/>
      <c r="VOH2" s="355"/>
      <c r="VOI2" s="355"/>
      <c r="VOJ2" s="355"/>
      <c r="VOK2" s="355"/>
      <c r="VOL2" s="355"/>
      <c r="VOM2" s="355"/>
      <c r="VON2" s="355"/>
      <c r="VOO2" s="355"/>
      <c r="VOP2" s="355"/>
      <c r="VOQ2" s="355"/>
      <c r="VOR2" s="355"/>
      <c r="VOS2" s="355"/>
      <c r="VOT2" s="355"/>
      <c r="VOU2" s="355"/>
      <c r="VOV2" s="355"/>
      <c r="VOW2" s="355"/>
      <c r="VOX2" s="355"/>
      <c r="VOY2" s="355"/>
      <c r="VOZ2" s="355"/>
      <c r="VPA2" s="355"/>
      <c r="VPB2" s="355"/>
      <c r="VPC2" s="355"/>
      <c r="VPD2" s="355"/>
      <c r="VPE2" s="355"/>
      <c r="VPF2" s="355"/>
      <c r="VPG2" s="355"/>
      <c r="VPH2" s="355"/>
      <c r="VPI2" s="355"/>
      <c r="VPJ2" s="355"/>
      <c r="VPK2" s="355"/>
      <c r="VPL2" s="355"/>
      <c r="VPM2" s="355"/>
      <c r="VPN2" s="355"/>
      <c r="VPO2" s="355"/>
      <c r="VPP2" s="355"/>
      <c r="VPQ2" s="355"/>
      <c r="VPR2" s="355"/>
      <c r="VPS2" s="355"/>
      <c r="VPT2" s="355"/>
      <c r="VPU2" s="355"/>
      <c r="VPV2" s="355"/>
      <c r="VPW2" s="355"/>
      <c r="VPX2" s="355"/>
      <c r="VPY2" s="355"/>
      <c r="VPZ2" s="355"/>
      <c r="VQA2" s="355"/>
      <c r="VQB2" s="355"/>
      <c r="VQC2" s="355"/>
      <c r="VQD2" s="355"/>
      <c r="VQE2" s="355"/>
      <c r="VQF2" s="355"/>
      <c r="VQG2" s="355"/>
      <c r="VQH2" s="355"/>
      <c r="VQI2" s="355"/>
      <c r="VQJ2" s="355"/>
      <c r="VQK2" s="355"/>
      <c r="VQL2" s="355"/>
      <c r="VQM2" s="355"/>
      <c r="VQN2" s="355"/>
      <c r="VQO2" s="355"/>
      <c r="VQP2" s="355"/>
      <c r="VQQ2" s="355"/>
      <c r="VQR2" s="355"/>
      <c r="VQS2" s="355"/>
      <c r="VQT2" s="355"/>
      <c r="VQU2" s="355"/>
      <c r="VQV2" s="355"/>
      <c r="VQW2" s="355"/>
      <c r="VQX2" s="355"/>
      <c r="VQY2" s="355"/>
      <c r="VQZ2" s="355"/>
      <c r="VRA2" s="355"/>
      <c r="VRB2" s="355"/>
      <c r="VRC2" s="355"/>
      <c r="VRD2" s="355"/>
      <c r="VRE2" s="355"/>
      <c r="VRF2" s="355"/>
      <c r="VRG2" s="355"/>
      <c r="VRH2" s="355"/>
      <c r="VRI2" s="355"/>
      <c r="VRJ2" s="355"/>
      <c r="VRK2" s="355"/>
      <c r="VRL2" s="355"/>
      <c r="VRM2" s="355"/>
      <c r="VRN2" s="355"/>
      <c r="VRO2" s="355"/>
      <c r="VRP2" s="355"/>
      <c r="VRQ2" s="355"/>
      <c r="VRR2" s="355"/>
      <c r="VRS2" s="355"/>
      <c r="VRT2" s="355"/>
      <c r="VRU2" s="355"/>
      <c r="VRV2" s="355"/>
      <c r="VRW2" s="355"/>
      <c r="VRX2" s="355"/>
      <c r="VRY2" s="355"/>
      <c r="VRZ2" s="355"/>
      <c r="VSA2" s="355"/>
      <c r="VSB2" s="355"/>
      <c r="VSC2" s="355"/>
      <c r="VSD2" s="355"/>
      <c r="VSE2" s="355"/>
      <c r="VSF2" s="355"/>
      <c r="VSG2" s="355"/>
      <c r="VSH2" s="355"/>
      <c r="VSI2" s="355"/>
      <c r="VSJ2" s="355"/>
      <c r="VSK2" s="355"/>
      <c r="VSL2" s="355"/>
      <c r="VSM2" s="355"/>
      <c r="VSN2" s="355"/>
      <c r="VSO2" s="355"/>
      <c r="VSP2" s="355"/>
      <c r="VSQ2" s="355"/>
      <c r="VSR2" s="355"/>
      <c r="VSS2" s="355"/>
      <c r="VST2" s="355"/>
      <c r="VSU2" s="355"/>
      <c r="VSV2" s="355"/>
      <c r="VSW2" s="355"/>
      <c r="VSX2" s="355"/>
      <c r="VSY2" s="355"/>
      <c r="VSZ2" s="355"/>
      <c r="VTA2" s="355"/>
      <c r="VTB2" s="355"/>
      <c r="VTC2" s="355"/>
      <c r="VTD2" s="355"/>
      <c r="VTE2" s="355"/>
      <c r="VTF2" s="355"/>
      <c r="VTG2" s="355"/>
      <c r="VTH2" s="355"/>
      <c r="VTI2" s="355"/>
      <c r="VTJ2" s="355"/>
      <c r="VTK2" s="355"/>
      <c r="VTL2" s="355"/>
      <c r="VTM2" s="355"/>
      <c r="VTN2" s="355"/>
      <c r="VTO2" s="355"/>
      <c r="VTP2" s="355"/>
      <c r="VTQ2" s="355"/>
      <c r="VTR2" s="355"/>
      <c r="VTS2" s="355"/>
      <c r="VTT2" s="355"/>
      <c r="VTU2" s="355"/>
      <c r="VTV2" s="355"/>
      <c r="VTW2" s="355"/>
      <c r="VTX2" s="355"/>
      <c r="VTY2" s="355"/>
      <c r="VTZ2" s="355"/>
      <c r="VUA2" s="355"/>
      <c r="VUB2" s="355"/>
      <c r="VUC2" s="355"/>
      <c r="VUD2" s="355"/>
      <c r="VUE2" s="355"/>
      <c r="VUF2" s="355"/>
      <c r="VUG2" s="355"/>
      <c r="VUH2" s="355"/>
      <c r="VUI2" s="355"/>
      <c r="VUJ2" s="355"/>
      <c r="VUK2" s="355"/>
      <c r="VUL2" s="355"/>
      <c r="VUM2" s="355"/>
      <c r="VUN2" s="355"/>
      <c r="VUO2" s="355"/>
      <c r="VUP2" s="355"/>
      <c r="VUQ2" s="355"/>
      <c r="VUR2" s="355"/>
      <c r="VUS2" s="355"/>
      <c r="VUT2" s="355"/>
      <c r="VUU2" s="355"/>
      <c r="VUV2" s="355"/>
      <c r="VUW2" s="355"/>
      <c r="VUX2" s="355"/>
      <c r="VUY2" s="355"/>
      <c r="VUZ2" s="355"/>
      <c r="VVA2" s="355"/>
      <c r="VVB2" s="355"/>
      <c r="VVC2" s="355"/>
      <c r="VVD2" s="355"/>
      <c r="VVE2" s="355"/>
      <c r="VVF2" s="355"/>
      <c r="VVG2" s="355"/>
      <c r="VVH2" s="355"/>
      <c r="VVI2" s="355"/>
      <c r="VVJ2" s="355"/>
      <c r="VVK2" s="355"/>
      <c r="VVL2" s="355"/>
      <c r="VVM2" s="355"/>
      <c r="VVN2" s="355"/>
      <c r="VVO2" s="355"/>
      <c r="VVP2" s="355"/>
      <c r="VVQ2" s="355"/>
      <c r="VVR2" s="355"/>
      <c r="VVS2" s="355"/>
      <c r="VVT2" s="355"/>
      <c r="VVU2" s="355"/>
      <c r="VVV2" s="355"/>
      <c r="VVW2" s="355"/>
      <c r="VVX2" s="355"/>
      <c r="VVY2" s="355"/>
      <c r="VVZ2" s="355"/>
      <c r="VWA2" s="355"/>
      <c r="VWB2" s="355"/>
      <c r="VWC2" s="355"/>
      <c r="VWD2" s="355"/>
      <c r="VWE2" s="355"/>
      <c r="VWF2" s="355"/>
      <c r="VWG2" s="355"/>
      <c r="VWH2" s="355"/>
      <c r="VWI2" s="355"/>
      <c r="VWJ2" s="355"/>
      <c r="VWK2" s="355"/>
      <c r="VWL2" s="355"/>
      <c r="VWM2" s="355"/>
      <c r="VWN2" s="355"/>
      <c r="VWO2" s="355"/>
      <c r="VWP2" s="355"/>
      <c r="VWQ2" s="355"/>
      <c r="VWR2" s="355"/>
      <c r="VWS2" s="355"/>
      <c r="VWT2" s="355"/>
      <c r="VWU2" s="355"/>
      <c r="VWV2" s="355"/>
      <c r="VWW2" s="355"/>
      <c r="VWX2" s="355"/>
      <c r="VWY2" s="355"/>
      <c r="VWZ2" s="355"/>
      <c r="VXA2" s="355"/>
      <c r="VXB2" s="355"/>
      <c r="VXC2" s="355"/>
      <c r="VXD2" s="355"/>
      <c r="VXE2" s="355"/>
      <c r="VXF2" s="355"/>
      <c r="VXG2" s="355"/>
      <c r="VXH2" s="355"/>
      <c r="VXI2" s="355"/>
      <c r="VXJ2" s="355"/>
      <c r="VXK2" s="355"/>
      <c r="VXL2" s="355"/>
      <c r="VXM2" s="355"/>
      <c r="VXN2" s="355"/>
      <c r="VXO2" s="355"/>
      <c r="VXP2" s="355"/>
      <c r="VXQ2" s="355"/>
      <c r="VXR2" s="355"/>
      <c r="VXS2" s="355"/>
      <c r="VXT2" s="355"/>
      <c r="VXU2" s="355"/>
      <c r="VXV2" s="355"/>
      <c r="VXW2" s="355"/>
      <c r="VXX2" s="355"/>
      <c r="VXY2" s="355"/>
      <c r="VXZ2" s="355"/>
      <c r="VYA2" s="355"/>
      <c r="VYB2" s="355"/>
      <c r="VYC2" s="355"/>
      <c r="VYD2" s="355"/>
      <c r="VYE2" s="355"/>
      <c r="VYF2" s="355"/>
      <c r="VYG2" s="355"/>
      <c r="VYH2" s="355"/>
      <c r="VYI2" s="355"/>
      <c r="VYJ2" s="355"/>
      <c r="VYK2" s="355"/>
      <c r="VYL2" s="355"/>
      <c r="VYM2" s="355"/>
      <c r="VYN2" s="355"/>
      <c r="VYO2" s="355"/>
      <c r="VYP2" s="355"/>
      <c r="VYQ2" s="355"/>
      <c r="VYR2" s="355"/>
      <c r="VYS2" s="355"/>
      <c r="VYT2" s="355"/>
      <c r="VYU2" s="355"/>
      <c r="VYV2" s="355"/>
      <c r="VYW2" s="355"/>
      <c r="VYX2" s="355"/>
      <c r="VYY2" s="355"/>
      <c r="VYZ2" s="355"/>
      <c r="VZA2" s="355"/>
      <c r="VZB2" s="355"/>
      <c r="VZC2" s="355"/>
      <c r="VZD2" s="355"/>
      <c r="VZE2" s="355"/>
      <c r="VZF2" s="355"/>
      <c r="VZG2" s="355"/>
      <c r="VZH2" s="355"/>
      <c r="VZI2" s="355"/>
      <c r="VZJ2" s="355"/>
      <c r="VZK2" s="355"/>
      <c r="VZL2" s="355"/>
      <c r="VZM2" s="355"/>
      <c r="VZN2" s="355"/>
      <c r="VZO2" s="355"/>
      <c r="VZP2" s="355"/>
      <c r="VZQ2" s="355"/>
      <c r="VZR2" s="355"/>
      <c r="VZS2" s="355"/>
      <c r="VZT2" s="355"/>
      <c r="VZU2" s="355"/>
      <c r="VZV2" s="355"/>
      <c r="VZW2" s="355"/>
      <c r="VZX2" s="355"/>
      <c r="VZY2" s="355"/>
      <c r="VZZ2" s="355"/>
      <c r="WAA2" s="355"/>
      <c r="WAB2" s="355"/>
      <c r="WAC2" s="355"/>
      <c r="WAD2" s="355"/>
      <c r="WAE2" s="355"/>
      <c r="WAF2" s="355"/>
      <c r="WAG2" s="355"/>
      <c r="WAH2" s="355"/>
      <c r="WAI2" s="355"/>
      <c r="WAJ2" s="355"/>
      <c r="WAK2" s="355"/>
      <c r="WAL2" s="355"/>
      <c r="WAM2" s="355"/>
      <c r="WAN2" s="355"/>
      <c r="WAO2" s="355"/>
      <c r="WAP2" s="355"/>
      <c r="WAQ2" s="355"/>
      <c r="WAR2" s="355"/>
      <c r="WAS2" s="355"/>
      <c r="WAT2" s="355"/>
      <c r="WAU2" s="355"/>
      <c r="WAV2" s="355"/>
      <c r="WAW2" s="355"/>
      <c r="WAX2" s="355"/>
      <c r="WAY2" s="355"/>
      <c r="WAZ2" s="355"/>
      <c r="WBA2" s="355"/>
      <c r="WBB2" s="355"/>
      <c r="WBC2" s="355"/>
      <c r="WBD2" s="355"/>
      <c r="WBE2" s="355"/>
      <c r="WBF2" s="355"/>
      <c r="WBG2" s="355"/>
      <c r="WBH2" s="355"/>
      <c r="WBI2" s="355"/>
      <c r="WBJ2" s="355"/>
      <c r="WBK2" s="355"/>
      <c r="WBL2" s="355"/>
      <c r="WBM2" s="355"/>
      <c r="WBN2" s="355"/>
      <c r="WBO2" s="355"/>
      <c r="WBP2" s="355"/>
      <c r="WBQ2" s="355"/>
      <c r="WBR2" s="355"/>
      <c r="WBS2" s="355"/>
      <c r="WBT2" s="355"/>
      <c r="WBU2" s="355"/>
      <c r="WBV2" s="355"/>
      <c r="WBW2" s="355"/>
      <c r="WBX2" s="355"/>
      <c r="WBY2" s="355"/>
      <c r="WBZ2" s="355"/>
      <c r="WCA2" s="355"/>
      <c r="WCB2" s="355"/>
      <c r="WCC2" s="355"/>
      <c r="WCD2" s="355"/>
      <c r="WCE2" s="355"/>
      <c r="WCF2" s="355"/>
      <c r="WCG2" s="355"/>
      <c r="WCH2" s="355"/>
      <c r="WCI2" s="355"/>
      <c r="WCJ2" s="355"/>
      <c r="WCK2" s="355"/>
      <c r="WCL2" s="355"/>
      <c r="WCM2" s="355"/>
      <c r="WCN2" s="355"/>
      <c r="WCO2" s="355"/>
      <c r="WCP2" s="355"/>
      <c r="WCQ2" s="355"/>
      <c r="WCR2" s="355"/>
      <c r="WCS2" s="355"/>
      <c r="WCT2" s="355"/>
      <c r="WCU2" s="355"/>
      <c r="WCV2" s="355"/>
      <c r="WCW2" s="355"/>
      <c r="WCX2" s="355"/>
      <c r="WCY2" s="355"/>
      <c r="WCZ2" s="355"/>
      <c r="WDA2" s="355"/>
      <c r="WDB2" s="355"/>
      <c r="WDC2" s="355"/>
      <c r="WDD2" s="355"/>
      <c r="WDE2" s="355"/>
      <c r="WDF2" s="355"/>
      <c r="WDG2" s="355"/>
      <c r="WDH2" s="355"/>
      <c r="WDI2" s="355"/>
      <c r="WDJ2" s="355"/>
      <c r="WDK2" s="355"/>
      <c r="WDL2" s="355"/>
      <c r="WDM2" s="355"/>
      <c r="WDN2" s="355"/>
      <c r="WDO2" s="355"/>
      <c r="WDP2" s="355"/>
      <c r="WDQ2" s="355"/>
      <c r="WDR2" s="355"/>
      <c r="WDS2" s="355"/>
      <c r="WDT2" s="355"/>
      <c r="WDU2" s="355"/>
      <c r="WDV2" s="355"/>
      <c r="WDW2" s="355"/>
      <c r="WDX2" s="355"/>
      <c r="WDY2" s="355"/>
      <c r="WDZ2" s="355"/>
      <c r="WEA2" s="355"/>
      <c r="WEB2" s="355"/>
      <c r="WEC2" s="355"/>
      <c r="WED2" s="355"/>
      <c r="WEE2" s="355"/>
      <c r="WEF2" s="355"/>
      <c r="WEG2" s="355"/>
      <c r="WEH2" s="355"/>
      <c r="WEI2" s="355"/>
      <c r="WEJ2" s="355"/>
      <c r="WEK2" s="355"/>
      <c r="WEL2" s="355"/>
      <c r="WEM2" s="355"/>
      <c r="WEN2" s="355"/>
      <c r="WEO2" s="355"/>
      <c r="WEP2" s="355"/>
      <c r="WEQ2" s="355"/>
      <c r="WER2" s="355"/>
      <c r="WES2" s="355"/>
      <c r="WET2" s="355"/>
      <c r="WEU2" s="355"/>
      <c r="WEV2" s="355"/>
      <c r="WEW2" s="355"/>
      <c r="WEX2" s="355"/>
      <c r="WEY2" s="355"/>
      <c r="WEZ2" s="355"/>
      <c r="WFA2" s="355"/>
      <c r="WFB2" s="355"/>
      <c r="WFC2" s="355"/>
      <c r="WFD2" s="355"/>
      <c r="WFE2" s="355"/>
      <c r="WFF2" s="355"/>
      <c r="WFG2" s="355"/>
      <c r="WFH2" s="355"/>
      <c r="WFI2" s="355"/>
      <c r="WFJ2" s="355"/>
      <c r="WFK2" s="355"/>
      <c r="WFL2" s="355"/>
      <c r="WFM2" s="355"/>
      <c r="WFN2" s="355"/>
      <c r="WFO2" s="355"/>
      <c r="WFP2" s="355"/>
      <c r="WFQ2" s="355"/>
      <c r="WFR2" s="355"/>
      <c r="WFS2" s="355"/>
      <c r="WFT2" s="355"/>
      <c r="WFU2" s="355"/>
      <c r="WFV2" s="355"/>
      <c r="WFW2" s="355"/>
      <c r="WFX2" s="355"/>
      <c r="WFY2" s="355"/>
      <c r="WFZ2" s="355"/>
      <c r="WGA2" s="355"/>
      <c r="WGB2" s="355"/>
      <c r="WGC2" s="355"/>
      <c r="WGD2" s="355"/>
      <c r="WGE2" s="355"/>
      <c r="WGF2" s="355"/>
      <c r="WGG2" s="355"/>
      <c r="WGH2" s="355"/>
      <c r="WGI2" s="355"/>
      <c r="WGJ2" s="355"/>
      <c r="WGK2" s="355"/>
      <c r="WGL2" s="355"/>
      <c r="WGM2" s="355"/>
      <c r="WGN2" s="355"/>
      <c r="WGO2" s="355"/>
      <c r="WGP2" s="355"/>
      <c r="WGQ2" s="355"/>
      <c r="WGR2" s="355"/>
      <c r="WGS2" s="355"/>
      <c r="WGT2" s="355"/>
      <c r="WGU2" s="355"/>
      <c r="WGV2" s="355"/>
      <c r="WGW2" s="355"/>
      <c r="WGX2" s="355"/>
      <c r="WGY2" s="355"/>
      <c r="WGZ2" s="355"/>
      <c r="WHA2" s="355"/>
      <c r="WHB2" s="355"/>
      <c r="WHC2" s="355"/>
      <c r="WHD2" s="355"/>
      <c r="WHE2" s="355"/>
      <c r="WHF2" s="355"/>
      <c r="WHG2" s="355"/>
      <c r="WHH2" s="355"/>
      <c r="WHI2" s="355"/>
      <c r="WHJ2" s="355"/>
      <c r="WHK2" s="355"/>
      <c r="WHL2" s="355"/>
      <c r="WHM2" s="355"/>
      <c r="WHN2" s="355"/>
      <c r="WHO2" s="355"/>
      <c r="WHP2" s="355"/>
      <c r="WHQ2" s="355"/>
      <c r="WHR2" s="355"/>
      <c r="WHS2" s="355"/>
      <c r="WHT2" s="355"/>
      <c r="WHU2" s="355"/>
      <c r="WHV2" s="355"/>
      <c r="WHW2" s="355"/>
      <c r="WHX2" s="355"/>
      <c r="WHY2" s="355"/>
      <c r="WHZ2" s="355"/>
      <c r="WIA2" s="355"/>
      <c r="WIB2" s="355"/>
      <c r="WIC2" s="355"/>
      <c r="WID2" s="355"/>
      <c r="WIE2" s="355"/>
      <c r="WIF2" s="355"/>
      <c r="WIG2" s="355"/>
      <c r="WIH2" s="355"/>
      <c r="WII2" s="355"/>
      <c r="WIJ2" s="355"/>
      <c r="WIK2" s="355"/>
      <c r="WIL2" s="355"/>
      <c r="WIM2" s="355"/>
      <c r="WIN2" s="355"/>
      <c r="WIO2" s="355"/>
      <c r="WIP2" s="355"/>
      <c r="WIQ2" s="355"/>
      <c r="WIR2" s="355"/>
      <c r="WIS2" s="355"/>
      <c r="WIT2" s="355"/>
      <c r="WIU2" s="355"/>
      <c r="WIV2" s="355"/>
      <c r="WIW2" s="355"/>
      <c r="WIX2" s="355"/>
      <c r="WIY2" s="355"/>
      <c r="WIZ2" s="355"/>
      <c r="WJA2" s="355"/>
      <c r="WJB2" s="355"/>
      <c r="WJC2" s="355"/>
      <c r="WJD2" s="355"/>
      <c r="WJE2" s="355"/>
      <c r="WJF2" s="355"/>
      <c r="WJG2" s="355"/>
      <c r="WJH2" s="355"/>
      <c r="WJI2" s="355"/>
      <c r="WJJ2" s="355"/>
      <c r="WJK2" s="355"/>
      <c r="WJL2" s="355"/>
      <c r="WJM2" s="355"/>
      <c r="WJN2" s="355"/>
      <c r="WJO2" s="355"/>
      <c r="WJP2" s="355"/>
      <c r="WJQ2" s="355"/>
      <c r="WJR2" s="355"/>
      <c r="WJS2" s="355"/>
      <c r="WJT2" s="355"/>
      <c r="WJU2" s="355"/>
      <c r="WJV2" s="355"/>
      <c r="WJW2" s="355"/>
      <c r="WJX2" s="355"/>
      <c r="WJY2" s="355"/>
      <c r="WJZ2" s="355"/>
      <c r="WKA2" s="355"/>
      <c r="WKB2" s="355"/>
      <c r="WKC2" s="355"/>
      <c r="WKD2" s="355"/>
      <c r="WKE2" s="355"/>
      <c r="WKF2" s="355"/>
      <c r="WKG2" s="355"/>
      <c r="WKH2" s="355"/>
      <c r="WKI2" s="355"/>
      <c r="WKJ2" s="355"/>
      <c r="WKK2" s="355"/>
      <c r="WKL2" s="355"/>
      <c r="WKM2" s="355"/>
      <c r="WKN2" s="355"/>
      <c r="WKO2" s="355"/>
      <c r="WKP2" s="355"/>
      <c r="WKQ2" s="355"/>
      <c r="WKR2" s="355"/>
      <c r="WKS2" s="355"/>
      <c r="WKT2" s="355"/>
      <c r="WKU2" s="355"/>
      <c r="WKV2" s="355"/>
      <c r="WKW2" s="355"/>
      <c r="WKX2" s="355"/>
      <c r="WKY2" s="355"/>
      <c r="WKZ2" s="355"/>
      <c r="WLA2" s="355"/>
      <c r="WLB2" s="355"/>
      <c r="WLC2" s="355"/>
      <c r="WLD2" s="355"/>
      <c r="WLE2" s="355"/>
      <c r="WLF2" s="355"/>
      <c r="WLG2" s="355"/>
      <c r="WLH2" s="355"/>
      <c r="WLI2" s="355"/>
      <c r="WLJ2" s="355"/>
      <c r="WLK2" s="355"/>
      <c r="WLL2" s="355"/>
      <c r="WLM2" s="355"/>
      <c r="WLN2" s="355"/>
      <c r="WLO2" s="355"/>
      <c r="WLP2" s="355"/>
      <c r="WLQ2" s="355"/>
      <c r="WLR2" s="355"/>
      <c r="WLS2" s="355"/>
      <c r="WLT2" s="355"/>
      <c r="WLU2" s="355"/>
      <c r="WLV2" s="355"/>
      <c r="WLW2" s="355"/>
      <c r="WLX2" s="355"/>
      <c r="WLY2" s="355"/>
      <c r="WLZ2" s="355"/>
      <c r="WMA2" s="355"/>
      <c r="WMB2" s="355"/>
      <c r="WMC2" s="355"/>
      <c r="WMD2" s="355"/>
      <c r="WME2" s="355"/>
      <c r="WMF2" s="355"/>
      <c r="WMG2" s="355"/>
      <c r="WMH2" s="355"/>
      <c r="WMI2" s="355"/>
      <c r="WMJ2" s="355"/>
      <c r="WMK2" s="355"/>
      <c r="WML2" s="355"/>
      <c r="WMM2" s="355"/>
      <c r="WMN2" s="355"/>
      <c r="WMO2" s="355"/>
      <c r="WMP2" s="355"/>
      <c r="WMQ2" s="355"/>
      <c r="WMR2" s="355"/>
      <c r="WMS2" s="355"/>
      <c r="WMT2" s="355"/>
      <c r="WMU2" s="355"/>
      <c r="WMV2" s="355"/>
      <c r="WMW2" s="355"/>
      <c r="WMX2" s="355"/>
      <c r="WMY2" s="355"/>
      <c r="WMZ2" s="355"/>
      <c r="WNA2" s="355"/>
      <c r="WNB2" s="355"/>
      <c r="WNC2" s="355"/>
      <c r="WND2" s="355"/>
      <c r="WNE2" s="355"/>
      <c r="WNF2" s="355"/>
      <c r="WNG2" s="355"/>
      <c r="WNH2" s="355"/>
      <c r="WNI2" s="355"/>
      <c r="WNJ2" s="355"/>
      <c r="WNK2" s="355"/>
      <c r="WNL2" s="355"/>
      <c r="WNM2" s="355"/>
      <c r="WNN2" s="355"/>
      <c r="WNO2" s="355"/>
      <c r="WNP2" s="355"/>
      <c r="WNQ2" s="355"/>
      <c r="WNR2" s="355"/>
      <c r="WNS2" s="355"/>
      <c r="WNT2" s="355"/>
      <c r="WNU2" s="355"/>
      <c r="WNV2" s="355"/>
      <c r="WNW2" s="355"/>
      <c r="WNX2" s="355"/>
      <c r="WNY2" s="355"/>
      <c r="WNZ2" s="355"/>
      <c r="WOA2" s="355"/>
      <c r="WOB2" s="355"/>
      <c r="WOC2" s="355"/>
      <c r="WOD2" s="355"/>
      <c r="WOE2" s="355"/>
      <c r="WOF2" s="355"/>
      <c r="WOG2" s="355"/>
      <c r="WOH2" s="355"/>
      <c r="WOI2" s="355"/>
      <c r="WOJ2" s="355"/>
      <c r="WOK2" s="355"/>
      <c r="WOL2" s="355"/>
      <c r="WOM2" s="355"/>
      <c r="WON2" s="355"/>
      <c r="WOO2" s="355"/>
      <c r="WOP2" s="355"/>
      <c r="WOQ2" s="355"/>
      <c r="WOR2" s="355"/>
      <c r="WOS2" s="355"/>
      <c r="WOT2" s="355"/>
      <c r="WOU2" s="355"/>
      <c r="WOV2" s="355"/>
      <c r="WOW2" s="355"/>
      <c r="WOX2" s="355"/>
      <c r="WOY2" s="355"/>
      <c r="WOZ2" s="355"/>
      <c r="WPA2" s="355"/>
      <c r="WPB2" s="355"/>
      <c r="WPC2" s="355"/>
      <c r="WPD2" s="355"/>
      <c r="WPE2" s="355"/>
      <c r="WPF2" s="355"/>
      <c r="WPG2" s="355"/>
      <c r="WPH2" s="355"/>
      <c r="WPI2" s="355"/>
      <c r="WPJ2" s="355"/>
      <c r="WPK2" s="355"/>
      <c r="WPL2" s="355"/>
      <c r="WPM2" s="355"/>
      <c r="WPN2" s="355"/>
      <c r="WPO2" s="355"/>
      <c r="WPP2" s="355"/>
      <c r="WPQ2" s="355"/>
      <c r="WPR2" s="355"/>
      <c r="WPS2" s="355"/>
      <c r="WPT2" s="355"/>
      <c r="WPU2" s="355"/>
      <c r="WPV2" s="355"/>
      <c r="WPW2" s="355"/>
      <c r="WPX2" s="355"/>
      <c r="WPY2" s="355"/>
      <c r="WPZ2" s="355"/>
      <c r="WQA2" s="355"/>
      <c r="WQB2" s="355"/>
      <c r="WQC2" s="355"/>
      <c r="WQD2" s="355"/>
      <c r="WQE2" s="355"/>
      <c r="WQF2" s="355"/>
      <c r="WQG2" s="355"/>
      <c r="WQH2" s="355"/>
      <c r="WQI2" s="355"/>
      <c r="WQJ2" s="355"/>
      <c r="WQK2" s="355"/>
      <c r="WQL2" s="355"/>
      <c r="WQM2" s="355"/>
      <c r="WQN2" s="355"/>
      <c r="WQO2" s="355"/>
      <c r="WQP2" s="355"/>
      <c r="WQQ2" s="355"/>
      <c r="WQR2" s="355"/>
      <c r="WQS2" s="355"/>
      <c r="WQT2" s="355"/>
      <c r="WQU2" s="355"/>
      <c r="WQV2" s="355"/>
      <c r="WQW2" s="355"/>
      <c r="WQX2" s="355"/>
      <c r="WQY2" s="355"/>
      <c r="WQZ2" s="355"/>
      <c r="WRA2" s="355"/>
      <c r="WRB2" s="355"/>
      <c r="WRC2" s="355"/>
      <c r="WRD2" s="355"/>
      <c r="WRE2" s="355"/>
      <c r="WRF2" s="355"/>
      <c r="WRG2" s="355"/>
      <c r="WRH2" s="355"/>
      <c r="WRI2" s="355"/>
      <c r="WRJ2" s="355"/>
      <c r="WRK2" s="355"/>
      <c r="WRL2" s="355"/>
      <c r="WRM2" s="355"/>
      <c r="WRN2" s="355"/>
      <c r="WRO2" s="355"/>
      <c r="WRP2" s="355"/>
      <c r="WRQ2" s="355"/>
      <c r="WRR2" s="355"/>
      <c r="WRS2" s="355"/>
      <c r="WRT2" s="355"/>
      <c r="WRU2" s="355"/>
      <c r="WRV2" s="355"/>
      <c r="WRW2" s="355"/>
      <c r="WRX2" s="355"/>
      <c r="WRY2" s="355"/>
      <c r="WRZ2" s="355"/>
      <c r="WSA2" s="355"/>
      <c r="WSB2" s="355"/>
      <c r="WSC2" s="355"/>
      <c r="WSD2" s="355"/>
      <c r="WSE2" s="355"/>
      <c r="WSF2" s="355"/>
      <c r="WSG2" s="355"/>
      <c r="WSH2" s="355"/>
      <c r="WSI2" s="355"/>
      <c r="WSJ2" s="355"/>
      <c r="WSK2" s="355"/>
      <c r="WSL2" s="355"/>
      <c r="WSM2" s="355"/>
      <c r="WSN2" s="355"/>
      <c r="WSO2" s="355"/>
      <c r="WSP2" s="355"/>
      <c r="WSQ2" s="355"/>
      <c r="WSR2" s="355"/>
      <c r="WSS2" s="355"/>
      <c r="WST2" s="355"/>
      <c r="WSU2" s="355"/>
      <c r="WSV2" s="355"/>
      <c r="WSW2" s="355"/>
      <c r="WSX2" s="355"/>
      <c r="WSY2" s="355"/>
      <c r="WSZ2" s="355"/>
      <c r="WTA2" s="355"/>
      <c r="WTB2" s="355"/>
      <c r="WTC2" s="355"/>
      <c r="WTD2" s="355"/>
      <c r="WTE2" s="355"/>
      <c r="WTF2" s="355"/>
      <c r="WTG2" s="355"/>
      <c r="WTH2" s="355"/>
      <c r="WTI2" s="355"/>
      <c r="WTJ2" s="355"/>
      <c r="WTK2" s="355"/>
      <c r="WTL2" s="355"/>
      <c r="WTM2" s="355"/>
      <c r="WTN2" s="355"/>
      <c r="WTO2" s="355"/>
      <c r="WTP2" s="355"/>
      <c r="WTQ2" s="355"/>
      <c r="WTR2" s="355"/>
      <c r="WTS2" s="355"/>
      <c r="WTT2" s="355"/>
      <c r="WTU2" s="355"/>
      <c r="WTV2" s="355"/>
      <c r="WTW2" s="355"/>
      <c r="WTX2" s="355"/>
      <c r="WTY2" s="355"/>
      <c r="WTZ2" s="355"/>
      <c r="WUA2" s="355"/>
      <c r="WUB2" s="355"/>
      <c r="WUC2" s="355"/>
      <c r="WUD2" s="355"/>
      <c r="WUE2" s="355"/>
      <c r="WUF2" s="355"/>
      <c r="WUG2" s="355"/>
      <c r="WUH2" s="355"/>
      <c r="WUI2" s="355"/>
      <c r="WUJ2" s="355"/>
      <c r="WUK2" s="355"/>
      <c r="WUL2" s="355"/>
      <c r="WUM2" s="355"/>
      <c r="WUN2" s="355"/>
      <c r="WUO2" s="355"/>
      <c r="WUP2" s="355"/>
      <c r="WUQ2" s="355"/>
      <c r="WUR2" s="355"/>
      <c r="WUS2" s="355"/>
      <c r="WUT2" s="355"/>
      <c r="WUU2" s="355"/>
      <c r="WUV2" s="355"/>
      <c r="WUW2" s="355"/>
      <c r="WUX2" s="355"/>
      <c r="WUY2" s="355"/>
      <c r="WUZ2" s="355"/>
      <c r="WVA2" s="355"/>
      <c r="WVB2" s="355"/>
      <c r="WVC2" s="355"/>
      <c r="WVD2" s="355"/>
      <c r="WVE2" s="355"/>
      <c r="WVF2" s="355"/>
      <c r="WVG2" s="355"/>
      <c r="WVH2" s="355"/>
      <c r="WVI2" s="355"/>
      <c r="WVJ2" s="355"/>
      <c r="WVK2" s="355"/>
      <c r="WVL2" s="355"/>
      <c r="WVM2" s="355"/>
      <c r="WVN2" s="355"/>
      <c r="WVO2" s="355"/>
      <c r="WVP2" s="355"/>
      <c r="WVQ2" s="355"/>
      <c r="WVR2" s="355"/>
      <c r="WVS2" s="355"/>
      <c r="WVT2" s="355"/>
      <c r="WVU2" s="355"/>
      <c r="WVV2" s="355"/>
      <c r="WVW2" s="355"/>
      <c r="WVX2" s="355"/>
      <c r="WVY2" s="355"/>
      <c r="WVZ2" s="355"/>
      <c r="WWA2" s="355"/>
      <c r="WWB2" s="355"/>
      <c r="WWC2" s="355"/>
      <c r="WWD2" s="355"/>
      <c r="WWE2" s="355"/>
      <c r="WWF2" s="355"/>
      <c r="WWG2" s="355"/>
      <c r="WWH2" s="355"/>
      <c r="WWI2" s="355"/>
      <c r="WWJ2" s="355"/>
      <c r="WWK2" s="355"/>
      <c r="WWL2" s="355"/>
      <c r="WWM2" s="355"/>
      <c r="WWN2" s="355"/>
      <c r="WWO2" s="355"/>
      <c r="WWP2" s="355"/>
      <c r="WWQ2" s="355"/>
      <c r="WWR2" s="355"/>
      <c r="WWS2" s="355"/>
      <c r="WWT2" s="355"/>
      <c r="WWU2" s="355"/>
      <c r="WWV2" s="355"/>
      <c r="WWW2" s="355"/>
      <c r="WWX2" s="355"/>
      <c r="WWY2" s="355"/>
      <c r="WWZ2" s="355"/>
      <c r="WXA2" s="355"/>
      <c r="WXB2" s="355"/>
      <c r="WXC2" s="355"/>
      <c r="WXD2" s="355"/>
      <c r="WXE2" s="355"/>
      <c r="WXF2" s="355"/>
      <c r="WXG2" s="355"/>
      <c r="WXH2" s="355"/>
      <c r="WXI2" s="355"/>
      <c r="WXJ2" s="355"/>
      <c r="WXK2" s="355"/>
      <c r="WXL2" s="355"/>
      <c r="WXM2" s="355"/>
      <c r="WXN2" s="355"/>
      <c r="WXO2" s="355"/>
      <c r="WXP2" s="355"/>
      <c r="WXQ2" s="355"/>
      <c r="WXR2" s="355"/>
      <c r="WXS2" s="355"/>
      <c r="WXT2" s="355"/>
      <c r="WXU2" s="355"/>
      <c r="WXV2" s="355"/>
      <c r="WXW2" s="355"/>
      <c r="WXX2" s="355"/>
      <c r="WXY2" s="355"/>
      <c r="WXZ2" s="355"/>
      <c r="WYA2" s="355"/>
      <c r="WYB2" s="355"/>
      <c r="WYC2" s="355"/>
      <c r="WYD2" s="355"/>
      <c r="WYE2" s="355"/>
      <c r="WYF2" s="355"/>
      <c r="WYG2" s="355"/>
      <c r="WYH2" s="355"/>
      <c r="WYI2" s="355"/>
      <c r="WYJ2" s="355"/>
      <c r="WYK2" s="355"/>
      <c r="WYL2" s="355"/>
      <c r="WYM2" s="355"/>
      <c r="WYN2" s="355"/>
      <c r="WYO2" s="355"/>
      <c r="WYP2" s="355"/>
      <c r="WYQ2" s="355"/>
      <c r="WYR2" s="355"/>
      <c r="WYS2" s="355"/>
      <c r="WYT2" s="355"/>
      <c r="WYU2" s="355"/>
      <c r="WYV2" s="355"/>
      <c r="WYW2" s="355"/>
      <c r="WYX2" s="355"/>
      <c r="WYY2" s="355"/>
      <c r="WYZ2" s="355"/>
      <c r="WZA2" s="355"/>
      <c r="WZB2" s="355"/>
      <c r="WZC2" s="355"/>
      <c r="WZD2" s="355"/>
      <c r="WZE2" s="355"/>
      <c r="WZF2" s="355"/>
      <c r="WZG2" s="355"/>
      <c r="WZH2" s="355"/>
      <c r="WZI2" s="355"/>
      <c r="WZJ2" s="355"/>
      <c r="WZK2" s="355"/>
      <c r="WZL2" s="355"/>
      <c r="WZM2" s="355"/>
      <c r="WZN2" s="355"/>
      <c r="WZO2" s="355"/>
      <c r="WZP2" s="355"/>
      <c r="WZQ2" s="355"/>
      <c r="WZR2" s="355"/>
      <c r="WZS2" s="355"/>
      <c r="WZT2" s="355"/>
      <c r="WZU2" s="355"/>
      <c r="WZV2" s="355"/>
      <c r="WZW2" s="355"/>
      <c r="WZX2" s="355"/>
      <c r="WZY2" s="355"/>
      <c r="WZZ2" s="355"/>
      <c r="XAA2" s="355"/>
      <c r="XAB2" s="355"/>
      <c r="XAC2" s="355"/>
      <c r="XAD2" s="355"/>
      <c r="XAE2" s="355"/>
      <c r="XAF2" s="355"/>
      <c r="XAG2" s="355"/>
      <c r="XAH2" s="355"/>
      <c r="XAI2" s="355"/>
      <c r="XAJ2" s="355"/>
      <c r="XAK2" s="355"/>
      <c r="XAL2" s="355"/>
      <c r="XAM2" s="355"/>
      <c r="XAN2" s="355"/>
      <c r="XAO2" s="355"/>
      <c r="XAP2" s="355"/>
      <c r="XAQ2" s="355"/>
      <c r="XAR2" s="355"/>
      <c r="XAS2" s="355"/>
      <c r="XAT2" s="355"/>
      <c r="XAU2" s="355"/>
      <c r="XAV2" s="355"/>
      <c r="XAW2" s="355"/>
      <c r="XAX2" s="355"/>
      <c r="XAY2" s="355"/>
      <c r="XAZ2" s="355"/>
      <c r="XBA2" s="355"/>
      <c r="XBB2" s="355"/>
      <c r="XBC2" s="355"/>
      <c r="XBD2" s="355"/>
      <c r="XBE2" s="355"/>
      <c r="XBF2" s="355"/>
      <c r="XBG2" s="355"/>
      <c r="XBH2" s="355"/>
      <c r="XBI2" s="355"/>
      <c r="XBJ2" s="355"/>
      <c r="XBK2" s="355"/>
      <c r="XBL2" s="355"/>
      <c r="XBM2" s="355"/>
      <c r="XBN2" s="355"/>
      <c r="XBO2" s="355"/>
      <c r="XBP2" s="355"/>
      <c r="XBQ2" s="355"/>
      <c r="XBR2" s="355"/>
      <c r="XBS2" s="355"/>
      <c r="XBT2" s="355"/>
      <c r="XBU2" s="355"/>
      <c r="XBV2" s="355"/>
      <c r="XBW2" s="355"/>
      <c r="XBX2" s="355"/>
      <c r="XBY2" s="355"/>
      <c r="XBZ2" s="355"/>
      <c r="XCA2" s="355"/>
      <c r="XCB2" s="355"/>
      <c r="XCC2" s="355"/>
      <c r="XCD2" s="355"/>
      <c r="XCE2" s="355"/>
      <c r="XCF2" s="355"/>
      <c r="XCG2" s="355"/>
      <c r="XCH2" s="355"/>
      <c r="XCI2" s="355"/>
      <c r="XCJ2" s="355"/>
      <c r="XCK2" s="355"/>
      <c r="XCL2" s="355"/>
      <c r="XCM2" s="355"/>
      <c r="XCN2" s="355"/>
      <c r="XCO2" s="355"/>
      <c r="XCP2" s="355"/>
      <c r="XCQ2" s="355"/>
      <c r="XCR2" s="355"/>
      <c r="XCS2" s="355"/>
      <c r="XCT2" s="355"/>
      <c r="XCU2" s="355"/>
      <c r="XCV2" s="355"/>
      <c r="XCW2" s="355"/>
      <c r="XCX2" s="355"/>
      <c r="XCY2" s="355"/>
      <c r="XCZ2" s="355"/>
      <c r="XDA2" s="355"/>
      <c r="XDB2" s="355"/>
      <c r="XDC2" s="355"/>
      <c r="XDD2" s="355"/>
      <c r="XDE2" s="355"/>
      <c r="XDF2" s="355"/>
      <c r="XDG2" s="355"/>
      <c r="XDH2" s="355"/>
      <c r="XDI2" s="355"/>
      <c r="XDJ2" s="355"/>
      <c r="XDK2" s="355"/>
      <c r="XDL2" s="355"/>
      <c r="XDM2" s="355"/>
      <c r="XDN2" s="355"/>
      <c r="XDO2" s="355"/>
      <c r="XDP2" s="355"/>
      <c r="XDQ2" s="355"/>
      <c r="XDR2" s="355"/>
      <c r="XDS2" s="355"/>
      <c r="XDT2" s="355"/>
      <c r="XDU2" s="355"/>
      <c r="XDV2" s="355"/>
      <c r="XDW2" s="355"/>
      <c r="XDX2" s="355"/>
      <c r="XDY2" s="355"/>
      <c r="XDZ2" s="355"/>
      <c r="XEA2" s="355"/>
      <c r="XEB2" s="355"/>
    </row>
    <row r="3" ht="15" customHeight="1" spans="1:3">
      <c r="A3" s="356"/>
      <c r="C3" s="357" t="s">
        <v>55</v>
      </c>
    </row>
    <row r="4" ht="21" customHeight="1" spans="1:3">
      <c r="A4" s="358" t="s">
        <v>56</v>
      </c>
      <c r="B4" s="359" t="s">
        <v>58</v>
      </c>
      <c r="C4" s="360" t="s">
        <v>60</v>
      </c>
    </row>
    <row r="5" s="349" customFormat="1" ht="21" customHeight="1" spans="1:16356">
      <c r="A5" s="358" t="s">
        <v>151</v>
      </c>
      <c r="B5" s="361">
        <v>283302</v>
      </c>
      <c r="C5" s="362">
        <v>99.94</v>
      </c>
      <c r="D5" s="363"/>
      <c r="E5" s="363"/>
      <c r="F5" s="363"/>
      <c r="G5" s="363"/>
      <c r="H5" s="363"/>
      <c r="I5" s="363"/>
      <c r="J5" s="363"/>
      <c r="K5" s="363"/>
      <c r="L5" s="363"/>
      <c r="M5" s="363"/>
      <c r="N5" s="363"/>
      <c r="O5" s="363"/>
      <c r="P5" s="363"/>
      <c r="Q5" s="363"/>
      <c r="R5" s="363"/>
      <c r="S5" s="363"/>
      <c r="T5" s="363"/>
      <c r="U5" s="363"/>
      <c r="V5" s="363"/>
      <c r="W5" s="363"/>
      <c r="X5" s="363"/>
      <c r="Y5" s="363"/>
      <c r="Z5" s="363"/>
      <c r="AA5" s="363"/>
      <c r="AB5" s="363"/>
      <c r="AC5" s="363"/>
      <c r="AD5" s="363"/>
      <c r="AE5" s="363"/>
      <c r="AF5" s="363"/>
      <c r="AG5" s="363"/>
      <c r="AH5" s="363"/>
      <c r="AI5" s="363"/>
      <c r="AJ5" s="363"/>
      <c r="AK5" s="363"/>
      <c r="AL5" s="363"/>
      <c r="AM5" s="363"/>
      <c r="AN5" s="363"/>
      <c r="AO5" s="363"/>
      <c r="AP5" s="363"/>
      <c r="AQ5" s="363"/>
      <c r="AR5" s="363"/>
      <c r="AS5" s="363"/>
      <c r="AT5" s="363"/>
      <c r="AU5" s="363"/>
      <c r="AV5" s="363"/>
      <c r="AW5" s="363"/>
      <c r="AX5" s="363"/>
      <c r="AY5" s="363"/>
      <c r="AZ5" s="363"/>
      <c r="BA5" s="363"/>
      <c r="BB5" s="363"/>
      <c r="BC5" s="363"/>
      <c r="BD5" s="363"/>
      <c r="BE5" s="363"/>
      <c r="BF5" s="363"/>
      <c r="BG5" s="363"/>
      <c r="BH5" s="363"/>
      <c r="BI5" s="363"/>
      <c r="BJ5" s="363"/>
      <c r="BK5" s="363"/>
      <c r="BL5" s="363"/>
      <c r="BM5" s="363"/>
      <c r="BN5" s="363"/>
      <c r="BO5" s="363"/>
      <c r="BP5" s="363"/>
      <c r="BQ5" s="363"/>
      <c r="BR5" s="363"/>
      <c r="BS5" s="363"/>
      <c r="BT5" s="363"/>
      <c r="BU5" s="363"/>
      <c r="BV5" s="363"/>
      <c r="BW5" s="363"/>
      <c r="BX5" s="363"/>
      <c r="BY5" s="363"/>
      <c r="BZ5" s="363"/>
      <c r="CA5" s="363"/>
      <c r="CB5" s="363"/>
      <c r="CC5" s="363"/>
      <c r="CD5" s="363"/>
      <c r="CE5" s="363"/>
      <c r="CF5" s="363"/>
      <c r="CG5" s="363"/>
      <c r="CH5" s="363"/>
      <c r="CI5" s="363"/>
      <c r="CJ5" s="363"/>
      <c r="CK5" s="363"/>
      <c r="CL5" s="363"/>
      <c r="CM5" s="363"/>
      <c r="CN5" s="363"/>
      <c r="CO5" s="363"/>
      <c r="CP5" s="363"/>
      <c r="CQ5" s="363"/>
      <c r="CR5" s="363"/>
      <c r="CS5" s="363"/>
      <c r="CT5" s="363"/>
      <c r="CU5" s="363"/>
      <c r="CV5" s="363"/>
      <c r="CW5" s="363"/>
      <c r="CX5" s="363"/>
      <c r="CY5" s="363"/>
      <c r="CZ5" s="363"/>
      <c r="DA5" s="363"/>
      <c r="DB5" s="363"/>
      <c r="DC5" s="363"/>
      <c r="DD5" s="363"/>
      <c r="DE5" s="363"/>
      <c r="DF5" s="363"/>
      <c r="DG5" s="363"/>
      <c r="DH5" s="363"/>
      <c r="DI5" s="363"/>
      <c r="DJ5" s="363"/>
      <c r="DK5" s="363"/>
      <c r="DL5" s="363"/>
      <c r="DM5" s="363"/>
      <c r="DN5" s="363"/>
      <c r="DO5" s="363"/>
      <c r="DP5" s="363"/>
      <c r="DQ5" s="363"/>
      <c r="DR5" s="363"/>
      <c r="DS5" s="363"/>
      <c r="DT5" s="363"/>
      <c r="DU5" s="363"/>
      <c r="DV5" s="363"/>
      <c r="DW5" s="363"/>
      <c r="DX5" s="363"/>
      <c r="DY5" s="363"/>
      <c r="DZ5" s="363"/>
      <c r="EA5" s="363"/>
      <c r="EB5" s="363"/>
      <c r="EC5" s="363"/>
      <c r="ED5" s="363"/>
      <c r="EE5" s="363"/>
      <c r="EF5" s="363"/>
      <c r="EG5" s="363"/>
      <c r="EH5" s="363"/>
      <c r="EI5" s="363"/>
      <c r="EJ5" s="363"/>
      <c r="EK5" s="363"/>
      <c r="EL5" s="363"/>
      <c r="EM5" s="363"/>
      <c r="EN5" s="363"/>
      <c r="EO5" s="363"/>
      <c r="EP5" s="363"/>
      <c r="EQ5" s="363"/>
      <c r="ER5" s="363"/>
      <c r="ES5" s="363"/>
      <c r="ET5" s="363"/>
      <c r="EU5" s="363"/>
      <c r="EV5" s="363"/>
      <c r="EW5" s="363"/>
      <c r="EX5" s="363"/>
      <c r="EY5" s="363"/>
      <c r="EZ5" s="363"/>
      <c r="FA5" s="363"/>
      <c r="FB5" s="363"/>
      <c r="FC5" s="363"/>
      <c r="FD5" s="363"/>
      <c r="FE5" s="363"/>
      <c r="FF5" s="363"/>
      <c r="FG5" s="363"/>
      <c r="FH5" s="363"/>
      <c r="FI5" s="363"/>
      <c r="FJ5" s="363"/>
      <c r="FK5" s="363"/>
      <c r="FL5" s="363"/>
      <c r="FM5" s="363"/>
      <c r="FN5" s="363"/>
      <c r="FO5" s="363"/>
      <c r="FP5" s="363"/>
      <c r="FQ5" s="363"/>
      <c r="FR5" s="363"/>
      <c r="FS5" s="363"/>
      <c r="FT5" s="363"/>
      <c r="FU5" s="363"/>
      <c r="FV5" s="363"/>
      <c r="FW5" s="363"/>
      <c r="FX5" s="363"/>
      <c r="FY5" s="363"/>
      <c r="FZ5" s="363"/>
      <c r="GA5" s="363"/>
      <c r="GB5" s="363"/>
      <c r="GC5" s="363"/>
      <c r="GD5" s="363"/>
      <c r="GE5" s="363"/>
      <c r="GF5" s="363"/>
      <c r="GG5" s="363"/>
      <c r="GH5" s="363"/>
      <c r="GI5" s="363"/>
      <c r="GJ5" s="363"/>
      <c r="GK5" s="363"/>
      <c r="GL5" s="363"/>
      <c r="GM5" s="363"/>
      <c r="GN5" s="363"/>
      <c r="GO5" s="363"/>
      <c r="GP5" s="363"/>
      <c r="GQ5" s="363"/>
      <c r="GR5" s="363"/>
      <c r="GS5" s="363"/>
      <c r="GT5" s="363"/>
      <c r="GU5" s="363"/>
      <c r="GV5" s="363"/>
      <c r="GW5" s="363"/>
      <c r="GX5" s="363"/>
      <c r="GY5" s="363"/>
      <c r="GZ5" s="363"/>
      <c r="HA5" s="363"/>
      <c r="HB5" s="363"/>
      <c r="HC5" s="363"/>
      <c r="HD5" s="363"/>
      <c r="HE5" s="363"/>
      <c r="HF5" s="363"/>
      <c r="HG5" s="363"/>
      <c r="HH5" s="363"/>
      <c r="HI5" s="363"/>
      <c r="HJ5" s="363"/>
      <c r="HK5" s="363"/>
      <c r="HL5" s="363"/>
      <c r="HM5" s="363"/>
      <c r="HN5" s="363"/>
      <c r="HO5" s="363"/>
      <c r="HP5" s="363"/>
      <c r="HQ5" s="363"/>
      <c r="HR5" s="363"/>
      <c r="HS5" s="363"/>
      <c r="HT5" s="363"/>
      <c r="HU5" s="363"/>
      <c r="HV5" s="363"/>
      <c r="HW5" s="363"/>
      <c r="HX5" s="363"/>
      <c r="HY5" s="363"/>
      <c r="HZ5" s="363"/>
      <c r="IA5" s="363"/>
      <c r="IB5" s="363"/>
      <c r="IC5" s="363"/>
      <c r="ID5" s="363"/>
      <c r="IE5" s="363"/>
      <c r="IF5" s="363"/>
      <c r="IG5" s="363"/>
      <c r="IH5" s="363"/>
      <c r="II5" s="363"/>
      <c r="IJ5" s="363"/>
      <c r="IK5" s="363"/>
      <c r="IL5" s="363"/>
      <c r="IM5" s="363"/>
      <c r="IN5" s="363"/>
      <c r="IO5" s="363"/>
      <c r="IP5" s="363"/>
      <c r="IQ5" s="363"/>
      <c r="IR5" s="363"/>
      <c r="IS5" s="363"/>
      <c r="IT5" s="363"/>
      <c r="IU5" s="363"/>
      <c r="IV5" s="363"/>
      <c r="IW5" s="363"/>
      <c r="IX5" s="363"/>
      <c r="IY5" s="363"/>
      <c r="IZ5" s="363"/>
      <c r="JA5" s="363"/>
      <c r="JB5" s="363"/>
      <c r="JC5" s="363"/>
      <c r="JD5" s="363"/>
      <c r="JE5" s="363"/>
      <c r="JF5" s="363"/>
      <c r="JG5" s="363"/>
      <c r="JH5" s="363"/>
      <c r="JI5" s="363"/>
      <c r="JJ5" s="363"/>
      <c r="JK5" s="363"/>
      <c r="JL5" s="363"/>
      <c r="JM5" s="363"/>
      <c r="JN5" s="363"/>
      <c r="JO5" s="363"/>
      <c r="JP5" s="363"/>
      <c r="JQ5" s="363"/>
      <c r="JR5" s="363"/>
      <c r="JS5" s="363"/>
      <c r="JT5" s="363"/>
      <c r="JU5" s="363"/>
      <c r="JV5" s="363"/>
      <c r="JW5" s="363"/>
      <c r="JX5" s="363"/>
      <c r="JY5" s="363"/>
      <c r="JZ5" s="363"/>
      <c r="KA5" s="363"/>
      <c r="KB5" s="363"/>
      <c r="KC5" s="363"/>
      <c r="KD5" s="363"/>
      <c r="KE5" s="363"/>
      <c r="KF5" s="363"/>
      <c r="KG5" s="363"/>
      <c r="KH5" s="363"/>
      <c r="KI5" s="363"/>
      <c r="KJ5" s="363"/>
      <c r="KK5" s="363"/>
      <c r="KL5" s="363"/>
      <c r="KM5" s="363"/>
      <c r="KN5" s="363"/>
      <c r="KO5" s="363"/>
      <c r="KP5" s="363"/>
      <c r="KQ5" s="363"/>
      <c r="KR5" s="363"/>
      <c r="KS5" s="363"/>
      <c r="KT5" s="363"/>
      <c r="KU5" s="363"/>
      <c r="KV5" s="363"/>
      <c r="KW5" s="363"/>
      <c r="KX5" s="363"/>
      <c r="KY5" s="363"/>
      <c r="KZ5" s="363"/>
      <c r="LA5" s="363"/>
      <c r="LB5" s="363"/>
      <c r="LC5" s="363"/>
      <c r="LD5" s="363"/>
      <c r="LE5" s="363"/>
      <c r="LF5" s="363"/>
      <c r="LG5" s="363"/>
      <c r="LH5" s="363"/>
      <c r="LI5" s="363"/>
      <c r="LJ5" s="363"/>
      <c r="LK5" s="363"/>
      <c r="LL5" s="363"/>
      <c r="LM5" s="363"/>
      <c r="LN5" s="363"/>
      <c r="LO5" s="363"/>
      <c r="LP5" s="363"/>
      <c r="LQ5" s="363"/>
      <c r="LR5" s="363"/>
      <c r="LS5" s="363"/>
      <c r="LT5" s="363"/>
      <c r="LU5" s="363"/>
      <c r="LV5" s="363"/>
      <c r="LW5" s="363"/>
      <c r="LX5" s="363"/>
      <c r="LY5" s="363"/>
      <c r="LZ5" s="363"/>
      <c r="MA5" s="363"/>
      <c r="MB5" s="363"/>
      <c r="MC5" s="363"/>
      <c r="MD5" s="363"/>
      <c r="ME5" s="363"/>
      <c r="MF5" s="363"/>
      <c r="MG5" s="363"/>
      <c r="MH5" s="363"/>
      <c r="MI5" s="363"/>
      <c r="MJ5" s="363"/>
      <c r="MK5" s="363"/>
      <c r="ML5" s="363"/>
      <c r="MM5" s="363"/>
      <c r="MN5" s="363"/>
      <c r="MO5" s="363"/>
      <c r="MP5" s="363"/>
      <c r="MQ5" s="363"/>
      <c r="MR5" s="363"/>
      <c r="MS5" s="363"/>
      <c r="MT5" s="363"/>
      <c r="MU5" s="363"/>
      <c r="MV5" s="363"/>
      <c r="MW5" s="363"/>
      <c r="MX5" s="363"/>
      <c r="MY5" s="363"/>
      <c r="MZ5" s="363"/>
      <c r="NA5" s="363"/>
      <c r="NB5" s="363"/>
      <c r="NC5" s="363"/>
      <c r="ND5" s="363"/>
      <c r="NE5" s="363"/>
      <c r="NF5" s="363"/>
      <c r="NG5" s="363"/>
      <c r="NH5" s="363"/>
      <c r="NI5" s="363"/>
      <c r="NJ5" s="363"/>
      <c r="NK5" s="363"/>
      <c r="NL5" s="363"/>
      <c r="NM5" s="363"/>
      <c r="NN5" s="363"/>
      <c r="NO5" s="363"/>
      <c r="NP5" s="363"/>
      <c r="NQ5" s="363"/>
      <c r="NR5" s="363"/>
      <c r="NS5" s="363"/>
      <c r="NT5" s="363"/>
      <c r="NU5" s="363"/>
      <c r="NV5" s="363"/>
      <c r="NW5" s="363"/>
      <c r="NX5" s="363"/>
      <c r="NY5" s="363"/>
      <c r="NZ5" s="363"/>
      <c r="OA5" s="363"/>
      <c r="OB5" s="363"/>
      <c r="OC5" s="363"/>
      <c r="OD5" s="363"/>
      <c r="OE5" s="363"/>
      <c r="OF5" s="363"/>
      <c r="OG5" s="363"/>
      <c r="OH5" s="363"/>
      <c r="OI5" s="363"/>
      <c r="OJ5" s="363"/>
      <c r="OK5" s="363"/>
      <c r="OL5" s="363"/>
      <c r="OM5" s="363"/>
      <c r="ON5" s="363"/>
      <c r="OO5" s="363"/>
      <c r="OP5" s="363"/>
      <c r="OQ5" s="363"/>
      <c r="OR5" s="363"/>
      <c r="OS5" s="363"/>
      <c r="OT5" s="363"/>
      <c r="OU5" s="363"/>
      <c r="OV5" s="363"/>
      <c r="OW5" s="363"/>
      <c r="OX5" s="363"/>
      <c r="OY5" s="363"/>
      <c r="OZ5" s="363"/>
      <c r="PA5" s="363"/>
      <c r="PB5" s="363"/>
      <c r="PC5" s="363"/>
      <c r="PD5" s="363"/>
      <c r="PE5" s="363"/>
      <c r="PF5" s="363"/>
      <c r="PG5" s="363"/>
      <c r="PH5" s="363"/>
      <c r="PI5" s="363"/>
      <c r="PJ5" s="363"/>
      <c r="PK5" s="363"/>
      <c r="PL5" s="363"/>
      <c r="PM5" s="363"/>
      <c r="PN5" s="363"/>
      <c r="PO5" s="363"/>
      <c r="PP5" s="363"/>
      <c r="PQ5" s="363"/>
      <c r="PR5" s="363"/>
      <c r="PS5" s="363"/>
      <c r="PT5" s="363"/>
      <c r="PU5" s="363"/>
      <c r="PV5" s="363"/>
      <c r="PW5" s="363"/>
      <c r="PX5" s="363"/>
      <c r="PY5" s="363"/>
      <c r="PZ5" s="363"/>
      <c r="QA5" s="363"/>
      <c r="QB5" s="363"/>
      <c r="QC5" s="363"/>
      <c r="QD5" s="363"/>
      <c r="QE5" s="363"/>
      <c r="QF5" s="363"/>
      <c r="QG5" s="363"/>
      <c r="QH5" s="363"/>
      <c r="QI5" s="363"/>
      <c r="QJ5" s="363"/>
      <c r="QK5" s="363"/>
      <c r="QL5" s="363"/>
      <c r="QM5" s="363"/>
      <c r="QN5" s="363"/>
      <c r="QO5" s="363"/>
      <c r="QP5" s="363"/>
      <c r="QQ5" s="363"/>
      <c r="QR5" s="363"/>
      <c r="QS5" s="363"/>
      <c r="QT5" s="363"/>
      <c r="QU5" s="363"/>
      <c r="QV5" s="363"/>
      <c r="QW5" s="363"/>
      <c r="QX5" s="363"/>
      <c r="QY5" s="363"/>
      <c r="QZ5" s="363"/>
      <c r="RA5" s="363"/>
      <c r="RB5" s="363"/>
      <c r="RC5" s="363"/>
      <c r="RD5" s="363"/>
      <c r="RE5" s="363"/>
      <c r="RF5" s="363"/>
      <c r="RG5" s="363"/>
      <c r="RH5" s="363"/>
      <c r="RI5" s="363"/>
      <c r="RJ5" s="363"/>
      <c r="RK5" s="363"/>
      <c r="RL5" s="363"/>
      <c r="RM5" s="363"/>
      <c r="RN5" s="363"/>
      <c r="RO5" s="363"/>
      <c r="RP5" s="363"/>
      <c r="RQ5" s="363"/>
      <c r="RR5" s="363"/>
      <c r="RS5" s="363"/>
      <c r="RT5" s="363"/>
      <c r="RU5" s="363"/>
      <c r="RV5" s="363"/>
      <c r="RW5" s="363"/>
      <c r="RX5" s="363"/>
      <c r="RY5" s="363"/>
      <c r="RZ5" s="363"/>
      <c r="SA5" s="363"/>
      <c r="SB5" s="363"/>
      <c r="SC5" s="363"/>
      <c r="SD5" s="363"/>
      <c r="SE5" s="363"/>
      <c r="SF5" s="363"/>
      <c r="SG5" s="363"/>
      <c r="SH5" s="363"/>
      <c r="SI5" s="363"/>
      <c r="SJ5" s="363"/>
      <c r="SK5" s="363"/>
      <c r="SL5" s="363"/>
      <c r="SM5" s="363"/>
      <c r="SN5" s="363"/>
      <c r="SO5" s="363"/>
      <c r="SP5" s="363"/>
      <c r="SQ5" s="363"/>
      <c r="SR5" s="363"/>
      <c r="SS5" s="363"/>
      <c r="ST5" s="363"/>
      <c r="SU5" s="363"/>
      <c r="SV5" s="363"/>
      <c r="SW5" s="363"/>
      <c r="SX5" s="363"/>
      <c r="SY5" s="363"/>
      <c r="SZ5" s="363"/>
      <c r="TA5" s="363"/>
      <c r="TB5" s="363"/>
      <c r="TC5" s="363"/>
      <c r="TD5" s="363"/>
      <c r="TE5" s="363"/>
      <c r="TF5" s="363"/>
      <c r="TG5" s="363"/>
      <c r="TH5" s="363"/>
      <c r="TI5" s="363"/>
      <c r="TJ5" s="363"/>
      <c r="TK5" s="363"/>
      <c r="TL5" s="363"/>
      <c r="TM5" s="363"/>
      <c r="TN5" s="363"/>
      <c r="TO5" s="363"/>
      <c r="TP5" s="363"/>
      <c r="TQ5" s="363"/>
      <c r="TR5" s="363"/>
      <c r="TS5" s="363"/>
      <c r="TT5" s="363"/>
      <c r="TU5" s="363"/>
      <c r="TV5" s="363"/>
      <c r="TW5" s="363"/>
      <c r="TX5" s="363"/>
      <c r="TY5" s="363"/>
      <c r="TZ5" s="363"/>
      <c r="UA5" s="363"/>
      <c r="UB5" s="363"/>
      <c r="UC5" s="363"/>
      <c r="UD5" s="363"/>
      <c r="UE5" s="363"/>
      <c r="UF5" s="363"/>
      <c r="UG5" s="363"/>
      <c r="UH5" s="363"/>
      <c r="UI5" s="363"/>
      <c r="UJ5" s="363"/>
      <c r="UK5" s="363"/>
      <c r="UL5" s="363"/>
      <c r="UM5" s="363"/>
      <c r="UN5" s="363"/>
      <c r="UO5" s="363"/>
      <c r="UP5" s="363"/>
      <c r="UQ5" s="363"/>
      <c r="UR5" s="363"/>
      <c r="US5" s="363"/>
      <c r="UT5" s="363"/>
      <c r="UU5" s="363"/>
      <c r="UV5" s="363"/>
      <c r="UW5" s="363"/>
      <c r="UX5" s="363"/>
      <c r="UY5" s="363"/>
      <c r="UZ5" s="363"/>
      <c r="VA5" s="363"/>
      <c r="VB5" s="363"/>
      <c r="VC5" s="363"/>
      <c r="VD5" s="363"/>
      <c r="VE5" s="363"/>
      <c r="VF5" s="363"/>
      <c r="VG5" s="363"/>
      <c r="VH5" s="363"/>
      <c r="VI5" s="363"/>
      <c r="VJ5" s="363"/>
      <c r="VK5" s="363"/>
      <c r="VL5" s="363"/>
      <c r="VM5" s="363"/>
      <c r="VN5" s="363"/>
      <c r="VO5" s="363"/>
      <c r="VP5" s="363"/>
      <c r="VQ5" s="363"/>
      <c r="VR5" s="363"/>
      <c r="VS5" s="363"/>
      <c r="VT5" s="363"/>
      <c r="VU5" s="363"/>
      <c r="VV5" s="363"/>
      <c r="VW5" s="363"/>
      <c r="VX5" s="363"/>
      <c r="VY5" s="363"/>
      <c r="VZ5" s="363"/>
      <c r="WA5" s="363"/>
      <c r="WB5" s="363"/>
      <c r="WC5" s="363"/>
      <c r="WD5" s="363"/>
      <c r="WE5" s="363"/>
      <c r="WF5" s="363"/>
      <c r="WG5" s="363"/>
      <c r="WH5" s="363"/>
      <c r="WI5" s="363"/>
      <c r="WJ5" s="363"/>
      <c r="WK5" s="363"/>
      <c r="WL5" s="363"/>
      <c r="WM5" s="363"/>
      <c r="WN5" s="363"/>
      <c r="WO5" s="363"/>
      <c r="WP5" s="363"/>
      <c r="WQ5" s="363"/>
      <c r="WR5" s="363"/>
      <c r="WS5" s="363"/>
      <c r="WT5" s="363"/>
      <c r="WU5" s="363"/>
      <c r="WV5" s="363"/>
      <c r="WW5" s="363"/>
      <c r="WX5" s="363"/>
      <c r="WY5" s="363"/>
      <c r="WZ5" s="363"/>
      <c r="XA5" s="363"/>
      <c r="XB5" s="363"/>
      <c r="XC5" s="363"/>
      <c r="XD5" s="363"/>
      <c r="XE5" s="363"/>
      <c r="XF5" s="363"/>
      <c r="XG5" s="363"/>
      <c r="XH5" s="363"/>
      <c r="XI5" s="363"/>
      <c r="XJ5" s="363"/>
      <c r="XK5" s="363"/>
      <c r="XL5" s="363"/>
      <c r="XM5" s="363"/>
      <c r="XN5" s="363"/>
      <c r="XO5" s="363"/>
      <c r="XP5" s="363"/>
      <c r="XQ5" s="363"/>
      <c r="XR5" s="363"/>
      <c r="XS5" s="363"/>
      <c r="XT5" s="363"/>
      <c r="XU5" s="363"/>
      <c r="XV5" s="363"/>
      <c r="XW5" s="363"/>
      <c r="XX5" s="363"/>
      <c r="XY5" s="363"/>
      <c r="XZ5" s="363"/>
      <c r="YA5" s="363"/>
      <c r="YB5" s="363"/>
      <c r="YC5" s="363"/>
      <c r="YD5" s="363"/>
      <c r="YE5" s="363"/>
      <c r="YF5" s="363"/>
      <c r="YG5" s="363"/>
      <c r="YH5" s="363"/>
      <c r="YI5" s="363"/>
      <c r="YJ5" s="363"/>
      <c r="YK5" s="363"/>
      <c r="YL5" s="363"/>
      <c r="YM5" s="363"/>
      <c r="YN5" s="363"/>
      <c r="YO5" s="363"/>
      <c r="YP5" s="363"/>
      <c r="YQ5" s="363"/>
      <c r="YR5" s="363"/>
      <c r="YS5" s="363"/>
      <c r="YT5" s="363"/>
      <c r="YU5" s="363"/>
      <c r="YV5" s="363"/>
      <c r="YW5" s="363"/>
      <c r="YX5" s="363"/>
      <c r="YY5" s="363"/>
      <c r="YZ5" s="363"/>
      <c r="ZA5" s="363"/>
      <c r="ZB5" s="363"/>
      <c r="ZC5" s="363"/>
      <c r="ZD5" s="363"/>
      <c r="ZE5" s="363"/>
      <c r="ZF5" s="363"/>
      <c r="ZG5" s="363"/>
      <c r="ZH5" s="363"/>
      <c r="ZI5" s="363"/>
      <c r="ZJ5" s="363"/>
      <c r="ZK5" s="363"/>
      <c r="ZL5" s="363"/>
      <c r="ZM5" s="363"/>
      <c r="ZN5" s="363"/>
      <c r="ZO5" s="363"/>
      <c r="ZP5" s="363"/>
      <c r="ZQ5" s="363"/>
      <c r="ZR5" s="363"/>
      <c r="ZS5" s="363"/>
      <c r="ZT5" s="363"/>
      <c r="ZU5" s="363"/>
      <c r="ZV5" s="363"/>
      <c r="ZW5" s="363"/>
      <c r="ZX5" s="363"/>
      <c r="ZY5" s="363"/>
      <c r="ZZ5" s="363"/>
      <c r="AAA5" s="363"/>
      <c r="AAB5" s="363"/>
      <c r="AAC5" s="363"/>
      <c r="AAD5" s="363"/>
      <c r="AAE5" s="363"/>
      <c r="AAF5" s="363"/>
      <c r="AAG5" s="363"/>
      <c r="AAH5" s="363"/>
      <c r="AAI5" s="363"/>
      <c r="AAJ5" s="363"/>
      <c r="AAK5" s="363"/>
      <c r="AAL5" s="363"/>
      <c r="AAM5" s="363"/>
      <c r="AAN5" s="363"/>
      <c r="AAO5" s="363"/>
      <c r="AAP5" s="363"/>
      <c r="AAQ5" s="363"/>
      <c r="AAR5" s="363"/>
      <c r="AAS5" s="363"/>
      <c r="AAT5" s="363"/>
      <c r="AAU5" s="363"/>
      <c r="AAV5" s="363"/>
      <c r="AAW5" s="363"/>
      <c r="AAX5" s="363"/>
      <c r="AAY5" s="363"/>
      <c r="AAZ5" s="363"/>
      <c r="ABA5" s="363"/>
      <c r="ABB5" s="363"/>
      <c r="ABC5" s="363"/>
      <c r="ABD5" s="363"/>
      <c r="ABE5" s="363"/>
      <c r="ABF5" s="363"/>
      <c r="ABG5" s="363"/>
      <c r="ABH5" s="363"/>
      <c r="ABI5" s="363"/>
      <c r="ABJ5" s="363"/>
      <c r="ABK5" s="363"/>
      <c r="ABL5" s="363"/>
      <c r="ABM5" s="363"/>
      <c r="ABN5" s="363"/>
      <c r="ABO5" s="363"/>
      <c r="ABP5" s="363"/>
      <c r="ABQ5" s="363"/>
      <c r="ABR5" s="363"/>
      <c r="ABS5" s="363"/>
      <c r="ABT5" s="363"/>
      <c r="ABU5" s="363"/>
      <c r="ABV5" s="363"/>
      <c r="ABW5" s="363"/>
      <c r="ABX5" s="363"/>
      <c r="ABY5" s="363"/>
      <c r="ABZ5" s="363"/>
      <c r="ACA5" s="363"/>
      <c r="ACB5" s="363"/>
      <c r="ACC5" s="363"/>
      <c r="ACD5" s="363"/>
      <c r="ACE5" s="363"/>
      <c r="ACF5" s="363"/>
      <c r="ACG5" s="363"/>
      <c r="ACH5" s="363"/>
      <c r="ACI5" s="363"/>
      <c r="ACJ5" s="363"/>
      <c r="ACK5" s="363"/>
      <c r="ACL5" s="363"/>
      <c r="ACM5" s="363"/>
      <c r="ACN5" s="363"/>
      <c r="ACO5" s="363"/>
      <c r="ACP5" s="363"/>
      <c r="ACQ5" s="363"/>
      <c r="ACR5" s="363"/>
      <c r="ACS5" s="363"/>
      <c r="ACT5" s="363"/>
      <c r="ACU5" s="363"/>
      <c r="ACV5" s="363"/>
      <c r="ACW5" s="363"/>
      <c r="ACX5" s="363"/>
      <c r="ACY5" s="363"/>
      <c r="ACZ5" s="363"/>
      <c r="ADA5" s="363"/>
      <c r="ADB5" s="363"/>
      <c r="ADC5" s="363"/>
      <c r="ADD5" s="363"/>
      <c r="ADE5" s="363"/>
      <c r="ADF5" s="363"/>
      <c r="ADG5" s="363"/>
      <c r="ADH5" s="363"/>
      <c r="ADI5" s="363"/>
      <c r="ADJ5" s="363"/>
      <c r="ADK5" s="363"/>
      <c r="ADL5" s="363"/>
      <c r="ADM5" s="363"/>
      <c r="ADN5" s="363"/>
      <c r="ADO5" s="363"/>
      <c r="ADP5" s="363"/>
      <c r="ADQ5" s="363"/>
      <c r="ADR5" s="363"/>
      <c r="ADS5" s="363"/>
      <c r="ADT5" s="363"/>
      <c r="ADU5" s="363"/>
      <c r="ADV5" s="363"/>
      <c r="ADW5" s="363"/>
      <c r="ADX5" s="363"/>
      <c r="ADY5" s="363"/>
      <c r="ADZ5" s="363"/>
      <c r="AEA5" s="363"/>
      <c r="AEB5" s="363"/>
      <c r="AEC5" s="363"/>
      <c r="AED5" s="363"/>
      <c r="AEE5" s="363"/>
      <c r="AEF5" s="363"/>
      <c r="AEG5" s="363"/>
      <c r="AEH5" s="363"/>
      <c r="AEI5" s="363"/>
      <c r="AEJ5" s="363"/>
      <c r="AEK5" s="363"/>
      <c r="AEL5" s="363"/>
      <c r="AEM5" s="363"/>
      <c r="AEN5" s="363"/>
      <c r="AEO5" s="363"/>
      <c r="AEP5" s="363"/>
      <c r="AEQ5" s="363"/>
      <c r="AER5" s="363"/>
      <c r="AES5" s="363"/>
      <c r="AET5" s="363"/>
      <c r="AEU5" s="363"/>
      <c r="AEV5" s="363"/>
      <c r="AEW5" s="363"/>
      <c r="AEX5" s="363"/>
      <c r="AEY5" s="363"/>
      <c r="AEZ5" s="363"/>
      <c r="AFA5" s="363"/>
      <c r="AFB5" s="363"/>
      <c r="AFC5" s="363"/>
      <c r="AFD5" s="363"/>
      <c r="AFE5" s="363"/>
      <c r="AFF5" s="363"/>
      <c r="AFG5" s="363"/>
      <c r="AFH5" s="363"/>
      <c r="AFI5" s="363"/>
      <c r="AFJ5" s="363"/>
      <c r="AFK5" s="363"/>
      <c r="AFL5" s="363"/>
      <c r="AFM5" s="363"/>
      <c r="AFN5" s="363"/>
      <c r="AFO5" s="363"/>
      <c r="AFP5" s="363"/>
      <c r="AFQ5" s="363"/>
      <c r="AFR5" s="363"/>
      <c r="AFS5" s="363"/>
      <c r="AFT5" s="363"/>
      <c r="AFU5" s="363"/>
      <c r="AFV5" s="363"/>
      <c r="AFW5" s="363"/>
      <c r="AFX5" s="363"/>
      <c r="AFY5" s="363"/>
      <c r="AFZ5" s="363"/>
      <c r="AGA5" s="363"/>
      <c r="AGB5" s="363"/>
      <c r="AGC5" s="363"/>
      <c r="AGD5" s="363"/>
      <c r="AGE5" s="363"/>
      <c r="AGF5" s="363"/>
      <c r="AGG5" s="363"/>
      <c r="AGH5" s="363"/>
      <c r="AGI5" s="363"/>
      <c r="AGJ5" s="363"/>
      <c r="AGK5" s="363"/>
      <c r="AGL5" s="363"/>
      <c r="AGM5" s="363"/>
      <c r="AGN5" s="363"/>
      <c r="AGO5" s="363"/>
      <c r="AGP5" s="363"/>
      <c r="AGQ5" s="363"/>
      <c r="AGR5" s="363"/>
      <c r="AGS5" s="363"/>
      <c r="AGT5" s="363"/>
      <c r="AGU5" s="363"/>
      <c r="AGV5" s="363"/>
      <c r="AGW5" s="363"/>
      <c r="AGX5" s="363"/>
      <c r="AGY5" s="363"/>
      <c r="AGZ5" s="363"/>
      <c r="AHA5" s="363"/>
      <c r="AHB5" s="363"/>
      <c r="AHC5" s="363"/>
      <c r="AHD5" s="363"/>
      <c r="AHE5" s="363"/>
      <c r="AHF5" s="363"/>
      <c r="AHG5" s="363"/>
      <c r="AHH5" s="363"/>
      <c r="AHI5" s="363"/>
      <c r="AHJ5" s="363"/>
      <c r="AHK5" s="363"/>
      <c r="AHL5" s="363"/>
      <c r="AHM5" s="363"/>
      <c r="AHN5" s="363"/>
      <c r="AHO5" s="363"/>
      <c r="AHP5" s="363"/>
      <c r="AHQ5" s="363"/>
      <c r="AHR5" s="363"/>
      <c r="AHS5" s="363"/>
      <c r="AHT5" s="363"/>
      <c r="AHU5" s="363"/>
      <c r="AHV5" s="363"/>
      <c r="AHW5" s="363"/>
      <c r="AHX5" s="363"/>
      <c r="AHY5" s="363"/>
      <c r="AHZ5" s="363"/>
      <c r="AIA5" s="363"/>
      <c r="AIB5" s="363"/>
      <c r="AIC5" s="363"/>
      <c r="AID5" s="363"/>
      <c r="AIE5" s="363"/>
      <c r="AIF5" s="363"/>
      <c r="AIG5" s="363"/>
      <c r="AIH5" s="363"/>
      <c r="AII5" s="363"/>
      <c r="AIJ5" s="363"/>
      <c r="AIK5" s="363"/>
      <c r="AIL5" s="363"/>
      <c r="AIM5" s="363"/>
      <c r="AIN5" s="363"/>
      <c r="AIO5" s="363"/>
      <c r="AIP5" s="363"/>
      <c r="AIQ5" s="363"/>
      <c r="AIR5" s="363"/>
      <c r="AIS5" s="363"/>
      <c r="AIT5" s="363"/>
      <c r="AIU5" s="363"/>
      <c r="AIV5" s="363"/>
      <c r="AIW5" s="363"/>
      <c r="AIX5" s="363"/>
      <c r="AIY5" s="363"/>
      <c r="AIZ5" s="363"/>
      <c r="AJA5" s="363"/>
      <c r="AJB5" s="363"/>
      <c r="AJC5" s="363"/>
      <c r="AJD5" s="363"/>
      <c r="AJE5" s="363"/>
      <c r="AJF5" s="363"/>
      <c r="AJG5" s="363"/>
      <c r="AJH5" s="363"/>
      <c r="AJI5" s="363"/>
      <c r="AJJ5" s="363"/>
      <c r="AJK5" s="363"/>
      <c r="AJL5" s="363"/>
      <c r="AJM5" s="363"/>
      <c r="AJN5" s="363"/>
      <c r="AJO5" s="363"/>
      <c r="AJP5" s="363"/>
      <c r="AJQ5" s="363"/>
      <c r="AJR5" s="363"/>
      <c r="AJS5" s="363"/>
      <c r="AJT5" s="363"/>
      <c r="AJU5" s="363"/>
      <c r="AJV5" s="363"/>
      <c r="AJW5" s="363"/>
      <c r="AJX5" s="363"/>
      <c r="AJY5" s="363"/>
      <c r="AJZ5" s="363"/>
      <c r="AKA5" s="363"/>
      <c r="AKB5" s="363"/>
      <c r="AKC5" s="363"/>
      <c r="AKD5" s="363"/>
      <c r="AKE5" s="363"/>
      <c r="AKF5" s="363"/>
      <c r="AKG5" s="363"/>
      <c r="AKH5" s="363"/>
      <c r="AKI5" s="363"/>
      <c r="AKJ5" s="363"/>
      <c r="AKK5" s="363"/>
      <c r="AKL5" s="363"/>
      <c r="AKM5" s="363"/>
      <c r="AKN5" s="363"/>
      <c r="AKO5" s="363"/>
      <c r="AKP5" s="363"/>
      <c r="AKQ5" s="363"/>
      <c r="AKR5" s="363"/>
      <c r="AKS5" s="363"/>
      <c r="AKT5" s="363"/>
      <c r="AKU5" s="363"/>
      <c r="AKV5" s="363"/>
      <c r="AKW5" s="363"/>
      <c r="AKX5" s="363"/>
      <c r="AKY5" s="363"/>
      <c r="AKZ5" s="363"/>
      <c r="ALA5" s="363"/>
      <c r="ALB5" s="363"/>
      <c r="ALC5" s="363"/>
      <c r="ALD5" s="363"/>
      <c r="ALE5" s="363"/>
      <c r="ALF5" s="363"/>
      <c r="ALG5" s="363"/>
      <c r="ALH5" s="363"/>
      <c r="ALI5" s="363"/>
      <c r="ALJ5" s="363"/>
      <c r="ALK5" s="363"/>
      <c r="ALL5" s="363"/>
      <c r="ALM5" s="363"/>
      <c r="ALN5" s="363"/>
      <c r="ALO5" s="363"/>
      <c r="ALP5" s="363"/>
      <c r="ALQ5" s="363"/>
      <c r="ALR5" s="363"/>
      <c r="ALS5" s="363"/>
      <c r="ALT5" s="363"/>
      <c r="ALU5" s="363"/>
      <c r="ALV5" s="363"/>
      <c r="ALW5" s="363"/>
      <c r="ALX5" s="363"/>
      <c r="ALY5" s="363"/>
      <c r="ALZ5" s="363"/>
      <c r="AMA5" s="363"/>
      <c r="AMB5" s="363"/>
      <c r="AMC5" s="363"/>
      <c r="AMD5" s="363"/>
      <c r="AME5" s="363"/>
      <c r="AMF5" s="363"/>
      <c r="AMG5" s="363"/>
      <c r="AMH5" s="363"/>
      <c r="AMI5" s="363"/>
      <c r="AMJ5" s="363"/>
      <c r="AMK5" s="363"/>
      <c r="AML5" s="363"/>
      <c r="AMM5" s="363"/>
      <c r="AMN5" s="363"/>
      <c r="AMO5" s="363"/>
      <c r="AMP5" s="363"/>
      <c r="AMQ5" s="363"/>
      <c r="AMR5" s="363"/>
      <c r="AMS5" s="363"/>
      <c r="AMT5" s="363"/>
      <c r="AMU5" s="363"/>
      <c r="AMV5" s="363"/>
      <c r="AMW5" s="363"/>
      <c r="AMX5" s="363"/>
      <c r="AMY5" s="363"/>
      <c r="AMZ5" s="363"/>
      <c r="ANA5" s="363"/>
      <c r="ANB5" s="363"/>
      <c r="ANC5" s="363"/>
      <c r="AND5" s="363"/>
      <c r="ANE5" s="363"/>
      <c r="ANF5" s="363"/>
      <c r="ANG5" s="363"/>
      <c r="ANH5" s="363"/>
      <c r="ANI5" s="363"/>
      <c r="ANJ5" s="363"/>
      <c r="ANK5" s="363"/>
      <c r="ANL5" s="363"/>
      <c r="ANM5" s="363"/>
      <c r="ANN5" s="363"/>
      <c r="ANO5" s="363"/>
      <c r="ANP5" s="363"/>
      <c r="ANQ5" s="363"/>
      <c r="ANR5" s="363"/>
      <c r="ANS5" s="363"/>
      <c r="ANT5" s="363"/>
      <c r="ANU5" s="363"/>
      <c r="ANV5" s="363"/>
      <c r="ANW5" s="363"/>
      <c r="ANX5" s="363"/>
      <c r="ANY5" s="363"/>
      <c r="ANZ5" s="363"/>
      <c r="AOA5" s="363"/>
      <c r="AOB5" s="363"/>
      <c r="AOC5" s="363"/>
      <c r="AOD5" s="363"/>
      <c r="AOE5" s="363"/>
      <c r="AOF5" s="363"/>
      <c r="AOG5" s="363"/>
      <c r="AOH5" s="363"/>
      <c r="AOI5" s="363"/>
      <c r="AOJ5" s="363"/>
      <c r="AOK5" s="363"/>
      <c r="AOL5" s="363"/>
      <c r="AOM5" s="363"/>
      <c r="AON5" s="363"/>
      <c r="AOO5" s="363"/>
      <c r="AOP5" s="363"/>
      <c r="AOQ5" s="363"/>
      <c r="AOR5" s="363"/>
      <c r="AOS5" s="363"/>
      <c r="AOT5" s="363"/>
      <c r="AOU5" s="363"/>
      <c r="AOV5" s="363"/>
      <c r="AOW5" s="363"/>
      <c r="AOX5" s="363"/>
      <c r="AOY5" s="363"/>
      <c r="AOZ5" s="363"/>
      <c r="APA5" s="363"/>
      <c r="APB5" s="363"/>
      <c r="APC5" s="363"/>
      <c r="APD5" s="363"/>
      <c r="APE5" s="363"/>
      <c r="APF5" s="363"/>
      <c r="APG5" s="363"/>
      <c r="APH5" s="363"/>
      <c r="API5" s="363"/>
      <c r="APJ5" s="363"/>
      <c r="APK5" s="363"/>
      <c r="APL5" s="363"/>
      <c r="APM5" s="363"/>
      <c r="APN5" s="363"/>
      <c r="APO5" s="363"/>
      <c r="APP5" s="363"/>
      <c r="APQ5" s="363"/>
      <c r="APR5" s="363"/>
      <c r="APS5" s="363"/>
      <c r="APT5" s="363"/>
      <c r="APU5" s="363"/>
      <c r="APV5" s="363"/>
      <c r="APW5" s="363"/>
      <c r="APX5" s="363"/>
      <c r="APY5" s="363"/>
      <c r="APZ5" s="363"/>
      <c r="AQA5" s="363"/>
      <c r="AQB5" s="363"/>
      <c r="AQC5" s="363"/>
      <c r="AQD5" s="363"/>
      <c r="AQE5" s="363"/>
      <c r="AQF5" s="363"/>
      <c r="AQG5" s="363"/>
      <c r="AQH5" s="363"/>
      <c r="AQI5" s="363"/>
      <c r="AQJ5" s="363"/>
      <c r="AQK5" s="363"/>
      <c r="AQL5" s="363"/>
      <c r="AQM5" s="363"/>
      <c r="AQN5" s="363"/>
      <c r="AQO5" s="363"/>
      <c r="AQP5" s="363"/>
      <c r="AQQ5" s="363"/>
      <c r="AQR5" s="363"/>
      <c r="AQS5" s="363"/>
      <c r="AQT5" s="363"/>
      <c r="AQU5" s="363"/>
      <c r="AQV5" s="363"/>
      <c r="AQW5" s="363"/>
      <c r="AQX5" s="363"/>
      <c r="AQY5" s="363"/>
      <c r="AQZ5" s="363"/>
      <c r="ARA5" s="363"/>
      <c r="ARB5" s="363"/>
      <c r="ARC5" s="363"/>
      <c r="ARD5" s="363"/>
      <c r="ARE5" s="363"/>
      <c r="ARF5" s="363"/>
      <c r="ARG5" s="363"/>
      <c r="ARH5" s="363"/>
      <c r="ARI5" s="363"/>
      <c r="ARJ5" s="363"/>
      <c r="ARK5" s="363"/>
      <c r="ARL5" s="363"/>
      <c r="ARM5" s="363"/>
      <c r="ARN5" s="363"/>
      <c r="ARO5" s="363"/>
      <c r="ARP5" s="363"/>
      <c r="ARQ5" s="363"/>
      <c r="ARR5" s="363"/>
      <c r="ARS5" s="363"/>
      <c r="ART5" s="363"/>
      <c r="ARU5" s="363"/>
      <c r="ARV5" s="363"/>
      <c r="ARW5" s="363"/>
      <c r="ARX5" s="363"/>
      <c r="ARY5" s="363"/>
      <c r="ARZ5" s="363"/>
      <c r="ASA5" s="363"/>
      <c r="ASB5" s="363"/>
      <c r="ASC5" s="363"/>
      <c r="ASD5" s="363"/>
      <c r="ASE5" s="363"/>
      <c r="ASF5" s="363"/>
      <c r="ASG5" s="363"/>
      <c r="ASH5" s="363"/>
      <c r="ASI5" s="363"/>
      <c r="ASJ5" s="363"/>
      <c r="ASK5" s="363"/>
      <c r="ASL5" s="363"/>
      <c r="ASM5" s="363"/>
      <c r="ASN5" s="363"/>
      <c r="ASO5" s="363"/>
      <c r="ASP5" s="363"/>
      <c r="ASQ5" s="363"/>
      <c r="ASR5" s="363"/>
      <c r="ASS5" s="363"/>
      <c r="AST5" s="363"/>
      <c r="ASU5" s="363"/>
      <c r="ASV5" s="363"/>
      <c r="ASW5" s="363"/>
      <c r="ASX5" s="363"/>
      <c r="ASY5" s="363"/>
      <c r="ASZ5" s="363"/>
      <c r="ATA5" s="363"/>
      <c r="ATB5" s="363"/>
      <c r="ATC5" s="363"/>
      <c r="ATD5" s="363"/>
      <c r="ATE5" s="363"/>
      <c r="ATF5" s="363"/>
      <c r="ATG5" s="363"/>
      <c r="ATH5" s="363"/>
      <c r="ATI5" s="363"/>
      <c r="ATJ5" s="363"/>
      <c r="ATK5" s="363"/>
      <c r="ATL5" s="363"/>
      <c r="ATM5" s="363"/>
      <c r="ATN5" s="363"/>
      <c r="ATO5" s="363"/>
      <c r="ATP5" s="363"/>
      <c r="ATQ5" s="363"/>
      <c r="ATR5" s="363"/>
      <c r="ATS5" s="363"/>
      <c r="ATT5" s="363"/>
      <c r="ATU5" s="363"/>
      <c r="ATV5" s="363"/>
      <c r="ATW5" s="363"/>
      <c r="ATX5" s="363"/>
      <c r="ATY5" s="363"/>
      <c r="ATZ5" s="363"/>
      <c r="AUA5" s="363"/>
      <c r="AUB5" s="363"/>
      <c r="AUC5" s="363"/>
      <c r="AUD5" s="363"/>
      <c r="AUE5" s="363"/>
      <c r="AUF5" s="363"/>
      <c r="AUG5" s="363"/>
      <c r="AUH5" s="363"/>
      <c r="AUI5" s="363"/>
      <c r="AUJ5" s="363"/>
      <c r="AUK5" s="363"/>
      <c r="AUL5" s="363"/>
      <c r="AUM5" s="363"/>
      <c r="AUN5" s="363"/>
      <c r="AUO5" s="363"/>
      <c r="AUP5" s="363"/>
      <c r="AUQ5" s="363"/>
      <c r="AUR5" s="363"/>
      <c r="AUS5" s="363"/>
      <c r="AUT5" s="363"/>
      <c r="AUU5" s="363"/>
      <c r="AUV5" s="363"/>
      <c r="AUW5" s="363"/>
      <c r="AUX5" s="363"/>
      <c r="AUY5" s="363"/>
      <c r="AUZ5" s="363"/>
      <c r="AVA5" s="363"/>
      <c r="AVB5" s="363"/>
      <c r="AVC5" s="363"/>
      <c r="AVD5" s="363"/>
      <c r="AVE5" s="363"/>
      <c r="AVF5" s="363"/>
      <c r="AVG5" s="363"/>
      <c r="AVH5" s="363"/>
      <c r="AVI5" s="363"/>
      <c r="AVJ5" s="363"/>
      <c r="AVK5" s="363"/>
      <c r="AVL5" s="363"/>
      <c r="AVM5" s="363"/>
      <c r="AVN5" s="363"/>
      <c r="AVO5" s="363"/>
      <c r="AVP5" s="363"/>
      <c r="AVQ5" s="363"/>
      <c r="AVR5" s="363"/>
      <c r="AVS5" s="363"/>
      <c r="AVT5" s="363"/>
      <c r="AVU5" s="363"/>
      <c r="AVV5" s="363"/>
      <c r="AVW5" s="363"/>
      <c r="AVX5" s="363"/>
      <c r="AVY5" s="363"/>
      <c r="AVZ5" s="363"/>
      <c r="AWA5" s="363"/>
      <c r="AWB5" s="363"/>
      <c r="AWC5" s="363"/>
      <c r="AWD5" s="363"/>
      <c r="AWE5" s="363"/>
      <c r="AWF5" s="363"/>
      <c r="AWG5" s="363"/>
      <c r="AWH5" s="363"/>
      <c r="AWI5" s="363"/>
      <c r="AWJ5" s="363"/>
      <c r="AWK5" s="363"/>
      <c r="AWL5" s="363"/>
      <c r="AWM5" s="363"/>
      <c r="AWN5" s="363"/>
      <c r="AWO5" s="363"/>
      <c r="AWP5" s="363"/>
      <c r="AWQ5" s="363"/>
      <c r="AWR5" s="363"/>
      <c r="AWS5" s="363"/>
      <c r="AWT5" s="363"/>
      <c r="AWU5" s="363"/>
      <c r="AWV5" s="363"/>
      <c r="AWW5" s="363"/>
      <c r="AWX5" s="363"/>
      <c r="AWY5" s="363"/>
      <c r="AWZ5" s="363"/>
      <c r="AXA5" s="363"/>
      <c r="AXB5" s="363"/>
      <c r="AXC5" s="363"/>
      <c r="AXD5" s="363"/>
      <c r="AXE5" s="363"/>
      <c r="AXF5" s="363"/>
      <c r="AXG5" s="363"/>
      <c r="AXH5" s="363"/>
      <c r="AXI5" s="363"/>
      <c r="AXJ5" s="363"/>
      <c r="AXK5" s="363"/>
      <c r="AXL5" s="363"/>
      <c r="AXM5" s="363"/>
      <c r="AXN5" s="363"/>
      <c r="AXO5" s="363"/>
      <c r="AXP5" s="363"/>
      <c r="AXQ5" s="363"/>
      <c r="AXR5" s="363"/>
      <c r="AXS5" s="363"/>
      <c r="AXT5" s="363"/>
      <c r="AXU5" s="363"/>
      <c r="AXV5" s="363"/>
      <c r="AXW5" s="363"/>
      <c r="AXX5" s="363"/>
      <c r="AXY5" s="363"/>
      <c r="AXZ5" s="363"/>
      <c r="AYA5" s="363"/>
      <c r="AYB5" s="363"/>
      <c r="AYC5" s="363"/>
      <c r="AYD5" s="363"/>
      <c r="AYE5" s="363"/>
      <c r="AYF5" s="363"/>
      <c r="AYG5" s="363"/>
      <c r="AYH5" s="363"/>
      <c r="AYI5" s="363"/>
      <c r="AYJ5" s="363"/>
      <c r="AYK5" s="363"/>
      <c r="AYL5" s="363"/>
      <c r="AYM5" s="363"/>
      <c r="AYN5" s="363"/>
      <c r="AYO5" s="363"/>
      <c r="AYP5" s="363"/>
      <c r="AYQ5" s="363"/>
      <c r="AYR5" s="363"/>
      <c r="AYS5" s="363"/>
      <c r="AYT5" s="363"/>
      <c r="AYU5" s="363"/>
      <c r="AYV5" s="363"/>
      <c r="AYW5" s="363"/>
      <c r="AYX5" s="363"/>
      <c r="AYY5" s="363"/>
      <c r="AYZ5" s="363"/>
      <c r="AZA5" s="363"/>
      <c r="AZB5" s="363"/>
      <c r="AZC5" s="363"/>
      <c r="AZD5" s="363"/>
      <c r="AZE5" s="363"/>
      <c r="AZF5" s="363"/>
      <c r="AZG5" s="363"/>
      <c r="AZH5" s="363"/>
      <c r="AZI5" s="363"/>
      <c r="AZJ5" s="363"/>
      <c r="AZK5" s="363"/>
      <c r="AZL5" s="363"/>
      <c r="AZM5" s="363"/>
      <c r="AZN5" s="363"/>
      <c r="AZO5" s="363"/>
      <c r="AZP5" s="363"/>
      <c r="AZQ5" s="363"/>
      <c r="AZR5" s="363"/>
      <c r="AZS5" s="363"/>
      <c r="AZT5" s="363"/>
      <c r="AZU5" s="363"/>
      <c r="AZV5" s="363"/>
      <c r="AZW5" s="363"/>
      <c r="AZX5" s="363"/>
      <c r="AZY5" s="363"/>
      <c r="AZZ5" s="363"/>
      <c r="BAA5" s="363"/>
      <c r="BAB5" s="363"/>
      <c r="BAC5" s="363"/>
      <c r="BAD5" s="363"/>
      <c r="BAE5" s="363"/>
      <c r="BAF5" s="363"/>
      <c r="BAG5" s="363"/>
      <c r="BAH5" s="363"/>
      <c r="BAI5" s="363"/>
      <c r="BAJ5" s="363"/>
      <c r="BAK5" s="363"/>
      <c r="BAL5" s="363"/>
      <c r="BAM5" s="363"/>
      <c r="BAN5" s="363"/>
      <c r="BAO5" s="363"/>
      <c r="BAP5" s="363"/>
      <c r="BAQ5" s="363"/>
      <c r="BAR5" s="363"/>
      <c r="BAS5" s="363"/>
      <c r="BAT5" s="363"/>
      <c r="BAU5" s="363"/>
      <c r="BAV5" s="363"/>
      <c r="BAW5" s="363"/>
      <c r="BAX5" s="363"/>
      <c r="BAY5" s="363"/>
      <c r="BAZ5" s="363"/>
      <c r="BBA5" s="363"/>
      <c r="BBB5" s="363"/>
      <c r="BBC5" s="363"/>
      <c r="BBD5" s="363"/>
      <c r="BBE5" s="363"/>
      <c r="BBF5" s="363"/>
      <c r="BBG5" s="363"/>
      <c r="BBH5" s="363"/>
      <c r="BBI5" s="363"/>
      <c r="BBJ5" s="363"/>
      <c r="BBK5" s="363"/>
      <c r="BBL5" s="363"/>
      <c r="BBM5" s="363"/>
      <c r="BBN5" s="363"/>
      <c r="BBO5" s="363"/>
      <c r="BBP5" s="363"/>
      <c r="BBQ5" s="363"/>
      <c r="BBR5" s="363"/>
      <c r="BBS5" s="363"/>
      <c r="BBT5" s="363"/>
      <c r="BBU5" s="363"/>
      <c r="BBV5" s="363"/>
      <c r="BBW5" s="363"/>
      <c r="BBX5" s="363"/>
      <c r="BBY5" s="363"/>
      <c r="BBZ5" s="363"/>
      <c r="BCA5" s="363"/>
      <c r="BCB5" s="363"/>
      <c r="BCC5" s="363"/>
      <c r="BCD5" s="363"/>
      <c r="BCE5" s="363"/>
      <c r="BCF5" s="363"/>
      <c r="BCG5" s="363"/>
      <c r="BCH5" s="363"/>
      <c r="BCI5" s="363"/>
      <c r="BCJ5" s="363"/>
      <c r="BCK5" s="363"/>
      <c r="BCL5" s="363"/>
      <c r="BCM5" s="363"/>
      <c r="BCN5" s="363"/>
      <c r="BCO5" s="363"/>
      <c r="BCP5" s="363"/>
      <c r="BCQ5" s="363"/>
      <c r="BCR5" s="363"/>
      <c r="BCS5" s="363"/>
      <c r="BCT5" s="363"/>
      <c r="BCU5" s="363"/>
      <c r="BCV5" s="363"/>
      <c r="BCW5" s="363"/>
      <c r="BCX5" s="363"/>
      <c r="BCY5" s="363"/>
      <c r="BCZ5" s="363"/>
      <c r="BDA5" s="363"/>
      <c r="BDB5" s="363"/>
      <c r="BDC5" s="363"/>
      <c r="BDD5" s="363"/>
      <c r="BDE5" s="363"/>
      <c r="BDF5" s="363"/>
      <c r="BDG5" s="363"/>
      <c r="BDH5" s="363"/>
      <c r="BDI5" s="363"/>
      <c r="BDJ5" s="363"/>
      <c r="BDK5" s="363"/>
      <c r="BDL5" s="363"/>
      <c r="BDM5" s="363"/>
      <c r="BDN5" s="363"/>
      <c r="BDO5" s="363"/>
      <c r="BDP5" s="363"/>
      <c r="BDQ5" s="363"/>
      <c r="BDR5" s="363"/>
      <c r="BDS5" s="363"/>
      <c r="BDT5" s="363"/>
      <c r="BDU5" s="363"/>
      <c r="BDV5" s="363"/>
      <c r="BDW5" s="363"/>
      <c r="BDX5" s="363"/>
      <c r="BDY5" s="363"/>
      <c r="BDZ5" s="363"/>
      <c r="BEA5" s="363"/>
      <c r="BEB5" s="363"/>
      <c r="BEC5" s="363"/>
      <c r="BED5" s="363"/>
      <c r="BEE5" s="363"/>
      <c r="BEF5" s="363"/>
      <c r="BEG5" s="363"/>
      <c r="BEH5" s="363"/>
      <c r="BEI5" s="363"/>
      <c r="BEJ5" s="363"/>
      <c r="BEK5" s="363"/>
      <c r="BEL5" s="363"/>
      <c r="BEM5" s="363"/>
      <c r="BEN5" s="363"/>
      <c r="BEO5" s="363"/>
      <c r="BEP5" s="363"/>
      <c r="BEQ5" s="363"/>
      <c r="BER5" s="363"/>
      <c r="BES5" s="363"/>
      <c r="BET5" s="363"/>
      <c r="BEU5" s="363"/>
      <c r="BEV5" s="363"/>
      <c r="BEW5" s="363"/>
      <c r="BEX5" s="363"/>
      <c r="BEY5" s="363"/>
      <c r="BEZ5" s="363"/>
      <c r="BFA5" s="363"/>
      <c r="BFB5" s="363"/>
      <c r="BFC5" s="363"/>
      <c r="BFD5" s="363"/>
      <c r="BFE5" s="363"/>
      <c r="BFF5" s="363"/>
      <c r="BFG5" s="363"/>
      <c r="BFH5" s="363"/>
      <c r="BFI5" s="363"/>
      <c r="BFJ5" s="363"/>
      <c r="BFK5" s="363"/>
      <c r="BFL5" s="363"/>
      <c r="BFM5" s="363"/>
      <c r="BFN5" s="363"/>
      <c r="BFO5" s="363"/>
      <c r="BFP5" s="363"/>
      <c r="BFQ5" s="363"/>
      <c r="BFR5" s="363"/>
      <c r="BFS5" s="363"/>
      <c r="BFT5" s="363"/>
      <c r="BFU5" s="363"/>
      <c r="BFV5" s="363"/>
      <c r="BFW5" s="363"/>
      <c r="BFX5" s="363"/>
      <c r="BFY5" s="363"/>
      <c r="BFZ5" s="363"/>
      <c r="BGA5" s="363"/>
      <c r="BGB5" s="363"/>
      <c r="BGC5" s="363"/>
      <c r="BGD5" s="363"/>
      <c r="BGE5" s="363"/>
      <c r="BGF5" s="363"/>
      <c r="BGG5" s="363"/>
      <c r="BGH5" s="363"/>
      <c r="BGI5" s="363"/>
      <c r="BGJ5" s="363"/>
      <c r="BGK5" s="363"/>
      <c r="BGL5" s="363"/>
      <c r="BGM5" s="363"/>
      <c r="BGN5" s="363"/>
      <c r="BGO5" s="363"/>
      <c r="BGP5" s="363"/>
      <c r="BGQ5" s="363"/>
      <c r="BGR5" s="363"/>
      <c r="BGS5" s="363"/>
      <c r="BGT5" s="363"/>
      <c r="BGU5" s="363"/>
      <c r="BGV5" s="363"/>
      <c r="BGW5" s="363"/>
      <c r="BGX5" s="363"/>
      <c r="BGY5" s="363"/>
      <c r="BGZ5" s="363"/>
      <c r="BHA5" s="363"/>
      <c r="BHB5" s="363"/>
      <c r="BHC5" s="363"/>
      <c r="BHD5" s="363"/>
      <c r="BHE5" s="363"/>
      <c r="BHF5" s="363"/>
      <c r="BHG5" s="363"/>
      <c r="BHH5" s="363"/>
      <c r="BHI5" s="363"/>
      <c r="BHJ5" s="363"/>
      <c r="BHK5" s="363"/>
      <c r="BHL5" s="363"/>
      <c r="BHM5" s="363"/>
      <c r="BHN5" s="363"/>
      <c r="BHO5" s="363"/>
      <c r="BHP5" s="363"/>
      <c r="BHQ5" s="363"/>
      <c r="BHR5" s="363"/>
      <c r="BHS5" s="363"/>
      <c r="BHT5" s="363"/>
      <c r="BHU5" s="363"/>
      <c r="BHV5" s="363"/>
      <c r="BHW5" s="363"/>
      <c r="BHX5" s="363"/>
      <c r="BHY5" s="363"/>
      <c r="BHZ5" s="363"/>
      <c r="BIA5" s="363"/>
      <c r="BIB5" s="363"/>
      <c r="BIC5" s="363"/>
      <c r="BID5" s="363"/>
      <c r="BIE5" s="363"/>
      <c r="BIF5" s="363"/>
      <c r="BIG5" s="363"/>
      <c r="BIH5" s="363"/>
      <c r="BII5" s="363"/>
      <c r="BIJ5" s="363"/>
      <c r="BIK5" s="363"/>
      <c r="BIL5" s="363"/>
      <c r="BIM5" s="363"/>
      <c r="BIN5" s="363"/>
      <c r="BIO5" s="363"/>
      <c r="BIP5" s="363"/>
      <c r="BIQ5" s="363"/>
      <c r="BIR5" s="363"/>
      <c r="BIS5" s="363"/>
      <c r="BIT5" s="363"/>
      <c r="BIU5" s="363"/>
      <c r="BIV5" s="363"/>
      <c r="BIW5" s="363"/>
      <c r="BIX5" s="363"/>
      <c r="BIY5" s="363"/>
      <c r="BIZ5" s="363"/>
      <c r="BJA5" s="363"/>
      <c r="BJB5" s="363"/>
      <c r="BJC5" s="363"/>
      <c r="BJD5" s="363"/>
      <c r="BJE5" s="363"/>
      <c r="BJF5" s="363"/>
      <c r="BJG5" s="363"/>
      <c r="BJH5" s="363"/>
      <c r="BJI5" s="363"/>
      <c r="BJJ5" s="363"/>
      <c r="BJK5" s="363"/>
      <c r="BJL5" s="363"/>
      <c r="BJM5" s="363"/>
      <c r="BJN5" s="363"/>
      <c r="BJO5" s="363"/>
      <c r="BJP5" s="363"/>
      <c r="BJQ5" s="363"/>
      <c r="BJR5" s="363"/>
      <c r="BJS5" s="363"/>
      <c r="BJT5" s="363"/>
      <c r="BJU5" s="363"/>
      <c r="BJV5" s="363"/>
      <c r="BJW5" s="363"/>
      <c r="BJX5" s="363"/>
      <c r="BJY5" s="363"/>
      <c r="BJZ5" s="363"/>
      <c r="BKA5" s="363"/>
      <c r="BKB5" s="363"/>
      <c r="BKC5" s="363"/>
      <c r="BKD5" s="363"/>
      <c r="BKE5" s="363"/>
      <c r="BKF5" s="363"/>
      <c r="BKG5" s="363"/>
      <c r="BKH5" s="363"/>
      <c r="BKI5" s="363"/>
      <c r="BKJ5" s="363"/>
      <c r="BKK5" s="363"/>
      <c r="BKL5" s="363"/>
      <c r="BKM5" s="363"/>
      <c r="BKN5" s="363"/>
      <c r="BKO5" s="363"/>
      <c r="BKP5" s="363"/>
      <c r="BKQ5" s="363"/>
      <c r="BKR5" s="363"/>
      <c r="BKS5" s="363"/>
      <c r="BKT5" s="363"/>
      <c r="BKU5" s="363"/>
      <c r="BKV5" s="363"/>
      <c r="BKW5" s="363"/>
      <c r="BKX5" s="363"/>
      <c r="BKY5" s="363"/>
      <c r="BKZ5" s="363"/>
      <c r="BLA5" s="363"/>
      <c r="BLB5" s="363"/>
      <c r="BLC5" s="363"/>
      <c r="BLD5" s="363"/>
      <c r="BLE5" s="363"/>
      <c r="BLF5" s="363"/>
      <c r="BLG5" s="363"/>
      <c r="BLH5" s="363"/>
      <c r="BLI5" s="363"/>
      <c r="BLJ5" s="363"/>
      <c r="BLK5" s="363"/>
      <c r="BLL5" s="363"/>
      <c r="BLM5" s="363"/>
      <c r="BLN5" s="363"/>
      <c r="BLO5" s="363"/>
      <c r="BLP5" s="363"/>
      <c r="BLQ5" s="363"/>
      <c r="BLR5" s="363"/>
      <c r="BLS5" s="363"/>
      <c r="BLT5" s="363"/>
      <c r="BLU5" s="363"/>
      <c r="BLV5" s="363"/>
      <c r="BLW5" s="363"/>
      <c r="BLX5" s="363"/>
      <c r="BLY5" s="363"/>
      <c r="BLZ5" s="363"/>
      <c r="BMA5" s="363"/>
      <c r="BMB5" s="363"/>
      <c r="BMC5" s="363"/>
      <c r="BMD5" s="363"/>
      <c r="BME5" s="363"/>
      <c r="BMF5" s="363"/>
      <c r="BMG5" s="363"/>
      <c r="BMH5" s="363"/>
      <c r="BMI5" s="363"/>
      <c r="BMJ5" s="363"/>
      <c r="BMK5" s="363"/>
      <c r="BML5" s="363"/>
      <c r="BMM5" s="363"/>
      <c r="BMN5" s="363"/>
      <c r="BMO5" s="363"/>
      <c r="BMP5" s="363"/>
      <c r="BMQ5" s="363"/>
      <c r="BMR5" s="363"/>
      <c r="BMS5" s="363"/>
      <c r="BMT5" s="363"/>
      <c r="BMU5" s="363"/>
      <c r="BMV5" s="363"/>
      <c r="BMW5" s="363"/>
      <c r="BMX5" s="363"/>
      <c r="BMY5" s="363"/>
      <c r="BMZ5" s="363"/>
      <c r="BNA5" s="363"/>
      <c r="BNB5" s="363"/>
      <c r="BNC5" s="363"/>
      <c r="BND5" s="363"/>
      <c r="BNE5" s="363"/>
      <c r="BNF5" s="363"/>
      <c r="BNG5" s="363"/>
      <c r="BNH5" s="363"/>
      <c r="BNI5" s="363"/>
      <c r="BNJ5" s="363"/>
      <c r="BNK5" s="363"/>
      <c r="BNL5" s="363"/>
      <c r="BNM5" s="363"/>
      <c r="BNN5" s="363"/>
      <c r="BNO5" s="363"/>
      <c r="BNP5" s="363"/>
      <c r="BNQ5" s="363"/>
      <c r="BNR5" s="363"/>
      <c r="BNS5" s="363"/>
      <c r="BNT5" s="363"/>
      <c r="BNU5" s="363"/>
      <c r="BNV5" s="363"/>
      <c r="BNW5" s="363"/>
      <c r="BNX5" s="363"/>
      <c r="BNY5" s="363"/>
      <c r="BNZ5" s="363"/>
      <c r="BOA5" s="363"/>
      <c r="BOB5" s="363"/>
      <c r="BOC5" s="363"/>
      <c r="BOD5" s="363"/>
      <c r="BOE5" s="363"/>
      <c r="BOF5" s="363"/>
      <c r="BOG5" s="363"/>
      <c r="BOH5" s="363"/>
      <c r="BOI5" s="363"/>
      <c r="BOJ5" s="363"/>
      <c r="BOK5" s="363"/>
      <c r="BOL5" s="363"/>
      <c r="BOM5" s="363"/>
      <c r="BON5" s="363"/>
      <c r="BOO5" s="363"/>
      <c r="BOP5" s="363"/>
      <c r="BOQ5" s="363"/>
      <c r="BOR5" s="363"/>
      <c r="BOS5" s="363"/>
      <c r="BOT5" s="363"/>
      <c r="BOU5" s="363"/>
      <c r="BOV5" s="363"/>
      <c r="BOW5" s="363"/>
      <c r="BOX5" s="363"/>
      <c r="BOY5" s="363"/>
      <c r="BOZ5" s="363"/>
      <c r="BPA5" s="363"/>
      <c r="BPB5" s="363"/>
      <c r="BPC5" s="363"/>
      <c r="BPD5" s="363"/>
      <c r="BPE5" s="363"/>
      <c r="BPF5" s="363"/>
      <c r="BPG5" s="363"/>
      <c r="BPH5" s="363"/>
      <c r="BPI5" s="363"/>
      <c r="BPJ5" s="363"/>
      <c r="BPK5" s="363"/>
      <c r="BPL5" s="363"/>
      <c r="BPM5" s="363"/>
      <c r="BPN5" s="363"/>
      <c r="BPO5" s="363"/>
      <c r="BPP5" s="363"/>
      <c r="BPQ5" s="363"/>
      <c r="BPR5" s="363"/>
      <c r="BPS5" s="363"/>
      <c r="BPT5" s="363"/>
      <c r="BPU5" s="363"/>
      <c r="BPV5" s="363"/>
      <c r="BPW5" s="363"/>
      <c r="BPX5" s="363"/>
      <c r="BPY5" s="363"/>
      <c r="BPZ5" s="363"/>
      <c r="BQA5" s="363"/>
      <c r="BQB5" s="363"/>
      <c r="BQC5" s="363"/>
      <c r="BQD5" s="363"/>
      <c r="BQE5" s="363"/>
      <c r="BQF5" s="363"/>
      <c r="BQG5" s="363"/>
      <c r="BQH5" s="363"/>
      <c r="BQI5" s="363"/>
      <c r="BQJ5" s="363"/>
      <c r="BQK5" s="363"/>
      <c r="BQL5" s="363"/>
      <c r="BQM5" s="363"/>
      <c r="BQN5" s="363"/>
      <c r="BQO5" s="363"/>
      <c r="BQP5" s="363"/>
      <c r="BQQ5" s="363"/>
      <c r="BQR5" s="363"/>
      <c r="BQS5" s="363"/>
      <c r="BQT5" s="363"/>
      <c r="BQU5" s="363"/>
      <c r="BQV5" s="363"/>
      <c r="BQW5" s="363"/>
      <c r="BQX5" s="363"/>
      <c r="BQY5" s="363"/>
      <c r="BQZ5" s="363"/>
      <c r="BRA5" s="363"/>
      <c r="BRB5" s="363"/>
      <c r="BRC5" s="363"/>
      <c r="BRD5" s="363"/>
      <c r="BRE5" s="363"/>
      <c r="BRF5" s="363"/>
      <c r="BRG5" s="363"/>
      <c r="BRH5" s="363"/>
      <c r="BRI5" s="363"/>
      <c r="BRJ5" s="363"/>
      <c r="BRK5" s="363"/>
      <c r="BRL5" s="363"/>
      <c r="BRM5" s="363"/>
      <c r="BRN5" s="363"/>
      <c r="BRO5" s="363"/>
      <c r="BRP5" s="363"/>
      <c r="BRQ5" s="363"/>
      <c r="BRR5" s="363"/>
      <c r="BRS5" s="363"/>
      <c r="BRT5" s="363"/>
      <c r="BRU5" s="363"/>
      <c r="BRV5" s="363"/>
      <c r="BRW5" s="363"/>
      <c r="BRX5" s="363"/>
      <c r="BRY5" s="363"/>
      <c r="BRZ5" s="363"/>
      <c r="BSA5" s="363"/>
      <c r="BSB5" s="363"/>
      <c r="BSC5" s="363"/>
      <c r="BSD5" s="363"/>
      <c r="BSE5" s="363"/>
      <c r="BSF5" s="363"/>
      <c r="BSG5" s="363"/>
      <c r="BSH5" s="363"/>
      <c r="BSI5" s="363"/>
      <c r="BSJ5" s="363"/>
      <c r="BSK5" s="363"/>
      <c r="BSL5" s="363"/>
      <c r="BSM5" s="363"/>
      <c r="BSN5" s="363"/>
      <c r="BSO5" s="363"/>
      <c r="BSP5" s="363"/>
      <c r="BSQ5" s="363"/>
      <c r="BSR5" s="363"/>
      <c r="BSS5" s="363"/>
      <c r="BST5" s="363"/>
      <c r="BSU5" s="363"/>
      <c r="BSV5" s="363"/>
      <c r="BSW5" s="363"/>
      <c r="BSX5" s="363"/>
      <c r="BSY5" s="363"/>
      <c r="BSZ5" s="363"/>
      <c r="BTA5" s="363"/>
      <c r="BTB5" s="363"/>
      <c r="BTC5" s="363"/>
      <c r="BTD5" s="363"/>
      <c r="BTE5" s="363"/>
      <c r="BTF5" s="363"/>
      <c r="BTG5" s="363"/>
      <c r="BTH5" s="363"/>
      <c r="BTI5" s="363"/>
      <c r="BTJ5" s="363"/>
      <c r="BTK5" s="363"/>
      <c r="BTL5" s="363"/>
      <c r="BTM5" s="363"/>
      <c r="BTN5" s="363"/>
      <c r="BTO5" s="363"/>
      <c r="BTP5" s="363"/>
      <c r="BTQ5" s="363"/>
      <c r="BTR5" s="363"/>
      <c r="BTS5" s="363"/>
      <c r="BTT5" s="363"/>
      <c r="BTU5" s="363"/>
      <c r="BTV5" s="363"/>
      <c r="BTW5" s="363"/>
      <c r="BTX5" s="363"/>
      <c r="BTY5" s="363"/>
      <c r="BTZ5" s="363"/>
      <c r="BUA5" s="363"/>
      <c r="BUB5" s="363"/>
      <c r="BUC5" s="363"/>
      <c r="BUD5" s="363"/>
      <c r="BUE5" s="363"/>
      <c r="BUF5" s="363"/>
      <c r="BUG5" s="363"/>
      <c r="BUH5" s="363"/>
      <c r="BUI5" s="363"/>
      <c r="BUJ5" s="363"/>
      <c r="BUK5" s="363"/>
      <c r="BUL5" s="363"/>
      <c r="BUM5" s="363"/>
      <c r="BUN5" s="363"/>
      <c r="BUO5" s="363"/>
      <c r="BUP5" s="363"/>
      <c r="BUQ5" s="363"/>
      <c r="BUR5" s="363"/>
      <c r="BUS5" s="363"/>
      <c r="BUT5" s="363"/>
      <c r="BUU5" s="363"/>
      <c r="BUV5" s="363"/>
      <c r="BUW5" s="363"/>
      <c r="BUX5" s="363"/>
      <c r="BUY5" s="363"/>
      <c r="BUZ5" s="363"/>
      <c r="BVA5" s="363"/>
      <c r="BVB5" s="363"/>
      <c r="BVC5" s="363"/>
      <c r="BVD5" s="363"/>
      <c r="BVE5" s="363"/>
      <c r="BVF5" s="363"/>
      <c r="BVG5" s="363"/>
      <c r="BVH5" s="363"/>
      <c r="BVI5" s="363"/>
      <c r="BVJ5" s="363"/>
      <c r="BVK5" s="363"/>
      <c r="BVL5" s="363"/>
      <c r="BVM5" s="363"/>
      <c r="BVN5" s="363"/>
      <c r="BVO5" s="363"/>
      <c r="BVP5" s="363"/>
      <c r="BVQ5" s="363"/>
      <c r="BVR5" s="363"/>
      <c r="BVS5" s="363"/>
      <c r="BVT5" s="363"/>
      <c r="BVU5" s="363"/>
      <c r="BVV5" s="363"/>
      <c r="BVW5" s="363"/>
      <c r="BVX5" s="363"/>
      <c r="BVY5" s="363"/>
      <c r="BVZ5" s="363"/>
      <c r="BWA5" s="363"/>
      <c r="BWB5" s="363"/>
      <c r="BWC5" s="363"/>
      <c r="BWD5" s="363"/>
      <c r="BWE5" s="363"/>
      <c r="BWF5" s="363"/>
      <c r="BWG5" s="363"/>
      <c r="BWH5" s="363"/>
      <c r="BWI5" s="363"/>
      <c r="BWJ5" s="363"/>
      <c r="BWK5" s="363"/>
      <c r="BWL5" s="363"/>
      <c r="BWM5" s="363"/>
      <c r="BWN5" s="363"/>
      <c r="BWO5" s="363"/>
      <c r="BWP5" s="363"/>
      <c r="BWQ5" s="363"/>
      <c r="BWR5" s="363"/>
      <c r="BWS5" s="363"/>
      <c r="BWT5" s="363"/>
      <c r="BWU5" s="363"/>
      <c r="BWV5" s="363"/>
      <c r="BWW5" s="363"/>
      <c r="BWX5" s="363"/>
      <c r="BWY5" s="363"/>
      <c r="BWZ5" s="363"/>
      <c r="BXA5" s="363"/>
      <c r="BXB5" s="363"/>
      <c r="BXC5" s="363"/>
      <c r="BXD5" s="363"/>
      <c r="BXE5" s="363"/>
      <c r="BXF5" s="363"/>
      <c r="BXG5" s="363"/>
      <c r="BXH5" s="363"/>
      <c r="BXI5" s="363"/>
      <c r="BXJ5" s="363"/>
      <c r="BXK5" s="363"/>
      <c r="BXL5" s="363"/>
      <c r="BXM5" s="363"/>
      <c r="BXN5" s="363"/>
      <c r="BXO5" s="363"/>
      <c r="BXP5" s="363"/>
      <c r="BXQ5" s="363"/>
      <c r="BXR5" s="363"/>
      <c r="BXS5" s="363"/>
      <c r="BXT5" s="363"/>
      <c r="BXU5" s="363"/>
      <c r="BXV5" s="363"/>
      <c r="BXW5" s="363"/>
      <c r="BXX5" s="363"/>
      <c r="BXY5" s="363"/>
      <c r="BXZ5" s="363"/>
      <c r="BYA5" s="363"/>
      <c r="BYB5" s="363"/>
      <c r="BYC5" s="363"/>
      <c r="BYD5" s="363"/>
      <c r="BYE5" s="363"/>
      <c r="BYF5" s="363"/>
      <c r="BYG5" s="363"/>
      <c r="BYH5" s="363"/>
      <c r="BYI5" s="363"/>
      <c r="BYJ5" s="363"/>
      <c r="BYK5" s="363"/>
      <c r="BYL5" s="363"/>
      <c r="BYM5" s="363"/>
      <c r="BYN5" s="363"/>
      <c r="BYO5" s="363"/>
      <c r="BYP5" s="363"/>
      <c r="BYQ5" s="363"/>
      <c r="BYR5" s="363"/>
      <c r="BYS5" s="363"/>
      <c r="BYT5" s="363"/>
      <c r="BYU5" s="363"/>
      <c r="BYV5" s="363"/>
      <c r="BYW5" s="363"/>
      <c r="BYX5" s="363"/>
      <c r="BYY5" s="363"/>
      <c r="BYZ5" s="363"/>
      <c r="BZA5" s="363"/>
      <c r="BZB5" s="363"/>
      <c r="BZC5" s="363"/>
      <c r="BZD5" s="363"/>
      <c r="BZE5" s="363"/>
      <c r="BZF5" s="363"/>
      <c r="BZG5" s="363"/>
      <c r="BZH5" s="363"/>
      <c r="BZI5" s="363"/>
      <c r="BZJ5" s="363"/>
      <c r="BZK5" s="363"/>
      <c r="BZL5" s="363"/>
      <c r="BZM5" s="363"/>
      <c r="BZN5" s="363"/>
      <c r="BZO5" s="363"/>
      <c r="BZP5" s="363"/>
      <c r="BZQ5" s="363"/>
      <c r="BZR5" s="363"/>
      <c r="BZS5" s="363"/>
      <c r="BZT5" s="363"/>
      <c r="BZU5" s="363"/>
      <c r="BZV5" s="363"/>
      <c r="BZW5" s="363"/>
      <c r="BZX5" s="363"/>
      <c r="BZY5" s="363"/>
      <c r="BZZ5" s="363"/>
      <c r="CAA5" s="363"/>
      <c r="CAB5" s="363"/>
      <c r="CAC5" s="363"/>
      <c r="CAD5" s="363"/>
      <c r="CAE5" s="363"/>
      <c r="CAF5" s="363"/>
      <c r="CAG5" s="363"/>
      <c r="CAH5" s="363"/>
      <c r="CAI5" s="363"/>
      <c r="CAJ5" s="363"/>
      <c r="CAK5" s="363"/>
      <c r="CAL5" s="363"/>
      <c r="CAM5" s="363"/>
      <c r="CAN5" s="363"/>
      <c r="CAO5" s="363"/>
      <c r="CAP5" s="363"/>
      <c r="CAQ5" s="363"/>
      <c r="CAR5" s="363"/>
      <c r="CAS5" s="363"/>
      <c r="CAT5" s="363"/>
      <c r="CAU5" s="363"/>
      <c r="CAV5" s="363"/>
      <c r="CAW5" s="363"/>
      <c r="CAX5" s="363"/>
      <c r="CAY5" s="363"/>
      <c r="CAZ5" s="363"/>
      <c r="CBA5" s="363"/>
      <c r="CBB5" s="363"/>
      <c r="CBC5" s="363"/>
      <c r="CBD5" s="363"/>
      <c r="CBE5" s="363"/>
      <c r="CBF5" s="363"/>
      <c r="CBG5" s="363"/>
      <c r="CBH5" s="363"/>
      <c r="CBI5" s="363"/>
      <c r="CBJ5" s="363"/>
      <c r="CBK5" s="363"/>
      <c r="CBL5" s="363"/>
      <c r="CBM5" s="363"/>
      <c r="CBN5" s="363"/>
      <c r="CBO5" s="363"/>
      <c r="CBP5" s="363"/>
      <c r="CBQ5" s="363"/>
      <c r="CBR5" s="363"/>
      <c r="CBS5" s="363"/>
      <c r="CBT5" s="363"/>
      <c r="CBU5" s="363"/>
      <c r="CBV5" s="363"/>
      <c r="CBW5" s="363"/>
      <c r="CBX5" s="363"/>
      <c r="CBY5" s="363"/>
      <c r="CBZ5" s="363"/>
      <c r="CCA5" s="363"/>
      <c r="CCB5" s="363"/>
      <c r="CCC5" s="363"/>
      <c r="CCD5" s="363"/>
      <c r="CCE5" s="363"/>
      <c r="CCF5" s="363"/>
      <c r="CCG5" s="363"/>
      <c r="CCH5" s="363"/>
      <c r="CCI5" s="363"/>
      <c r="CCJ5" s="363"/>
      <c r="CCK5" s="363"/>
      <c r="CCL5" s="363"/>
      <c r="CCM5" s="363"/>
      <c r="CCN5" s="363"/>
      <c r="CCO5" s="363"/>
      <c r="CCP5" s="363"/>
      <c r="CCQ5" s="363"/>
      <c r="CCR5" s="363"/>
      <c r="CCS5" s="363"/>
      <c r="CCT5" s="363"/>
      <c r="CCU5" s="363"/>
      <c r="CCV5" s="363"/>
      <c r="CCW5" s="363"/>
      <c r="CCX5" s="363"/>
      <c r="CCY5" s="363"/>
      <c r="CCZ5" s="363"/>
      <c r="CDA5" s="363"/>
      <c r="CDB5" s="363"/>
      <c r="CDC5" s="363"/>
      <c r="CDD5" s="363"/>
      <c r="CDE5" s="363"/>
      <c r="CDF5" s="363"/>
      <c r="CDG5" s="363"/>
      <c r="CDH5" s="363"/>
      <c r="CDI5" s="363"/>
      <c r="CDJ5" s="363"/>
      <c r="CDK5" s="363"/>
      <c r="CDL5" s="363"/>
      <c r="CDM5" s="363"/>
      <c r="CDN5" s="363"/>
      <c r="CDO5" s="363"/>
      <c r="CDP5" s="363"/>
      <c r="CDQ5" s="363"/>
      <c r="CDR5" s="363"/>
      <c r="CDS5" s="363"/>
      <c r="CDT5" s="363"/>
      <c r="CDU5" s="363"/>
      <c r="CDV5" s="363"/>
      <c r="CDW5" s="363"/>
      <c r="CDX5" s="363"/>
      <c r="CDY5" s="363"/>
      <c r="CDZ5" s="363"/>
      <c r="CEA5" s="363"/>
      <c r="CEB5" s="363"/>
      <c r="CEC5" s="363"/>
      <c r="CED5" s="363"/>
      <c r="CEE5" s="363"/>
      <c r="CEF5" s="363"/>
      <c r="CEG5" s="363"/>
      <c r="CEH5" s="363"/>
      <c r="CEI5" s="363"/>
      <c r="CEJ5" s="363"/>
      <c r="CEK5" s="363"/>
      <c r="CEL5" s="363"/>
      <c r="CEM5" s="363"/>
      <c r="CEN5" s="363"/>
      <c r="CEO5" s="363"/>
      <c r="CEP5" s="363"/>
      <c r="CEQ5" s="363"/>
      <c r="CER5" s="363"/>
      <c r="CES5" s="363"/>
      <c r="CET5" s="363"/>
      <c r="CEU5" s="363"/>
      <c r="CEV5" s="363"/>
      <c r="CEW5" s="363"/>
      <c r="CEX5" s="363"/>
      <c r="CEY5" s="363"/>
      <c r="CEZ5" s="363"/>
      <c r="CFA5" s="363"/>
      <c r="CFB5" s="363"/>
      <c r="CFC5" s="363"/>
      <c r="CFD5" s="363"/>
      <c r="CFE5" s="363"/>
      <c r="CFF5" s="363"/>
      <c r="CFG5" s="363"/>
      <c r="CFH5" s="363"/>
      <c r="CFI5" s="363"/>
      <c r="CFJ5" s="363"/>
      <c r="CFK5" s="363"/>
      <c r="CFL5" s="363"/>
      <c r="CFM5" s="363"/>
      <c r="CFN5" s="363"/>
      <c r="CFO5" s="363"/>
      <c r="CFP5" s="363"/>
      <c r="CFQ5" s="363"/>
      <c r="CFR5" s="363"/>
      <c r="CFS5" s="363"/>
      <c r="CFT5" s="363"/>
      <c r="CFU5" s="363"/>
      <c r="CFV5" s="363"/>
      <c r="CFW5" s="363"/>
      <c r="CFX5" s="363"/>
      <c r="CFY5" s="363"/>
      <c r="CFZ5" s="363"/>
      <c r="CGA5" s="363"/>
      <c r="CGB5" s="363"/>
      <c r="CGC5" s="363"/>
      <c r="CGD5" s="363"/>
      <c r="CGE5" s="363"/>
      <c r="CGF5" s="363"/>
      <c r="CGG5" s="363"/>
      <c r="CGH5" s="363"/>
      <c r="CGI5" s="363"/>
      <c r="CGJ5" s="363"/>
      <c r="CGK5" s="363"/>
      <c r="CGL5" s="363"/>
      <c r="CGM5" s="363"/>
      <c r="CGN5" s="363"/>
      <c r="CGO5" s="363"/>
      <c r="CGP5" s="363"/>
      <c r="CGQ5" s="363"/>
      <c r="CGR5" s="363"/>
      <c r="CGS5" s="363"/>
      <c r="CGT5" s="363"/>
      <c r="CGU5" s="363"/>
      <c r="CGV5" s="363"/>
      <c r="CGW5" s="363"/>
      <c r="CGX5" s="363"/>
      <c r="CGY5" s="363"/>
      <c r="CGZ5" s="363"/>
      <c r="CHA5" s="363"/>
      <c r="CHB5" s="363"/>
      <c r="CHC5" s="363"/>
      <c r="CHD5" s="363"/>
      <c r="CHE5" s="363"/>
      <c r="CHF5" s="363"/>
      <c r="CHG5" s="363"/>
      <c r="CHH5" s="363"/>
      <c r="CHI5" s="363"/>
      <c r="CHJ5" s="363"/>
      <c r="CHK5" s="363"/>
      <c r="CHL5" s="363"/>
      <c r="CHM5" s="363"/>
      <c r="CHN5" s="363"/>
      <c r="CHO5" s="363"/>
      <c r="CHP5" s="363"/>
      <c r="CHQ5" s="363"/>
      <c r="CHR5" s="363"/>
      <c r="CHS5" s="363"/>
      <c r="CHT5" s="363"/>
      <c r="CHU5" s="363"/>
      <c r="CHV5" s="363"/>
      <c r="CHW5" s="363"/>
      <c r="CHX5" s="363"/>
      <c r="CHY5" s="363"/>
      <c r="CHZ5" s="363"/>
      <c r="CIA5" s="363"/>
      <c r="CIB5" s="363"/>
      <c r="CIC5" s="363"/>
      <c r="CID5" s="363"/>
      <c r="CIE5" s="363"/>
      <c r="CIF5" s="363"/>
      <c r="CIG5" s="363"/>
      <c r="CIH5" s="363"/>
      <c r="CII5" s="363"/>
      <c r="CIJ5" s="363"/>
      <c r="CIK5" s="363"/>
      <c r="CIL5" s="363"/>
      <c r="CIM5" s="363"/>
      <c r="CIN5" s="363"/>
      <c r="CIO5" s="363"/>
      <c r="CIP5" s="363"/>
      <c r="CIQ5" s="363"/>
      <c r="CIR5" s="363"/>
      <c r="CIS5" s="363"/>
      <c r="CIT5" s="363"/>
      <c r="CIU5" s="363"/>
      <c r="CIV5" s="363"/>
      <c r="CIW5" s="363"/>
      <c r="CIX5" s="363"/>
      <c r="CIY5" s="363"/>
      <c r="CIZ5" s="363"/>
      <c r="CJA5" s="363"/>
      <c r="CJB5" s="363"/>
      <c r="CJC5" s="363"/>
      <c r="CJD5" s="363"/>
      <c r="CJE5" s="363"/>
      <c r="CJF5" s="363"/>
      <c r="CJG5" s="363"/>
      <c r="CJH5" s="363"/>
      <c r="CJI5" s="363"/>
      <c r="CJJ5" s="363"/>
      <c r="CJK5" s="363"/>
      <c r="CJL5" s="363"/>
      <c r="CJM5" s="363"/>
      <c r="CJN5" s="363"/>
      <c r="CJO5" s="363"/>
      <c r="CJP5" s="363"/>
      <c r="CJQ5" s="363"/>
      <c r="CJR5" s="363"/>
      <c r="CJS5" s="363"/>
      <c r="CJT5" s="363"/>
      <c r="CJU5" s="363"/>
      <c r="CJV5" s="363"/>
      <c r="CJW5" s="363"/>
      <c r="CJX5" s="363"/>
      <c r="CJY5" s="363"/>
      <c r="CJZ5" s="363"/>
      <c r="CKA5" s="363"/>
      <c r="CKB5" s="363"/>
      <c r="CKC5" s="363"/>
      <c r="CKD5" s="363"/>
      <c r="CKE5" s="363"/>
      <c r="CKF5" s="363"/>
      <c r="CKG5" s="363"/>
      <c r="CKH5" s="363"/>
      <c r="CKI5" s="363"/>
      <c r="CKJ5" s="363"/>
      <c r="CKK5" s="363"/>
      <c r="CKL5" s="363"/>
      <c r="CKM5" s="363"/>
      <c r="CKN5" s="363"/>
      <c r="CKO5" s="363"/>
      <c r="CKP5" s="363"/>
      <c r="CKQ5" s="363"/>
      <c r="CKR5" s="363"/>
      <c r="CKS5" s="363"/>
      <c r="CKT5" s="363"/>
      <c r="CKU5" s="363"/>
      <c r="CKV5" s="363"/>
      <c r="CKW5" s="363"/>
      <c r="CKX5" s="363"/>
      <c r="CKY5" s="363"/>
      <c r="CKZ5" s="363"/>
      <c r="CLA5" s="363"/>
      <c r="CLB5" s="363"/>
      <c r="CLC5" s="363"/>
      <c r="CLD5" s="363"/>
      <c r="CLE5" s="363"/>
      <c r="CLF5" s="363"/>
      <c r="CLG5" s="363"/>
      <c r="CLH5" s="363"/>
      <c r="CLI5" s="363"/>
      <c r="CLJ5" s="363"/>
      <c r="CLK5" s="363"/>
      <c r="CLL5" s="363"/>
      <c r="CLM5" s="363"/>
      <c r="CLN5" s="363"/>
      <c r="CLO5" s="363"/>
      <c r="CLP5" s="363"/>
      <c r="CLQ5" s="363"/>
      <c r="CLR5" s="363"/>
      <c r="CLS5" s="363"/>
      <c r="CLT5" s="363"/>
      <c r="CLU5" s="363"/>
      <c r="CLV5" s="363"/>
      <c r="CLW5" s="363"/>
      <c r="CLX5" s="363"/>
      <c r="CLY5" s="363"/>
      <c r="CLZ5" s="363"/>
      <c r="CMA5" s="363"/>
      <c r="CMB5" s="363"/>
      <c r="CMC5" s="363"/>
      <c r="CMD5" s="363"/>
      <c r="CME5" s="363"/>
      <c r="CMF5" s="363"/>
      <c r="CMG5" s="363"/>
      <c r="CMH5" s="363"/>
      <c r="CMI5" s="363"/>
      <c r="CMJ5" s="363"/>
      <c r="CMK5" s="363"/>
      <c r="CML5" s="363"/>
      <c r="CMM5" s="363"/>
      <c r="CMN5" s="363"/>
      <c r="CMO5" s="363"/>
      <c r="CMP5" s="363"/>
      <c r="CMQ5" s="363"/>
      <c r="CMR5" s="363"/>
      <c r="CMS5" s="363"/>
      <c r="CMT5" s="363"/>
      <c r="CMU5" s="363"/>
      <c r="CMV5" s="363"/>
      <c r="CMW5" s="363"/>
      <c r="CMX5" s="363"/>
      <c r="CMY5" s="363"/>
      <c r="CMZ5" s="363"/>
      <c r="CNA5" s="363"/>
      <c r="CNB5" s="363"/>
      <c r="CNC5" s="363"/>
      <c r="CND5" s="363"/>
      <c r="CNE5" s="363"/>
      <c r="CNF5" s="363"/>
      <c r="CNG5" s="363"/>
      <c r="CNH5" s="363"/>
      <c r="CNI5" s="363"/>
      <c r="CNJ5" s="363"/>
      <c r="CNK5" s="363"/>
      <c r="CNL5" s="363"/>
      <c r="CNM5" s="363"/>
      <c r="CNN5" s="363"/>
      <c r="CNO5" s="363"/>
      <c r="CNP5" s="363"/>
      <c r="CNQ5" s="363"/>
      <c r="CNR5" s="363"/>
      <c r="CNS5" s="363"/>
      <c r="CNT5" s="363"/>
      <c r="CNU5" s="363"/>
      <c r="CNV5" s="363"/>
      <c r="CNW5" s="363"/>
      <c r="CNX5" s="363"/>
      <c r="CNY5" s="363"/>
      <c r="CNZ5" s="363"/>
      <c r="COA5" s="363"/>
      <c r="COB5" s="363"/>
      <c r="COC5" s="363"/>
      <c r="COD5" s="363"/>
      <c r="COE5" s="363"/>
      <c r="COF5" s="363"/>
      <c r="COG5" s="363"/>
      <c r="COH5" s="363"/>
      <c r="COI5" s="363"/>
      <c r="COJ5" s="363"/>
      <c r="COK5" s="363"/>
      <c r="COL5" s="363"/>
      <c r="COM5" s="363"/>
      <c r="CON5" s="363"/>
      <c r="COO5" s="363"/>
      <c r="COP5" s="363"/>
      <c r="COQ5" s="363"/>
      <c r="COR5" s="363"/>
      <c r="COS5" s="363"/>
      <c r="COT5" s="363"/>
      <c r="COU5" s="363"/>
      <c r="COV5" s="363"/>
      <c r="COW5" s="363"/>
      <c r="COX5" s="363"/>
      <c r="COY5" s="363"/>
      <c r="COZ5" s="363"/>
      <c r="CPA5" s="363"/>
      <c r="CPB5" s="363"/>
      <c r="CPC5" s="363"/>
      <c r="CPD5" s="363"/>
      <c r="CPE5" s="363"/>
      <c r="CPF5" s="363"/>
      <c r="CPG5" s="363"/>
      <c r="CPH5" s="363"/>
      <c r="CPI5" s="363"/>
      <c r="CPJ5" s="363"/>
      <c r="CPK5" s="363"/>
      <c r="CPL5" s="363"/>
      <c r="CPM5" s="363"/>
      <c r="CPN5" s="363"/>
      <c r="CPO5" s="363"/>
      <c r="CPP5" s="363"/>
      <c r="CPQ5" s="363"/>
      <c r="CPR5" s="363"/>
      <c r="CPS5" s="363"/>
      <c r="CPT5" s="363"/>
      <c r="CPU5" s="363"/>
      <c r="CPV5" s="363"/>
      <c r="CPW5" s="363"/>
      <c r="CPX5" s="363"/>
      <c r="CPY5" s="363"/>
      <c r="CPZ5" s="363"/>
      <c r="CQA5" s="363"/>
      <c r="CQB5" s="363"/>
      <c r="CQC5" s="363"/>
      <c r="CQD5" s="363"/>
      <c r="CQE5" s="363"/>
      <c r="CQF5" s="363"/>
      <c r="CQG5" s="363"/>
      <c r="CQH5" s="363"/>
      <c r="CQI5" s="363"/>
      <c r="CQJ5" s="363"/>
      <c r="CQK5" s="363"/>
      <c r="CQL5" s="363"/>
      <c r="CQM5" s="363"/>
      <c r="CQN5" s="363"/>
      <c r="CQO5" s="363"/>
      <c r="CQP5" s="363"/>
      <c r="CQQ5" s="363"/>
      <c r="CQR5" s="363"/>
      <c r="CQS5" s="363"/>
      <c r="CQT5" s="363"/>
      <c r="CQU5" s="363"/>
      <c r="CQV5" s="363"/>
      <c r="CQW5" s="363"/>
      <c r="CQX5" s="363"/>
      <c r="CQY5" s="363"/>
      <c r="CQZ5" s="363"/>
      <c r="CRA5" s="363"/>
      <c r="CRB5" s="363"/>
      <c r="CRC5" s="363"/>
      <c r="CRD5" s="363"/>
      <c r="CRE5" s="363"/>
      <c r="CRF5" s="363"/>
      <c r="CRG5" s="363"/>
      <c r="CRH5" s="363"/>
      <c r="CRI5" s="363"/>
      <c r="CRJ5" s="363"/>
      <c r="CRK5" s="363"/>
      <c r="CRL5" s="363"/>
      <c r="CRM5" s="363"/>
      <c r="CRN5" s="363"/>
      <c r="CRO5" s="363"/>
      <c r="CRP5" s="363"/>
      <c r="CRQ5" s="363"/>
      <c r="CRR5" s="363"/>
      <c r="CRS5" s="363"/>
      <c r="CRT5" s="363"/>
      <c r="CRU5" s="363"/>
      <c r="CRV5" s="363"/>
      <c r="CRW5" s="363"/>
      <c r="CRX5" s="363"/>
      <c r="CRY5" s="363"/>
      <c r="CRZ5" s="363"/>
      <c r="CSA5" s="363"/>
      <c r="CSB5" s="363"/>
      <c r="CSC5" s="363"/>
      <c r="CSD5" s="363"/>
      <c r="CSE5" s="363"/>
      <c r="CSF5" s="363"/>
      <c r="CSG5" s="363"/>
      <c r="CSH5" s="363"/>
      <c r="CSI5" s="363"/>
      <c r="CSJ5" s="363"/>
      <c r="CSK5" s="363"/>
      <c r="CSL5" s="363"/>
      <c r="CSM5" s="363"/>
      <c r="CSN5" s="363"/>
      <c r="CSO5" s="363"/>
      <c r="CSP5" s="363"/>
      <c r="CSQ5" s="363"/>
      <c r="CSR5" s="363"/>
      <c r="CSS5" s="363"/>
      <c r="CST5" s="363"/>
      <c r="CSU5" s="363"/>
      <c r="CSV5" s="363"/>
      <c r="CSW5" s="363"/>
      <c r="CSX5" s="363"/>
      <c r="CSY5" s="363"/>
      <c r="CSZ5" s="363"/>
      <c r="CTA5" s="363"/>
      <c r="CTB5" s="363"/>
      <c r="CTC5" s="363"/>
      <c r="CTD5" s="363"/>
      <c r="CTE5" s="363"/>
      <c r="CTF5" s="363"/>
      <c r="CTG5" s="363"/>
      <c r="CTH5" s="363"/>
      <c r="CTI5" s="363"/>
      <c r="CTJ5" s="363"/>
      <c r="CTK5" s="363"/>
      <c r="CTL5" s="363"/>
      <c r="CTM5" s="363"/>
      <c r="CTN5" s="363"/>
      <c r="CTO5" s="363"/>
      <c r="CTP5" s="363"/>
      <c r="CTQ5" s="363"/>
      <c r="CTR5" s="363"/>
      <c r="CTS5" s="363"/>
      <c r="CTT5" s="363"/>
      <c r="CTU5" s="363"/>
      <c r="CTV5" s="363"/>
      <c r="CTW5" s="363"/>
      <c r="CTX5" s="363"/>
      <c r="CTY5" s="363"/>
      <c r="CTZ5" s="363"/>
      <c r="CUA5" s="363"/>
      <c r="CUB5" s="363"/>
      <c r="CUC5" s="363"/>
      <c r="CUD5" s="363"/>
      <c r="CUE5" s="363"/>
      <c r="CUF5" s="363"/>
      <c r="CUG5" s="363"/>
      <c r="CUH5" s="363"/>
      <c r="CUI5" s="363"/>
      <c r="CUJ5" s="363"/>
      <c r="CUK5" s="363"/>
      <c r="CUL5" s="363"/>
      <c r="CUM5" s="363"/>
      <c r="CUN5" s="363"/>
      <c r="CUO5" s="363"/>
      <c r="CUP5" s="363"/>
      <c r="CUQ5" s="363"/>
      <c r="CUR5" s="363"/>
      <c r="CUS5" s="363"/>
      <c r="CUT5" s="363"/>
      <c r="CUU5" s="363"/>
      <c r="CUV5" s="363"/>
      <c r="CUW5" s="363"/>
      <c r="CUX5" s="363"/>
      <c r="CUY5" s="363"/>
      <c r="CUZ5" s="363"/>
      <c r="CVA5" s="363"/>
      <c r="CVB5" s="363"/>
      <c r="CVC5" s="363"/>
      <c r="CVD5" s="363"/>
      <c r="CVE5" s="363"/>
      <c r="CVF5" s="363"/>
      <c r="CVG5" s="363"/>
      <c r="CVH5" s="363"/>
      <c r="CVI5" s="363"/>
      <c r="CVJ5" s="363"/>
      <c r="CVK5" s="363"/>
      <c r="CVL5" s="363"/>
      <c r="CVM5" s="363"/>
      <c r="CVN5" s="363"/>
      <c r="CVO5" s="363"/>
      <c r="CVP5" s="363"/>
      <c r="CVQ5" s="363"/>
      <c r="CVR5" s="363"/>
      <c r="CVS5" s="363"/>
      <c r="CVT5" s="363"/>
      <c r="CVU5" s="363"/>
      <c r="CVV5" s="363"/>
      <c r="CVW5" s="363"/>
      <c r="CVX5" s="363"/>
      <c r="CVY5" s="363"/>
      <c r="CVZ5" s="363"/>
      <c r="CWA5" s="363"/>
      <c r="CWB5" s="363"/>
      <c r="CWC5" s="363"/>
      <c r="CWD5" s="363"/>
      <c r="CWE5" s="363"/>
      <c r="CWF5" s="363"/>
      <c r="CWG5" s="363"/>
      <c r="CWH5" s="363"/>
      <c r="CWI5" s="363"/>
      <c r="CWJ5" s="363"/>
      <c r="CWK5" s="363"/>
      <c r="CWL5" s="363"/>
      <c r="CWM5" s="363"/>
      <c r="CWN5" s="363"/>
      <c r="CWO5" s="363"/>
      <c r="CWP5" s="363"/>
      <c r="CWQ5" s="363"/>
      <c r="CWR5" s="363"/>
      <c r="CWS5" s="363"/>
      <c r="CWT5" s="363"/>
      <c r="CWU5" s="363"/>
      <c r="CWV5" s="363"/>
      <c r="CWW5" s="363"/>
      <c r="CWX5" s="363"/>
      <c r="CWY5" s="363"/>
      <c r="CWZ5" s="363"/>
      <c r="CXA5" s="363"/>
      <c r="CXB5" s="363"/>
      <c r="CXC5" s="363"/>
      <c r="CXD5" s="363"/>
      <c r="CXE5" s="363"/>
      <c r="CXF5" s="363"/>
      <c r="CXG5" s="363"/>
      <c r="CXH5" s="363"/>
      <c r="CXI5" s="363"/>
      <c r="CXJ5" s="363"/>
      <c r="CXK5" s="363"/>
      <c r="CXL5" s="363"/>
      <c r="CXM5" s="363"/>
      <c r="CXN5" s="363"/>
      <c r="CXO5" s="363"/>
      <c r="CXP5" s="363"/>
      <c r="CXQ5" s="363"/>
      <c r="CXR5" s="363"/>
      <c r="CXS5" s="363"/>
      <c r="CXT5" s="363"/>
      <c r="CXU5" s="363"/>
      <c r="CXV5" s="363"/>
      <c r="CXW5" s="363"/>
      <c r="CXX5" s="363"/>
      <c r="CXY5" s="363"/>
      <c r="CXZ5" s="363"/>
      <c r="CYA5" s="363"/>
      <c r="CYB5" s="363"/>
      <c r="CYC5" s="363"/>
      <c r="CYD5" s="363"/>
      <c r="CYE5" s="363"/>
      <c r="CYF5" s="363"/>
      <c r="CYG5" s="363"/>
      <c r="CYH5" s="363"/>
      <c r="CYI5" s="363"/>
      <c r="CYJ5" s="363"/>
      <c r="CYK5" s="363"/>
      <c r="CYL5" s="363"/>
      <c r="CYM5" s="363"/>
      <c r="CYN5" s="363"/>
      <c r="CYO5" s="363"/>
      <c r="CYP5" s="363"/>
      <c r="CYQ5" s="363"/>
      <c r="CYR5" s="363"/>
      <c r="CYS5" s="363"/>
      <c r="CYT5" s="363"/>
      <c r="CYU5" s="363"/>
      <c r="CYV5" s="363"/>
      <c r="CYW5" s="363"/>
      <c r="CYX5" s="363"/>
      <c r="CYY5" s="363"/>
      <c r="CYZ5" s="363"/>
      <c r="CZA5" s="363"/>
      <c r="CZB5" s="363"/>
      <c r="CZC5" s="363"/>
      <c r="CZD5" s="363"/>
      <c r="CZE5" s="363"/>
      <c r="CZF5" s="363"/>
      <c r="CZG5" s="363"/>
      <c r="CZH5" s="363"/>
      <c r="CZI5" s="363"/>
      <c r="CZJ5" s="363"/>
      <c r="CZK5" s="363"/>
      <c r="CZL5" s="363"/>
      <c r="CZM5" s="363"/>
      <c r="CZN5" s="363"/>
      <c r="CZO5" s="363"/>
      <c r="CZP5" s="363"/>
      <c r="CZQ5" s="363"/>
      <c r="CZR5" s="363"/>
      <c r="CZS5" s="363"/>
      <c r="CZT5" s="363"/>
      <c r="CZU5" s="363"/>
      <c r="CZV5" s="363"/>
      <c r="CZW5" s="363"/>
      <c r="CZX5" s="363"/>
      <c r="CZY5" s="363"/>
      <c r="CZZ5" s="363"/>
      <c r="DAA5" s="363"/>
      <c r="DAB5" s="363"/>
      <c r="DAC5" s="363"/>
      <c r="DAD5" s="363"/>
      <c r="DAE5" s="363"/>
      <c r="DAF5" s="363"/>
      <c r="DAG5" s="363"/>
      <c r="DAH5" s="363"/>
      <c r="DAI5" s="363"/>
      <c r="DAJ5" s="363"/>
      <c r="DAK5" s="363"/>
      <c r="DAL5" s="363"/>
      <c r="DAM5" s="363"/>
      <c r="DAN5" s="363"/>
      <c r="DAO5" s="363"/>
      <c r="DAP5" s="363"/>
      <c r="DAQ5" s="363"/>
      <c r="DAR5" s="363"/>
      <c r="DAS5" s="363"/>
      <c r="DAT5" s="363"/>
      <c r="DAU5" s="363"/>
      <c r="DAV5" s="363"/>
      <c r="DAW5" s="363"/>
      <c r="DAX5" s="363"/>
      <c r="DAY5" s="363"/>
      <c r="DAZ5" s="363"/>
      <c r="DBA5" s="363"/>
      <c r="DBB5" s="363"/>
      <c r="DBC5" s="363"/>
      <c r="DBD5" s="363"/>
      <c r="DBE5" s="363"/>
      <c r="DBF5" s="363"/>
      <c r="DBG5" s="363"/>
      <c r="DBH5" s="363"/>
      <c r="DBI5" s="363"/>
      <c r="DBJ5" s="363"/>
      <c r="DBK5" s="363"/>
      <c r="DBL5" s="363"/>
      <c r="DBM5" s="363"/>
      <c r="DBN5" s="363"/>
      <c r="DBO5" s="363"/>
      <c r="DBP5" s="363"/>
      <c r="DBQ5" s="363"/>
      <c r="DBR5" s="363"/>
      <c r="DBS5" s="363"/>
      <c r="DBT5" s="363"/>
      <c r="DBU5" s="363"/>
      <c r="DBV5" s="363"/>
      <c r="DBW5" s="363"/>
      <c r="DBX5" s="363"/>
      <c r="DBY5" s="363"/>
      <c r="DBZ5" s="363"/>
      <c r="DCA5" s="363"/>
      <c r="DCB5" s="363"/>
      <c r="DCC5" s="363"/>
      <c r="DCD5" s="363"/>
      <c r="DCE5" s="363"/>
      <c r="DCF5" s="363"/>
      <c r="DCG5" s="363"/>
      <c r="DCH5" s="363"/>
      <c r="DCI5" s="363"/>
      <c r="DCJ5" s="363"/>
      <c r="DCK5" s="363"/>
      <c r="DCL5" s="363"/>
      <c r="DCM5" s="363"/>
      <c r="DCN5" s="363"/>
      <c r="DCO5" s="363"/>
      <c r="DCP5" s="363"/>
      <c r="DCQ5" s="363"/>
      <c r="DCR5" s="363"/>
      <c r="DCS5" s="363"/>
      <c r="DCT5" s="363"/>
      <c r="DCU5" s="363"/>
      <c r="DCV5" s="363"/>
      <c r="DCW5" s="363"/>
      <c r="DCX5" s="363"/>
      <c r="DCY5" s="363"/>
      <c r="DCZ5" s="363"/>
      <c r="DDA5" s="363"/>
      <c r="DDB5" s="363"/>
      <c r="DDC5" s="363"/>
      <c r="DDD5" s="363"/>
      <c r="DDE5" s="363"/>
      <c r="DDF5" s="363"/>
      <c r="DDG5" s="363"/>
      <c r="DDH5" s="363"/>
      <c r="DDI5" s="363"/>
      <c r="DDJ5" s="363"/>
      <c r="DDK5" s="363"/>
      <c r="DDL5" s="363"/>
      <c r="DDM5" s="363"/>
      <c r="DDN5" s="363"/>
      <c r="DDO5" s="363"/>
      <c r="DDP5" s="363"/>
      <c r="DDQ5" s="363"/>
      <c r="DDR5" s="363"/>
      <c r="DDS5" s="363"/>
      <c r="DDT5" s="363"/>
      <c r="DDU5" s="363"/>
      <c r="DDV5" s="363"/>
      <c r="DDW5" s="363"/>
      <c r="DDX5" s="363"/>
      <c r="DDY5" s="363"/>
      <c r="DDZ5" s="363"/>
      <c r="DEA5" s="363"/>
      <c r="DEB5" s="363"/>
      <c r="DEC5" s="363"/>
      <c r="DED5" s="363"/>
      <c r="DEE5" s="363"/>
      <c r="DEF5" s="363"/>
      <c r="DEG5" s="363"/>
      <c r="DEH5" s="363"/>
      <c r="DEI5" s="363"/>
      <c r="DEJ5" s="363"/>
      <c r="DEK5" s="363"/>
      <c r="DEL5" s="363"/>
      <c r="DEM5" s="363"/>
      <c r="DEN5" s="363"/>
      <c r="DEO5" s="363"/>
      <c r="DEP5" s="363"/>
      <c r="DEQ5" s="363"/>
      <c r="DER5" s="363"/>
      <c r="DES5" s="363"/>
      <c r="DET5" s="363"/>
      <c r="DEU5" s="363"/>
      <c r="DEV5" s="363"/>
      <c r="DEW5" s="363"/>
      <c r="DEX5" s="363"/>
      <c r="DEY5" s="363"/>
      <c r="DEZ5" s="363"/>
      <c r="DFA5" s="363"/>
      <c r="DFB5" s="363"/>
      <c r="DFC5" s="363"/>
      <c r="DFD5" s="363"/>
      <c r="DFE5" s="363"/>
      <c r="DFF5" s="363"/>
      <c r="DFG5" s="363"/>
      <c r="DFH5" s="363"/>
      <c r="DFI5" s="363"/>
      <c r="DFJ5" s="363"/>
      <c r="DFK5" s="363"/>
      <c r="DFL5" s="363"/>
      <c r="DFM5" s="363"/>
      <c r="DFN5" s="363"/>
      <c r="DFO5" s="363"/>
      <c r="DFP5" s="363"/>
      <c r="DFQ5" s="363"/>
      <c r="DFR5" s="363"/>
      <c r="DFS5" s="363"/>
      <c r="DFT5" s="363"/>
      <c r="DFU5" s="363"/>
      <c r="DFV5" s="363"/>
      <c r="DFW5" s="363"/>
      <c r="DFX5" s="363"/>
      <c r="DFY5" s="363"/>
      <c r="DFZ5" s="363"/>
      <c r="DGA5" s="363"/>
      <c r="DGB5" s="363"/>
      <c r="DGC5" s="363"/>
      <c r="DGD5" s="363"/>
      <c r="DGE5" s="363"/>
      <c r="DGF5" s="363"/>
      <c r="DGG5" s="363"/>
      <c r="DGH5" s="363"/>
      <c r="DGI5" s="363"/>
      <c r="DGJ5" s="363"/>
      <c r="DGK5" s="363"/>
      <c r="DGL5" s="363"/>
      <c r="DGM5" s="363"/>
      <c r="DGN5" s="363"/>
      <c r="DGO5" s="363"/>
      <c r="DGP5" s="363"/>
      <c r="DGQ5" s="363"/>
      <c r="DGR5" s="363"/>
      <c r="DGS5" s="363"/>
      <c r="DGT5" s="363"/>
      <c r="DGU5" s="363"/>
      <c r="DGV5" s="363"/>
      <c r="DGW5" s="363"/>
      <c r="DGX5" s="363"/>
      <c r="DGY5" s="363"/>
      <c r="DGZ5" s="363"/>
      <c r="DHA5" s="363"/>
      <c r="DHB5" s="363"/>
      <c r="DHC5" s="363"/>
      <c r="DHD5" s="363"/>
      <c r="DHE5" s="363"/>
      <c r="DHF5" s="363"/>
      <c r="DHG5" s="363"/>
      <c r="DHH5" s="363"/>
      <c r="DHI5" s="363"/>
      <c r="DHJ5" s="363"/>
      <c r="DHK5" s="363"/>
      <c r="DHL5" s="363"/>
      <c r="DHM5" s="363"/>
      <c r="DHN5" s="363"/>
      <c r="DHO5" s="363"/>
      <c r="DHP5" s="363"/>
      <c r="DHQ5" s="363"/>
      <c r="DHR5" s="363"/>
      <c r="DHS5" s="363"/>
      <c r="DHT5" s="363"/>
      <c r="DHU5" s="363"/>
      <c r="DHV5" s="363"/>
      <c r="DHW5" s="363"/>
      <c r="DHX5" s="363"/>
      <c r="DHY5" s="363"/>
      <c r="DHZ5" s="363"/>
      <c r="DIA5" s="363"/>
      <c r="DIB5" s="363"/>
      <c r="DIC5" s="363"/>
      <c r="DID5" s="363"/>
      <c r="DIE5" s="363"/>
      <c r="DIF5" s="363"/>
      <c r="DIG5" s="363"/>
      <c r="DIH5" s="363"/>
      <c r="DII5" s="363"/>
      <c r="DIJ5" s="363"/>
      <c r="DIK5" s="363"/>
      <c r="DIL5" s="363"/>
      <c r="DIM5" s="363"/>
      <c r="DIN5" s="363"/>
      <c r="DIO5" s="363"/>
      <c r="DIP5" s="363"/>
      <c r="DIQ5" s="363"/>
      <c r="DIR5" s="363"/>
      <c r="DIS5" s="363"/>
      <c r="DIT5" s="363"/>
      <c r="DIU5" s="363"/>
      <c r="DIV5" s="363"/>
      <c r="DIW5" s="363"/>
      <c r="DIX5" s="363"/>
      <c r="DIY5" s="363"/>
      <c r="DIZ5" s="363"/>
      <c r="DJA5" s="363"/>
      <c r="DJB5" s="363"/>
      <c r="DJC5" s="363"/>
      <c r="DJD5" s="363"/>
      <c r="DJE5" s="363"/>
      <c r="DJF5" s="363"/>
      <c r="DJG5" s="363"/>
      <c r="DJH5" s="363"/>
      <c r="DJI5" s="363"/>
      <c r="DJJ5" s="363"/>
      <c r="DJK5" s="363"/>
      <c r="DJL5" s="363"/>
      <c r="DJM5" s="363"/>
      <c r="DJN5" s="363"/>
      <c r="DJO5" s="363"/>
      <c r="DJP5" s="363"/>
      <c r="DJQ5" s="363"/>
      <c r="DJR5" s="363"/>
      <c r="DJS5" s="363"/>
      <c r="DJT5" s="363"/>
      <c r="DJU5" s="363"/>
      <c r="DJV5" s="363"/>
      <c r="DJW5" s="363"/>
      <c r="DJX5" s="363"/>
      <c r="DJY5" s="363"/>
      <c r="DJZ5" s="363"/>
      <c r="DKA5" s="363"/>
      <c r="DKB5" s="363"/>
      <c r="DKC5" s="363"/>
      <c r="DKD5" s="363"/>
      <c r="DKE5" s="363"/>
      <c r="DKF5" s="363"/>
      <c r="DKG5" s="363"/>
      <c r="DKH5" s="363"/>
      <c r="DKI5" s="363"/>
      <c r="DKJ5" s="363"/>
      <c r="DKK5" s="363"/>
      <c r="DKL5" s="363"/>
      <c r="DKM5" s="363"/>
      <c r="DKN5" s="363"/>
      <c r="DKO5" s="363"/>
      <c r="DKP5" s="363"/>
      <c r="DKQ5" s="363"/>
      <c r="DKR5" s="363"/>
      <c r="DKS5" s="363"/>
      <c r="DKT5" s="363"/>
      <c r="DKU5" s="363"/>
      <c r="DKV5" s="363"/>
      <c r="DKW5" s="363"/>
      <c r="DKX5" s="363"/>
      <c r="DKY5" s="363"/>
      <c r="DKZ5" s="363"/>
      <c r="DLA5" s="363"/>
      <c r="DLB5" s="363"/>
      <c r="DLC5" s="363"/>
      <c r="DLD5" s="363"/>
      <c r="DLE5" s="363"/>
      <c r="DLF5" s="363"/>
      <c r="DLG5" s="363"/>
      <c r="DLH5" s="363"/>
      <c r="DLI5" s="363"/>
      <c r="DLJ5" s="363"/>
      <c r="DLK5" s="363"/>
      <c r="DLL5" s="363"/>
      <c r="DLM5" s="363"/>
      <c r="DLN5" s="363"/>
      <c r="DLO5" s="363"/>
      <c r="DLP5" s="363"/>
      <c r="DLQ5" s="363"/>
      <c r="DLR5" s="363"/>
      <c r="DLS5" s="363"/>
      <c r="DLT5" s="363"/>
      <c r="DLU5" s="363"/>
      <c r="DLV5" s="363"/>
      <c r="DLW5" s="363"/>
      <c r="DLX5" s="363"/>
      <c r="DLY5" s="363"/>
      <c r="DLZ5" s="363"/>
      <c r="DMA5" s="363"/>
      <c r="DMB5" s="363"/>
      <c r="DMC5" s="363"/>
      <c r="DMD5" s="363"/>
      <c r="DME5" s="363"/>
      <c r="DMF5" s="363"/>
      <c r="DMG5" s="363"/>
      <c r="DMH5" s="363"/>
      <c r="DMI5" s="363"/>
      <c r="DMJ5" s="363"/>
      <c r="DMK5" s="363"/>
      <c r="DML5" s="363"/>
      <c r="DMM5" s="363"/>
      <c r="DMN5" s="363"/>
      <c r="DMO5" s="363"/>
      <c r="DMP5" s="363"/>
      <c r="DMQ5" s="363"/>
      <c r="DMR5" s="363"/>
      <c r="DMS5" s="363"/>
      <c r="DMT5" s="363"/>
      <c r="DMU5" s="363"/>
      <c r="DMV5" s="363"/>
      <c r="DMW5" s="363"/>
      <c r="DMX5" s="363"/>
      <c r="DMY5" s="363"/>
      <c r="DMZ5" s="363"/>
      <c r="DNA5" s="363"/>
      <c r="DNB5" s="363"/>
      <c r="DNC5" s="363"/>
      <c r="DND5" s="363"/>
      <c r="DNE5" s="363"/>
      <c r="DNF5" s="363"/>
      <c r="DNG5" s="363"/>
      <c r="DNH5" s="363"/>
      <c r="DNI5" s="363"/>
      <c r="DNJ5" s="363"/>
      <c r="DNK5" s="363"/>
      <c r="DNL5" s="363"/>
      <c r="DNM5" s="363"/>
      <c r="DNN5" s="363"/>
      <c r="DNO5" s="363"/>
      <c r="DNP5" s="363"/>
      <c r="DNQ5" s="363"/>
      <c r="DNR5" s="363"/>
      <c r="DNS5" s="363"/>
      <c r="DNT5" s="363"/>
      <c r="DNU5" s="363"/>
      <c r="DNV5" s="363"/>
      <c r="DNW5" s="363"/>
      <c r="DNX5" s="363"/>
      <c r="DNY5" s="363"/>
      <c r="DNZ5" s="363"/>
      <c r="DOA5" s="363"/>
      <c r="DOB5" s="363"/>
      <c r="DOC5" s="363"/>
      <c r="DOD5" s="363"/>
      <c r="DOE5" s="363"/>
      <c r="DOF5" s="363"/>
      <c r="DOG5" s="363"/>
      <c r="DOH5" s="363"/>
      <c r="DOI5" s="363"/>
      <c r="DOJ5" s="363"/>
      <c r="DOK5" s="363"/>
      <c r="DOL5" s="363"/>
      <c r="DOM5" s="363"/>
      <c r="DON5" s="363"/>
      <c r="DOO5" s="363"/>
      <c r="DOP5" s="363"/>
      <c r="DOQ5" s="363"/>
      <c r="DOR5" s="363"/>
      <c r="DOS5" s="363"/>
      <c r="DOT5" s="363"/>
      <c r="DOU5" s="363"/>
      <c r="DOV5" s="363"/>
      <c r="DOW5" s="363"/>
      <c r="DOX5" s="363"/>
      <c r="DOY5" s="363"/>
      <c r="DOZ5" s="363"/>
      <c r="DPA5" s="363"/>
      <c r="DPB5" s="363"/>
      <c r="DPC5" s="363"/>
      <c r="DPD5" s="363"/>
      <c r="DPE5" s="363"/>
      <c r="DPF5" s="363"/>
      <c r="DPG5" s="363"/>
      <c r="DPH5" s="363"/>
      <c r="DPI5" s="363"/>
      <c r="DPJ5" s="363"/>
      <c r="DPK5" s="363"/>
      <c r="DPL5" s="363"/>
      <c r="DPM5" s="363"/>
      <c r="DPN5" s="363"/>
      <c r="DPO5" s="363"/>
      <c r="DPP5" s="363"/>
      <c r="DPQ5" s="363"/>
      <c r="DPR5" s="363"/>
      <c r="DPS5" s="363"/>
      <c r="DPT5" s="363"/>
      <c r="DPU5" s="363"/>
      <c r="DPV5" s="363"/>
      <c r="DPW5" s="363"/>
      <c r="DPX5" s="363"/>
      <c r="DPY5" s="363"/>
      <c r="DPZ5" s="363"/>
      <c r="DQA5" s="363"/>
      <c r="DQB5" s="363"/>
      <c r="DQC5" s="363"/>
      <c r="DQD5" s="363"/>
      <c r="DQE5" s="363"/>
      <c r="DQF5" s="363"/>
      <c r="DQG5" s="363"/>
      <c r="DQH5" s="363"/>
      <c r="DQI5" s="363"/>
      <c r="DQJ5" s="363"/>
      <c r="DQK5" s="363"/>
      <c r="DQL5" s="363"/>
      <c r="DQM5" s="363"/>
      <c r="DQN5" s="363"/>
      <c r="DQO5" s="363"/>
      <c r="DQP5" s="363"/>
      <c r="DQQ5" s="363"/>
      <c r="DQR5" s="363"/>
      <c r="DQS5" s="363"/>
      <c r="DQT5" s="363"/>
      <c r="DQU5" s="363"/>
      <c r="DQV5" s="363"/>
      <c r="DQW5" s="363"/>
      <c r="DQX5" s="363"/>
      <c r="DQY5" s="363"/>
      <c r="DQZ5" s="363"/>
      <c r="DRA5" s="363"/>
      <c r="DRB5" s="363"/>
      <c r="DRC5" s="363"/>
      <c r="DRD5" s="363"/>
      <c r="DRE5" s="363"/>
      <c r="DRF5" s="363"/>
      <c r="DRG5" s="363"/>
      <c r="DRH5" s="363"/>
      <c r="DRI5" s="363"/>
      <c r="DRJ5" s="363"/>
      <c r="DRK5" s="363"/>
      <c r="DRL5" s="363"/>
      <c r="DRM5" s="363"/>
      <c r="DRN5" s="363"/>
      <c r="DRO5" s="363"/>
      <c r="DRP5" s="363"/>
      <c r="DRQ5" s="363"/>
      <c r="DRR5" s="363"/>
      <c r="DRS5" s="363"/>
      <c r="DRT5" s="363"/>
      <c r="DRU5" s="363"/>
      <c r="DRV5" s="363"/>
      <c r="DRW5" s="363"/>
      <c r="DRX5" s="363"/>
      <c r="DRY5" s="363"/>
      <c r="DRZ5" s="363"/>
      <c r="DSA5" s="363"/>
      <c r="DSB5" s="363"/>
      <c r="DSC5" s="363"/>
      <c r="DSD5" s="363"/>
      <c r="DSE5" s="363"/>
      <c r="DSF5" s="363"/>
      <c r="DSG5" s="363"/>
      <c r="DSH5" s="363"/>
      <c r="DSI5" s="363"/>
      <c r="DSJ5" s="363"/>
      <c r="DSK5" s="363"/>
      <c r="DSL5" s="363"/>
      <c r="DSM5" s="363"/>
      <c r="DSN5" s="363"/>
      <c r="DSO5" s="363"/>
      <c r="DSP5" s="363"/>
      <c r="DSQ5" s="363"/>
      <c r="DSR5" s="363"/>
      <c r="DSS5" s="363"/>
      <c r="DST5" s="363"/>
      <c r="DSU5" s="363"/>
      <c r="DSV5" s="363"/>
      <c r="DSW5" s="363"/>
      <c r="DSX5" s="363"/>
      <c r="DSY5" s="363"/>
      <c r="DSZ5" s="363"/>
      <c r="DTA5" s="363"/>
      <c r="DTB5" s="363"/>
      <c r="DTC5" s="363"/>
      <c r="DTD5" s="363"/>
      <c r="DTE5" s="363"/>
      <c r="DTF5" s="363"/>
      <c r="DTG5" s="363"/>
      <c r="DTH5" s="363"/>
      <c r="DTI5" s="363"/>
      <c r="DTJ5" s="363"/>
      <c r="DTK5" s="363"/>
      <c r="DTL5" s="363"/>
      <c r="DTM5" s="363"/>
      <c r="DTN5" s="363"/>
      <c r="DTO5" s="363"/>
      <c r="DTP5" s="363"/>
      <c r="DTQ5" s="363"/>
      <c r="DTR5" s="363"/>
      <c r="DTS5" s="363"/>
      <c r="DTT5" s="363"/>
      <c r="DTU5" s="363"/>
      <c r="DTV5" s="363"/>
      <c r="DTW5" s="363"/>
      <c r="DTX5" s="363"/>
      <c r="DTY5" s="363"/>
      <c r="DTZ5" s="363"/>
      <c r="DUA5" s="363"/>
      <c r="DUB5" s="363"/>
      <c r="DUC5" s="363"/>
      <c r="DUD5" s="363"/>
      <c r="DUE5" s="363"/>
      <c r="DUF5" s="363"/>
      <c r="DUG5" s="363"/>
      <c r="DUH5" s="363"/>
      <c r="DUI5" s="363"/>
      <c r="DUJ5" s="363"/>
      <c r="DUK5" s="363"/>
      <c r="DUL5" s="363"/>
      <c r="DUM5" s="363"/>
      <c r="DUN5" s="363"/>
      <c r="DUO5" s="363"/>
      <c r="DUP5" s="363"/>
      <c r="DUQ5" s="363"/>
      <c r="DUR5" s="363"/>
      <c r="DUS5" s="363"/>
      <c r="DUT5" s="363"/>
      <c r="DUU5" s="363"/>
      <c r="DUV5" s="363"/>
      <c r="DUW5" s="363"/>
      <c r="DUX5" s="363"/>
      <c r="DUY5" s="363"/>
      <c r="DUZ5" s="363"/>
      <c r="DVA5" s="363"/>
      <c r="DVB5" s="363"/>
      <c r="DVC5" s="363"/>
      <c r="DVD5" s="363"/>
      <c r="DVE5" s="363"/>
      <c r="DVF5" s="363"/>
      <c r="DVG5" s="363"/>
      <c r="DVH5" s="363"/>
      <c r="DVI5" s="363"/>
      <c r="DVJ5" s="363"/>
      <c r="DVK5" s="363"/>
      <c r="DVL5" s="363"/>
      <c r="DVM5" s="363"/>
      <c r="DVN5" s="363"/>
      <c r="DVO5" s="363"/>
      <c r="DVP5" s="363"/>
      <c r="DVQ5" s="363"/>
      <c r="DVR5" s="363"/>
      <c r="DVS5" s="363"/>
      <c r="DVT5" s="363"/>
      <c r="DVU5" s="363"/>
      <c r="DVV5" s="363"/>
      <c r="DVW5" s="363"/>
      <c r="DVX5" s="363"/>
      <c r="DVY5" s="363"/>
      <c r="DVZ5" s="363"/>
      <c r="DWA5" s="363"/>
      <c r="DWB5" s="363"/>
      <c r="DWC5" s="363"/>
      <c r="DWD5" s="363"/>
      <c r="DWE5" s="363"/>
      <c r="DWF5" s="363"/>
      <c r="DWG5" s="363"/>
      <c r="DWH5" s="363"/>
      <c r="DWI5" s="363"/>
      <c r="DWJ5" s="363"/>
      <c r="DWK5" s="363"/>
      <c r="DWL5" s="363"/>
      <c r="DWM5" s="363"/>
      <c r="DWN5" s="363"/>
      <c r="DWO5" s="363"/>
      <c r="DWP5" s="363"/>
      <c r="DWQ5" s="363"/>
      <c r="DWR5" s="363"/>
      <c r="DWS5" s="363"/>
      <c r="DWT5" s="363"/>
      <c r="DWU5" s="363"/>
      <c r="DWV5" s="363"/>
      <c r="DWW5" s="363"/>
      <c r="DWX5" s="363"/>
      <c r="DWY5" s="363"/>
      <c r="DWZ5" s="363"/>
      <c r="DXA5" s="363"/>
      <c r="DXB5" s="363"/>
      <c r="DXC5" s="363"/>
      <c r="DXD5" s="363"/>
      <c r="DXE5" s="363"/>
      <c r="DXF5" s="363"/>
      <c r="DXG5" s="363"/>
      <c r="DXH5" s="363"/>
      <c r="DXI5" s="363"/>
      <c r="DXJ5" s="363"/>
      <c r="DXK5" s="363"/>
      <c r="DXL5" s="363"/>
      <c r="DXM5" s="363"/>
      <c r="DXN5" s="363"/>
      <c r="DXO5" s="363"/>
      <c r="DXP5" s="363"/>
      <c r="DXQ5" s="363"/>
      <c r="DXR5" s="363"/>
      <c r="DXS5" s="363"/>
      <c r="DXT5" s="363"/>
      <c r="DXU5" s="363"/>
      <c r="DXV5" s="363"/>
      <c r="DXW5" s="363"/>
      <c r="DXX5" s="363"/>
      <c r="DXY5" s="363"/>
      <c r="DXZ5" s="363"/>
      <c r="DYA5" s="363"/>
      <c r="DYB5" s="363"/>
      <c r="DYC5" s="363"/>
      <c r="DYD5" s="363"/>
      <c r="DYE5" s="363"/>
      <c r="DYF5" s="363"/>
      <c r="DYG5" s="363"/>
      <c r="DYH5" s="363"/>
      <c r="DYI5" s="363"/>
      <c r="DYJ5" s="363"/>
      <c r="DYK5" s="363"/>
      <c r="DYL5" s="363"/>
      <c r="DYM5" s="363"/>
      <c r="DYN5" s="363"/>
      <c r="DYO5" s="363"/>
      <c r="DYP5" s="363"/>
      <c r="DYQ5" s="363"/>
      <c r="DYR5" s="363"/>
      <c r="DYS5" s="363"/>
      <c r="DYT5" s="363"/>
      <c r="DYU5" s="363"/>
      <c r="DYV5" s="363"/>
      <c r="DYW5" s="363"/>
      <c r="DYX5" s="363"/>
      <c r="DYY5" s="363"/>
      <c r="DYZ5" s="363"/>
      <c r="DZA5" s="363"/>
      <c r="DZB5" s="363"/>
      <c r="DZC5" s="363"/>
      <c r="DZD5" s="363"/>
      <c r="DZE5" s="363"/>
      <c r="DZF5" s="363"/>
      <c r="DZG5" s="363"/>
      <c r="DZH5" s="363"/>
      <c r="DZI5" s="363"/>
      <c r="DZJ5" s="363"/>
      <c r="DZK5" s="363"/>
      <c r="DZL5" s="363"/>
      <c r="DZM5" s="363"/>
      <c r="DZN5" s="363"/>
      <c r="DZO5" s="363"/>
      <c r="DZP5" s="363"/>
      <c r="DZQ5" s="363"/>
      <c r="DZR5" s="363"/>
      <c r="DZS5" s="363"/>
      <c r="DZT5" s="363"/>
      <c r="DZU5" s="363"/>
      <c r="DZV5" s="363"/>
      <c r="DZW5" s="363"/>
      <c r="DZX5" s="363"/>
      <c r="DZY5" s="363"/>
      <c r="DZZ5" s="363"/>
      <c r="EAA5" s="363"/>
      <c r="EAB5" s="363"/>
      <c r="EAC5" s="363"/>
      <c r="EAD5" s="363"/>
      <c r="EAE5" s="363"/>
      <c r="EAF5" s="363"/>
      <c r="EAG5" s="363"/>
      <c r="EAH5" s="363"/>
      <c r="EAI5" s="363"/>
      <c r="EAJ5" s="363"/>
      <c r="EAK5" s="363"/>
      <c r="EAL5" s="363"/>
      <c r="EAM5" s="363"/>
      <c r="EAN5" s="363"/>
      <c r="EAO5" s="363"/>
      <c r="EAP5" s="363"/>
      <c r="EAQ5" s="363"/>
      <c r="EAR5" s="363"/>
      <c r="EAS5" s="363"/>
      <c r="EAT5" s="363"/>
      <c r="EAU5" s="363"/>
      <c r="EAV5" s="363"/>
      <c r="EAW5" s="363"/>
      <c r="EAX5" s="363"/>
      <c r="EAY5" s="363"/>
      <c r="EAZ5" s="363"/>
      <c r="EBA5" s="363"/>
      <c r="EBB5" s="363"/>
      <c r="EBC5" s="363"/>
      <c r="EBD5" s="363"/>
      <c r="EBE5" s="363"/>
      <c r="EBF5" s="363"/>
      <c r="EBG5" s="363"/>
      <c r="EBH5" s="363"/>
      <c r="EBI5" s="363"/>
      <c r="EBJ5" s="363"/>
      <c r="EBK5" s="363"/>
      <c r="EBL5" s="363"/>
      <c r="EBM5" s="363"/>
      <c r="EBN5" s="363"/>
      <c r="EBO5" s="363"/>
      <c r="EBP5" s="363"/>
      <c r="EBQ5" s="363"/>
      <c r="EBR5" s="363"/>
      <c r="EBS5" s="363"/>
      <c r="EBT5" s="363"/>
      <c r="EBU5" s="363"/>
      <c r="EBV5" s="363"/>
      <c r="EBW5" s="363"/>
      <c r="EBX5" s="363"/>
      <c r="EBY5" s="363"/>
      <c r="EBZ5" s="363"/>
      <c r="ECA5" s="363"/>
      <c r="ECB5" s="363"/>
      <c r="ECC5" s="363"/>
      <c r="ECD5" s="363"/>
      <c r="ECE5" s="363"/>
      <c r="ECF5" s="363"/>
      <c r="ECG5" s="363"/>
      <c r="ECH5" s="363"/>
      <c r="ECI5" s="363"/>
      <c r="ECJ5" s="363"/>
      <c r="ECK5" s="363"/>
      <c r="ECL5" s="363"/>
      <c r="ECM5" s="363"/>
      <c r="ECN5" s="363"/>
      <c r="ECO5" s="363"/>
      <c r="ECP5" s="363"/>
      <c r="ECQ5" s="363"/>
      <c r="ECR5" s="363"/>
      <c r="ECS5" s="363"/>
      <c r="ECT5" s="363"/>
      <c r="ECU5" s="363"/>
      <c r="ECV5" s="363"/>
      <c r="ECW5" s="363"/>
      <c r="ECX5" s="363"/>
      <c r="ECY5" s="363"/>
      <c r="ECZ5" s="363"/>
      <c r="EDA5" s="363"/>
      <c r="EDB5" s="363"/>
      <c r="EDC5" s="363"/>
      <c r="EDD5" s="363"/>
      <c r="EDE5" s="363"/>
      <c r="EDF5" s="363"/>
      <c r="EDG5" s="363"/>
      <c r="EDH5" s="363"/>
      <c r="EDI5" s="363"/>
      <c r="EDJ5" s="363"/>
      <c r="EDK5" s="363"/>
      <c r="EDL5" s="363"/>
      <c r="EDM5" s="363"/>
      <c r="EDN5" s="363"/>
      <c r="EDO5" s="363"/>
      <c r="EDP5" s="363"/>
      <c r="EDQ5" s="363"/>
      <c r="EDR5" s="363"/>
      <c r="EDS5" s="363"/>
      <c r="EDT5" s="363"/>
      <c r="EDU5" s="363"/>
      <c r="EDV5" s="363"/>
      <c r="EDW5" s="363"/>
      <c r="EDX5" s="363"/>
      <c r="EDY5" s="363"/>
      <c r="EDZ5" s="363"/>
      <c r="EEA5" s="363"/>
      <c r="EEB5" s="363"/>
      <c r="EEC5" s="363"/>
      <c r="EED5" s="363"/>
      <c r="EEE5" s="363"/>
      <c r="EEF5" s="363"/>
      <c r="EEG5" s="363"/>
      <c r="EEH5" s="363"/>
      <c r="EEI5" s="363"/>
      <c r="EEJ5" s="363"/>
      <c r="EEK5" s="363"/>
      <c r="EEL5" s="363"/>
      <c r="EEM5" s="363"/>
      <c r="EEN5" s="363"/>
      <c r="EEO5" s="363"/>
      <c r="EEP5" s="363"/>
      <c r="EEQ5" s="363"/>
      <c r="EER5" s="363"/>
      <c r="EES5" s="363"/>
      <c r="EET5" s="363"/>
      <c r="EEU5" s="363"/>
      <c r="EEV5" s="363"/>
      <c r="EEW5" s="363"/>
      <c r="EEX5" s="363"/>
      <c r="EEY5" s="363"/>
      <c r="EEZ5" s="363"/>
      <c r="EFA5" s="363"/>
      <c r="EFB5" s="363"/>
      <c r="EFC5" s="363"/>
      <c r="EFD5" s="363"/>
      <c r="EFE5" s="363"/>
      <c r="EFF5" s="363"/>
      <c r="EFG5" s="363"/>
      <c r="EFH5" s="363"/>
      <c r="EFI5" s="363"/>
      <c r="EFJ5" s="363"/>
      <c r="EFK5" s="363"/>
      <c r="EFL5" s="363"/>
      <c r="EFM5" s="363"/>
      <c r="EFN5" s="363"/>
      <c r="EFO5" s="363"/>
      <c r="EFP5" s="363"/>
      <c r="EFQ5" s="363"/>
      <c r="EFR5" s="363"/>
      <c r="EFS5" s="363"/>
      <c r="EFT5" s="363"/>
      <c r="EFU5" s="363"/>
      <c r="EFV5" s="363"/>
      <c r="EFW5" s="363"/>
      <c r="EFX5" s="363"/>
      <c r="EFY5" s="363"/>
      <c r="EFZ5" s="363"/>
      <c r="EGA5" s="363"/>
      <c r="EGB5" s="363"/>
      <c r="EGC5" s="363"/>
      <c r="EGD5" s="363"/>
      <c r="EGE5" s="363"/>
      <c r="EGF5" s="363"/>
      <c r="EGG5" s="363"/>
      <c r="EGH5" s="363"/>
      <c r="EGI5" s="363"/>
      <c r="EGJ5" s="363"/>
      <c r="EGK5" s="363"/>
      <c r="EGL5" s="363"/>
      <c r="EGM5" s="363"/>
      <c r="EGN5" s="363"/>
      <c r="EGO5" s="363"/>
      <c r="EGP5" s="363"/>
      <c r="EGQ5" s="363"/>
      <c r="EGR5" s="363"/>
      <c r="EGS5" s="363"/>
      <c r="EGT5" s="363"/>
      <c r="EGU5" s="363"/>
      <c r="EGV5" s="363"/>
      <c r="EGW5" s="363"/>
      <c r="EGX5" s="363"/>
      <c r="EGY5" s="363"/>
      <c r="EGZ5" s="363"/>
      <c r="EHA5" s="363"/>
      <c r="EHB5" s="363"/>
      <c r="EHC5" s="363"/>
      <c r="EHD5" s="363"/>
      <c r="EHE5" s="363"/>
      <c r="EHF5" s="363"/>
      <c r="EHG5" s="363"/>
      <c r="EHH5" s="363"/>
      <c r="EHI5" s="363"/>
      <c r="EHJ5" s="363"/>
      <c r="EHK5" s="363"/>
      <c r="EHL5" s="363"/>
      <c r="EHM5" s="363"/>
      <c r="EHN5" s="363"/>
      <c r="EHO5" s="363"/>
      <c r="EHP5" s="363"/>
      <c r="EHQ5" s="363"/>
      <c r="EHR5" s="363"/>
      <c r="EHS5" s="363"/>
      <c r="EHT5" s="363"/>
      <c r="EHU5" s="363"/>
      <c r="EHV5" s="363"/>
      <c r="EHW5" s="363"/>
      <c r="EHX5" s="363"/>
      <c r="EHY5" s="363"/>
      <c r="EHZ5" s="363"/>
      <c r="EIA5" s="363"/>
      <c r="EIB5" s="363"/>
      <c r="EIC5" s="363"/>
      <c r="EID5" s="363"/>
      <c r="EIE5" s="363"/>
      <c r="EIF5" s="363"/>
      <c r="EIG5" s="363"/>
      <c r="EIH5" s="363"/>
      <c r="EII5" s="363"/>
      <c r="EIJ5" s="363"/>
      <c r="EIK5" s="363"/>
      <c r="EIL5" s="363"/>
      <c r="EIM5" s="363"/>
      <c r="EIN5" s="363"/>
      <c r="EIO5" s="363"/>
      <c r="EIP5" s="363"/>
      <c r="EIQ5" s="363"/>
      <c r="EIR5" s="363"/>
      <c r="EIS5" s="363"/>
      <c r="EIT5" s="363"/>
      <c r="EIU5" s="363"/>
      <c r="EIV5" s="363"/>
      <c r="EIW5" s="363"/>
      <c r="EIX5" s="363"/>
      <c r="EIY5" s="363"/>
      <c r="EIZ5" s="363"/>
      <c r="EJA5" s="363"/>
      <c r="EJB5" s="363"/>
      <c r="EJC5" s="363"/>
      <c r="EJD5" s="363"/>
      <c r="EJE5" s="363"/>
      <c r="EJF5" s="363"/>
      <c r="EJG5" s="363"/>
      <c r="EJH5" s="363"/>
      <c r="EJI5" s="363"/>
      <c r="EJJ5" s="363"/>
      <c r="EJK5" s="363"/>
      <c r="EJL5" s="363"/>
      <c r="EJM5" s="363"/>
      <c r="EJN5" s="363"/>
      <c r="EJO5" s="363"/>
      <c r="EJP5" s="363"/>
      <c r="EJQ5" s="363"/>
      <c r="EJR5" s="363"/>
      <c r="EJS5" s="363"/>
      <c r="EJT5" s="363"/>
      <c r="EJU5" s="363"/>
      <c r="EJV5" s="363"/>
      <c r="EJW5" s="363"/>
      <c r="EJX5" s="363"/>
      <c r="EJY5" s="363"/>
      <c r="EJZ5" s="363"/>
      <c r="EKA5" s="363"/>
      <c r="EKB5" s="363"/>
      <c r="EKC5" s="363"/>
      <c r="EKD5" s="363"/>
      <c r="EKE5" s="363"/>
      <c r="EKF5" s="363"/>
      <c r="EKG5" s="363"/>
      <c r="EKH5" s="363"/>
      <c r="EKI5" s="363"/>
      <c r="EKJ5" s="363"/>
      <c r="EKK5" s="363"/>
      <c r="EKL5" s="363"/>
      <c r="EKM5" s="363"/>
      <c r="EKN5" s="363"/>
      <c r="EKO5" s="363"/>
      <c r="EKP5" s="363"/>
      <c r="EKQ5" s="363"/>
      <c r="EKR5" s="363"/>
      <c r="EKS5" s="363"/>
      <c r="EKT5" s="363"/>
      <c r="EKU5" s="363"/>
      <c r="EKV5" s="363"/>
      <c r="EKW5" s="363"/>
      <c r="EKX5" s="363"/>
      <c r="EKY5" s="363"/>
      <c r="EKZ5" s="363"/>
      <c r="ELA5" s="363"/>
      <c r="ELB5" s="363"/>
      <c r="ELC5" s="363"/>
      <c r="ELD5" s="363"/>
      <c r="ELE5" s="363"/>
      <c r="ELF5" s="363"/>
      <c r="ELG5" s="363"/>
      <c r="ELH5" s="363"/>
      <c r="ELI5" s="363"/>
      <c r="ELJ5" s="363"/>
      <c r="ELK5" s="363"/>
      <c r="ELL5" s="363"/>
      <c r="ELM5" s="363"/>
      <c r="ELN5" s="363"/>
      <c r="ELO5" s="363"/>
      <c r="ELP5" s="363"/>
      <c r="ELQ5" s="363"/>
      <c r="ELR5" s="363"/>
      <c r="ELS5" s="363"/>
      <c r="ELT5" s="363"/>
      <c r="ELU5" s="363"/>
      <c r="ELV5" s="363"/>
      <c r="ELW5" s="363"/>
      <c r="ELX5" s="363"/>
      <c r="ELY5" s="363"/>
      <c r="ELZ5" s="363"/>
      <c r="EMA5" s="363"/>
      <c r="EMB5" s="363"/>
      <c r="EMC5" s="363"/>
      <c r="EMD5" s="363"/>
      <c r="EME5" s="363"/>
      <c r="EMF5" s="363"/>
      <c r="EMG5" s="363"/>
      <c r="EMH5" s="363"/>
      <c r="EMI5" s="363"/>
      <c r="EMJ5" s="363"/>
      <c r="EMK5" s="363"/>
      <c r="EML5" s="363"/>
      <c r="EMM5" s="363"/>
      <c r="EMN5" s="363"/>
      <c r="EMO5" s="363"/>
      <c r="EMP5" s="363"/>
      <c r="EMQ5" s="363"/>
      <c r="EMR5" s="363"/>
      <c r="EMS5" s="363"/>
      <c r="EMT5" s="363"/>
      <c r="EMU5" s="363"/>
      <c r="EMV5" s="363"/>
      <c r="EMW5" s="363"/>
      <c r="EMX5" s="363"/>
      <c r="EMY5" s="363"/>
      <c r="EMZ5" s="363"/>
      <c r="ENA5" s="363"/>
      <c r="ENB5" s="363"/>
      <c r="ENC5" s="363"/>
      <c r="END5" s="363"/>
      <c r="ENE5" s="363"/>
      <c r="ENF5" s="363"/>
      <c r="ENG5" s="363"/>
      <c r="ENH5" s="363"/>
      <c r="ENI5" s="363"/>
      <c r="ENJ5" s="363"/>
      <c r="ENK5" s="363"/>
      <c r="ENL5" s="363"/>
      <c r="ENM5" s="363"/>
      <c r="ENN5" s="363"/>
      <c r="ENO5" s="363"/>
      <c r="ENP5" s="363"/>
      <c r="ENQ5" s="363"/>
      <c r="ENR5" s="363"/>
      <c r="ENS5" s="363"/>
      <c r="ENT5" s="363"/>
      <c r="ENU5" s="363"/>
      <c r="ENV5" s="363"/>
      <c r="ENW5" s="363"/>
      <c r="ENX5" s="363"/>
      <c r="ENY5" s="363"/>
      <c r="ENZ5" s="363"/>
      <c r="EOA5" s="363"/>
      <c r="EOB5" s="363"/>
      <c r="EOC5" s="363"/>
      <c r="EOD5" s="363"/>
      <c r="EOE5" s="363"/>
      <c r="EOF5" s="363"/>
      <c r="EOG5" s="363"/>
      <c r="EOH5" s="363"/>
      <c r="EOI5" s="363"/>
      <c r="EOJ5" s="363"/>
      <c r="EOK5" s="363"/>
      <c r="EOL5" s="363"/>
      <c r="EOM5" s="363"/>
      <c r="EON5" s="363"/>
      <c r="EOO5" s="363"/>
      <c r="EOP5" s="363"/>
      <c r="EOQ5" s="363"/>
      <c r="EOR5" s="363"/>
      <c r="EOS5" s="363"/>
      <c r="EOT5" s="363"/>
      <c r="EOU5" s="363"/>
      <c r="EOV5" s="363"/>
      <c r="EOW5" s="363"/>
      <c r="EOX5" s="363"/>
      <c r="EOY5" s="363"/>
      <c r="EOZ5" s="363"/>
      <c r="EPA5" s="363"/>
      <c r="EPB5" s="363"/>
      <c r="EPC5" s="363"/>
      <c r="EPD5" s="363"/>
      <c r="EPE5" s="363"/>
      <c r="EPF5" s="363"/>
      <c r="EPG5" s="363"/>
      <c r="EPH5" s="363"/>
      <c r="EPI5" s="363"/>
      <c r="EPJ5" s="363"/>
      <c r="EPK5" s="363"/>
      <c r="EPL5" s="363"/>
      <c r="EPM5" s="363"/>
      <c r="EPN5" s="363"/>
      <c r="EPO5" s="363"/>
      <c r="EPP5" s="363"/>
      <c r="EPQ5" s="363"/>
      <c r="EPR5" s="363"/>
      <c r="EPS5" s="363"/>
      <c r="EPT5" s="363"/>
      <c r="EPU5" s="363"/>
      <c r="EPV5" s="363"/>
      <c r="EPW5" s="363"/>
      <c r="EPX5" s="363"/>
      <c r="EPY5" s="363"/>
      <c r="EPZ5" s="363"/>
      <c r="EQA5" s="363"/>
      <c r="EQB5" s="363"/>
      <c r="EQC5" s="363"/>
      <c r="EQD5" s="363"/>
      <c r="EQE5" s="363"/>
      <c r="EQF5" s="363"/>
      <c r="EQG5" s="363"/>
      <c r="EQH5" s="363"/>
      <c r="EQI5" s="363"/>
      <c r="EQJ5" s="363"/>
      <c r="EQK5" s="363"/>
      <c r="EQL5" s="363"/>
      <c r="EQM5" s="363"/>
      <c r="EQN5" s="363"/>
      <c r="EQO5" s="363"/>
      <c r="EQP5" s="363"/>
      <c r="EQQ5" s="363"/>
      <c r="EQR5" s="363"/>
      <c r="EQS5" s="363"/>
      <c r="EQT5" s="363"/>
      <c r="EQU5" s="363"/>
      <c r="EQV5" s="363"/>
      <c r="EQW5" s="363"/>
      <c r="EQX5" s="363"/>
      <c r="EQY5" s="363"/>
      <c r="EQZ5" s="363"/>
      <c r="ERA5" s="363"/>
      <c r="ERB5" s="363"/>
      <c r="ERC5" s="363"/>
      <c r="ERD5" s="363"/>
      <c r="ERE5" s="363"/>
      <c r="ERF5" s="363"/>
      <c r="ERG5" s="363"/>
      <c r="ERH5" s="363"/>
      <c r="ERI5" s="363"/>
      <c r="ERJ5" s="363"/>
      <c r="ERK5" s="363"/>
      <c r="ERL5" s="363"/>
      <c r="ERM5" s="363"/>
      <c r="ERN5" s="363"/>
      <c r="ERO5" s="363"/>
      <c r="ERP5" s="363"/>
      <c r="ERQ5" s="363"/>
      <c r="ERR5" s="363"/>
      <c r="ERS5" s="363"/>
      <c r="ERT5" s="363"/>
      <c r="ERU5" s="363"/>
      <c r="ERV5" s="363"/>
      <c r="ERW5" s="363"/>
      <c r="ERX5" s="363"/>
      <c r="ERY5" s="363"/>
      <c r="ERZ5" s="363"/>
      <c r="ESA5" s="363"/>
      <c r="ESB5" s="363"/>
      <c r="ESC5" s="363"/>
      <c r="ESD5" s="363"/>
      <c r="ESE5" s="363"/>
      <c r="ESF5" s="363"/>
      <c r="ESG5" s="363"/>
      <c r="ESH5" s="363"/>
      <c r="ESI5" s="363"/>
      <c r="ESJ5" s="363"/>
      <c r="ESK5" s="363"/>
      <c r="ESL5" s="363"/>
      <c r="ESM5" s="363"/>
      <c r="ESN5" s="363"/>
      <c r="ESO5" s="363"/>
      <c r="ESP5" s="363"/>
      <c r="ESQ5" s="363"/>
      <c r="ESR5" s="363"/>
      <c r="ESS5" s="363"/>
      <c r="EST5" s="363"/>
      <c r="ESU5" s="363"/>
      <c r="ESV5" s="363"/>
      <c r="ESW5" s="363"/>
      <c r="ESX5" s="363"/>
      <c r="ESY5" s="363"/>
      <c r="ESZ5" s="363"/>
      <c r="ETA5" s="363"/>
      <c r="ETB5" s="363"/>
      <c r="ETC5" s="363"/>
      <c r="ETD5" s="363"/>
      <c r="ETE5" s="363"/>
      <c r="ETF5" s="363"/>
      <c r="ETG5" s="363"/>
      <c r="ETH5" s="363"/>
      <c r="ETI5" s="363"/>
      <c r="ETJ5" s="363"/>
      <c r="ETK5" s="363"/>
      <c r="ETL5" s="363"/>
      <c r="ETM5" s="363"/>
      <c r="ETN5" s="363"/>
      <c r="ETO5" s="363"/>
      <c r="ETP5" s="363"/>
      <c r="ETQ5" s="363"/>
      <c r="ETR5" s="363"/>
      <c r="ETS5" s="363"/>
      <c r="ETT5" s="363"/>
      <c r="ETU5" s="363"/>
      <c r="ETV5" s="363"/>
      <c r="ETW5" s="363"/>
      <c r="ETX5" s="363"/>
      <c r="ETY5" s="363"/>
      <c r="ETZ5" s="363"/>
      <c r="EUA5" s="363"/>
      <c r="EUB5" s="363"/>
      <c r="EUC5" s="363"/>
      <c r="EUD5" s="363"/>
      <c r="EUE5" s="363"/>
      <c r="EUF5" s="363"/>
      <c r="EUG5" s="363"/>
      <c r="EUH5" s="363"/>
      <c r="EUI5" s="363"/>
      <c r="EUJ5" s="363"/>
      <c r="EUK5" s="363"/>
      <c r="EUL5" s="363"/>
      <c r="EUM5" s="363"/>
      <c r="EUN5" s="363"/>
      <c r="EUO5" s="363"/>
      <c r="EUP5" s="363"/>
      <c r="EUQ5" s="363"/>
      <c r="EUR5" s="363"/>
      <c r="EUS5" s="363"/>
      <c r="EUT5" s="363"/>
      <c r="EUU5" s="363"/>
      <c r="EUV5" s="363"/>
      <c r="EUW5" s="363"/>
      <c r="EUX5" s="363"/>
      <c r="EUY5" s="363"/>
      <c r="EUZ5" s="363"/>
      <c r="EVA5" s="363"/>
      <c r="EVB5" s="363"/>
      <c r="EVC5" s="363"/>
      <c r="EVD5" s="363"/>
      <c r="EVE5" s="363"/>
      <c r="EVF5" s="363"/>
      <c r="EVG5" s="363"/>
      <c r="EVH5" s="363"/>
      <c r="EVI5" s="363"/>
      <c r="EVJ5" s="363"/>
      <c r="EVK5" s="363"/>
      <c r="EVL5" s="363"/>
      <c r="EVM5" s="363"/>
      <c r="EVN5" s="363"/>
      <c r="EVO5" s="363"/>
      <c r="EVP5" s="363"/>
      <c r="EVQ5" s="363"/>
      <c r="EVR5" s="363"/>
      <c r="EVS5" s="363"/>
      <c r="EVT5" s="363"/>
      <c r="EVU5" s="363"/>
      <c r="EVV5" s="363"/>
      <c r="EVW5" s="363"/>
      <c r="EVX5" s="363"/>
      <c r="EVY5" s="363"/>
      <c r="EVZ5" s="363"/>
      <c r="EWA5" s="363"/>
      <c r="EWB5" s="363"/>
      <c r="EWC5" s="363"/>
      <c r="EWD5" s="363"/>
      <c r="EWE5" s="363"/>
      <c r="EWF5" s="363"/>
      <c r="EWG5" s="363"/>
      <c r="EWH5" s="363"/>
      <c r="EWI5" s="363"/>
      <c r="EWJ5" s="363"/>
      <c r="EWK5" s="363"/>
      <c r="EWL5" s="363"/>
      <c r="EWM5" s="363"/>
      <c r="EWN5" s="363"/>
      <c r="EWO5" s="363"/>
      <c r="EWP5" s="363"/>
      <c r="EWQ5" s="363"/>
      <c r="EWR5" s="363"/>
      <c r="EWS5" s="363"/>
      <c r="EWT5" s="363"/>
      <c r="EWU5" s="363"/>
      <c r="EWV5" s="363"/>
      <c r="EWW5" s="363"/>
      <c r="EWX5" s="363"/>
      <c r="EWY5" s="363"/>
      <c r="EWZ5" s="363"/>
      <c r="EXA5" s="363"/>
      <c r="EXB5" s="363"/>
      <c r="EXC5" s="363"/>
      <c r="EXD5" s="363"/>
      <c r="EXE5" s="363"/>
      <c r="EXF5" s="363"/>
      <c r="EXG5" s="363"/>
      <c r="EXH5" s="363"/>
      <c r="EXI5" s="363"/>
      <c r="EXJ5" s="363"/>
      <c r="EXK5" s="363"/>
      <c r="EXL5" s="363"/>
      <c r="EXM5" s="363"/>
      <c r="EXN5" s="363"/>
      <c r="EXO5" s="363"/>
      <c r="EXP5" s="363"/>
      <c r="EXQ5" s="363"/>
      <c r="EXR5" s="363"/>
      <c r="EXS5" s="363"/>
      <c r="EXT5" s="363"/>
      <c r="EXU5" s="363"/>
      <c r="EXV5" s="363"/>
      <c r="EXW5" s="363"/>
      <c r="EXX5" s="363"/>
      <c r="EXY5" s="363"/>
      <c r="EXZ5" s="363"/>
      <c r="EYA5" s="363"/>
      <c r="EYB5" s="363"/>
      <c r="EYC5" s="363"/>
      <c r="EYD5" s="363"/>
      <c r="EYE5" s="363"/>
      <c r="EYF5" s="363"/>
      <c r="EYG5" s="363"/>
      <c r="EYH5" s="363"/>
      <c r="EYI5" s="363"/>
      <c r="EYJ5" s="363"/>
      <c r="EYK5" s="363"/>
      <c r="EYL5" s="363"/>
      <c r="EYM5" s="363"/>
      <c r="EYN5" s="363"/>
      <c r="EYO5" s="363"/>
      <c r="EYP5" s="363"/>
      <c r="EYQ5" s="363"/>
      <c r="EYR5" s="363"/>
      <c r="EYS5" s="363"/>
      <c r="EYT5" s="363"/>
      <c r="EYU5" s="363"/>
      <c r="EYV5" s="363"/>
      <c r="EYW5" s="363"/>
      <c r="EYX5" s="363"/>
      <c r="EYY5" s="363"/>
      <c r="EYZ5" s="363"/>
      <c r="EZA5" s="363"/>
      <c r="EZB5" s="363"/>
      <c r="EZC5" s="363"/>
      <c r="EZD5" s="363"/>
      <c r="EZE5" s="363"/>
      <c r="EZF5" s="363"/>
      <c r="EZG5" s="363"/>
      <c r="EZH5" s="363"/>
      <c r="EZI5" s="363"/>
      <c r="EZJ5" s="363"/>
      <c r="EZK5" s="363"/>
      <c r="EZL5" s="363"/>
      <c r="EZM5" s="363"/>
      <c r="EZN5" s="363"/>
      <c r="EZO5" s="363"/>
      <c r="EZP5" s="363"/>
      <c r="EZQ5" s="363"/>
      <c r="EZR5" s="363"/>
      <c r="EZS5" s="363"/>
      <c r="EZT5" s="363"/>
      <c r="EZU5" s="363"/>
      <c r="EZV5" s="363"/>
      <c r="EZW5" s="363"/>
      <c r="EZX5" s="363"/>
      <c r="EZY5" s="363"/>
      <c r="EZZ5" s="363"/>
      <c r="FAA5" s="363"/>
      <c r="FAB5" s="363"/>
      <c r="FAC5" s="363"/>
      <c r="FAD5" s="363"/>
      <c r="FAE5" s="363"/>
      <c r="FAF5" s="363"/>
      <c r="FAG5" s="363"/>
      <c r="FAH5" s="363"/>
      <c r="FAI5" s="363"/>
      <c r="FAJ5" s="363"/>
      <c r="FAK5" s="363"/>
      <c r="FAL5" s="363"/>
      <c r="FAM5" s="363"/>
      <c r="FAN5" s="363"/>
      <c r="FAO5" s="363"/>
      <c r="FAP5" s="363"/>
      <c r="FAQ5" s="363"/>
      <c r="FAR5" s="363"/>
      <c r="FAS5" s="363"/>
      <c r="FAT5" s="363"/>
      <c r="FAU5" s="363"/>
      <c r="FAV5" s="363"/>
      <c r="FAW5" s="363"/>
      <c r="FAX5" s="363"/>
      <c r="FAY5" s="363"/>
      <c r="FAZ5" s="363"/>
      <c r="FBA5" s="363"/>
      <c r="FBB5" s="363"/>
      <c r="FBC5" s="363"/>
      <c r="FBD5" s="363"/>
      <c r="FBE5" s="363"/>
      <c r="FBF5" s="363"/>
      <c r="FBG5" s="363"/>
      <c r="FBH5" s="363"/>
      <c r="FBI5" s="363"/>
      <c r="FBJ5" s="363"/>
      <c r="FBK5" s="363"/>
      <c r="FBL5" s="363"/>
      <c r="FBM5" s="363"/>
      <c r="FBN5" s="363"/>
      <c r="FBO5" s="363"/>
      <c r="FBP5" s="363"/>
      <c r="FBQ5" s="363"/>
      <c r="FBR5" s="363"/>
      <c r="FBS5" s="363"/>
      <c r="FBT5" s="363"/>
      <c r="FBU5" s="363"/>
      <c r="FBV5" s="363"/>
      <c r="FBW5" s="363"/>
      <c r="FBX5" s="363"/>
      <c r="FBY5" s="363"/>
      <c r="FBZ5" s="363"/>
      <c r="FCA5" s="363"/>
      <c r="FCB5" s="363"/>
      <c r="FCC5" s="363"/>
      <c r="FCD5" s="363"/>
      <c r="FCE5" s="363"/>
      <c r="FCF5" s="363"/>
      <c r="FCG5" s="363"/>
      <c r="FCH5" s="363"/>
      <c r="FCI5" s="363"/>
      <c r="FCJ5" s="363"/>
      <c r="FCK5" s="363"/>
      <c r="FCL5" s="363"/>
      <c r="FCM5" s="363"/>
      <c r="FCN5" s="363"/>
      <c r="FCO5" s="363"/>
      <c r="FCP5" s="363"/>
      <c r="FCQ5" s="363"/>
      <c r="FCR5" s="363"/>
      <c r="FCS5" s="363"/>
      <c r="FCT5" s="363"/>
      <c r="FCU5" s="363"/>
      <c r="FCV5" s="363"/>
      <c r="FCW5" s="363"/>
      <c r="FCX5" s="363"/>
      <c r="FCY5" s="363"/>
      <c r="FCZ5" s="363"/>
      <c r="FDA5" s="363"/>
      <c r="FDB5" s="363"/>
      <c r="FDC5" s="363"/>
      <c r="FDD5" s="363"/>
      <c r="FDE5" s="363"/>
      <c r="FDF5" s="363"/>
      <c r="FDG5" s="363"/>
      <c r="FDH5" s="363"/>
      <c r="FDI5" s="363"/>
      <c r="FDJ5" s="363"/>
      <c r="FDK5" s="363"/>
      <c r="FDL5" s="363"/>
      <c r="FDM5" s="363"/>
      <c r="FDN5" s="363"/>
      <c r="FDO5" s="363"/>
      <c r="FDP5" s="363"/>
      <c r="FDQ5" s="363"/>
      <c r="FDR5" s="363"/>
      <c r="FDS5" s="363"/>
      <c r="FDT5" s="363"/>
      <c r="FDU5" s="363"/>
      <c r="FDV5" s="363"/>
      <c r="FDW5" s="363"/>
      <c r="FDX5" s="363"/>
      <c r="FDY5" s="363"/>
      <c r="FDZ5" s="363"/>
      <c r="FEA5" s="363"/>
      <c r="FEB5" s="363"/>
      <c r="FEC5" s="363"/>
      <c r="FED5" s="363"/>
      <c r="FEE5" s="363"/>
      <c r="FEF5" s="363"/>
      <c r="FEG5" s="363"/>
      <c r="FEH5" s="363"/>
      <c r="FEI5" s="363"/>
      <c r="FEJ5" s="363"/>
      <c r="FEK5" s="363"/>
      <c r="FEL5" s="363"/>
      <c r="FEM5" s="363"/>
      <c r="FEN5" s="363"/>
      <c r="FEO5" s="363"/>
      <c r="FEP5" s="363"/>
      <c r="FEQ5" s="363"/>
      <c r="FER5" s="363"/>
      <c r="FES5" s="363"/>
      <c r="FET5" s="363"/>
      <c r="FEU5" s="363"/>
      <c r="FEV5" s="363"/>
      <c r="FEW5" s="363"/>
      <c r="FEX5" s="363"/>
      <c r="FEY5" s="363"/>
      <c r="FEZ5" s="363"/>
      <c r="FFA5" s="363"/>
      <c r="FFB5" s="363"/>
      <c r="FFC5" s="363"/>
      <c r="FFD5" s="363"/>
      <c r="FFE5" s="363"/>
      <c r="FFF5" s="363"/>
      <c r="FFG5" s="363"/>
      <c r="FFH5" s="363"/>
      <c r="FFI5" s="363"/>
      <c r="FFJ5" s="363"/>
      <c r="FFK5" s="363"/>
      <c r="FFL5" s="363"/>
      <c r="FFM5" s="363"/>
      <c r="FFN5" s="363"/>
      <c r="FFO5" s="363"/>
      <c r="FFP5" s="363"/>
      <c r="FFQ5" s="363"/>
      <c r="FFR5" s="363"/>
      <c r="FFS5" s="363"/>
      <c r="FFT5" s="363"/>
      <c r="FFU5" s="363"/>
      <c r="FFV5" s="363"/>
      <c r="FFW5" s="363"/>
      <c r="FFX5" s="363"/>
      <c r="FFY5" s="363"/>
      <c r="FFZ5" s="363"/>
      <c r="FGA5" s="363"/>
      <c r="FGB5" s="363"/>
      <c r="FGC5" s="363"/>
      <c r="FGD5" s="363"/>
      <c r="FGE5" s="363"/>
      <c r="FGF5" s="363"/>
      <c r="FGG5" s="363"/>
      <c r="FGH5" s="363"/>
      <c r="FGI5" s="363"/>
      <c r="FGJ5" s="363"/>
      <c r="FGK5" s="363"/>
      <c r="FGL5" s="363"/>
      <c r="FGM5" s="363"/>
      <c r="FGN5" s="363"/>
      <c r="FGO5" s="363"/>
      <c r="FGP5" s="363"/>
      <c r="FGQ5" s="363"/>
      <c r="FGR5" s="363"/>
      <c r="FGS5" s="363"/>
      <c r="FGT5" s="363"/>
      <c r="FGU5" s="363"/>
      <c r="FGV5" s="363"/>
      <c r="FGW5" s="363"/>
      <c r="FGX5" s="363"/>
      <c r="FGY5" s="363"/>
      <c r="FGZ5" s="363"/>
      <c r="FHA5" s="363"/>
      <c r="FHB5" s="363"/>
      <c r="FHC5" s="363"/>
      <c r="FHD5" s="363"/>
      <c r="FHE5" s="363"/>
      <c r="FHF5" s="363"/>
      <c r="FHG5" s="363"/>
      <c r="FHH5" s="363"/>
      <c r="FHI5" s="363"/>
      <c r="FHJ5" s="363"/>
      <c r="FHK5" s="363"/>
      <c r="FHL5" s="363"/>
      <c r="FHM5" s="363"/>
      <c r="FHN5" s="363"/>
      <c r="FHO5" s="363"/>
      <c r="FHP5" s="363"/>
      <c r="FHQ5" s="363"/>
      <c r="FHR5" s="363"/>
      <c r="FHS5" s="363"/>
      <c r="FHT5" s="363"/>
      <c r="FHU5" s="363"/>
      <c r="FHV5" s="363"/>
      <c r="FHW5" s="363"/>
      <c r="FHX5" s="363"/>
      <c r="FHY5" s="363"/>
      <c r="FHZ5" s="363"/>
      <c r="FIA5" s="363"/>
      <c r="FIB5" s="363"/>
      <c r="FIC5" s="363"/>
      <c r="FID5" s="363"/>
      <c r="FIE5" s="363"/>
      <c r="FIF5" s="363"/>
      <c r="FIG5" s="363"/>
      <c r="FIH5" s="363"/>
      <c r="FII5" s="363"/>
      <c r="FIJ5" s="363"/>
      <c r="FIK5" s="363"/>
      <c r="FIL5" s="363"/>
      <c r="FIM5" s="363"/>
      <c r="FIN5" s="363"/>
      <c r="FIO5" s="363"/>
      <c r="FIP5" s="363"/>
      <c r="FIQ5" s="363"/>
      <c r="FIR5" s="363"/>
      <c r="FIS5" s="363"/>
      <c r="FIT5" s="363"/>
      <c r="FIU5" s="363"/>
      <c r="FIV5" s="363"/>
      <c r="FIW5" s="363"/>
      <c r="FIX5" s="363"/>
      <c r="FIY5" s="363"/>
      <c r="FIZ5" s="363"/>
      <c r="FJA5" s="363"/>
      <c r="FJB5" s="363"/>
      <c r="FJC5" s="363"/>
      <c r="FJD5" s="363"/>
      <c r="FJE5" s="363"/>
      <c r="FJF5" s="363"/>
      <c r="FJG5" s="363"/>
      <c r="FJH5" s="363"/>
      <c r="FJI5" s="363"/>
      <c r="FJJ5" s="363"/>
      <c r="FJK5" s="363"/>
      <c r="FJL5" s="363"/>
      <c r="FJM5" s="363"/>
      <c r="FJN5" s="363"/>
      <c r="FJO5" s="363"/>
      <c r="FJP5" s="363"/>
      <c r="FJQ5" s="363"/>
      <c r="FJR5" s="363"/>
      <c r="FJS5" s="363"/>
      <c r="FJT5" s="363"/>
      <c r="FJU5" s="363"/>
      <c r="FJV5" s="363"/>
      <c r="FJW5" s="363"/>
      <c r="FJX5" s="363"/>
      <c r="FJY5" s="363"/>
      <c r="FJZ5" s="363"/>
      <c r="FKA5" s="363"/>
      <c r="FKB5" s="363"/>
      <c r="FKC5" s="363"/>
      <c r="FKD5" s="363"/>
      <c r="FKE5" s="363"/>
      <c r="FKF5" s="363"/>
      <c r="FKG5" s="363"/>
      <c r="FKH5" s="363"/>
      <c r="FKI5" s="363"/>
      <c r="FKJ5" s="363"/>
      <c r="FKK5" s="363"/>
      <c r="FKL5" s="363"/>
      <c r="FKM5" s="363"/>
      <c r="FKN5" s="363"/>
      <c r="FKO5" s="363"/>
      <c r="FKP5" s="363"/>
      <c r="FKQ5" s="363"/>
      <c r="FKR5" s="363"/>
      <c r="FKS5" s="363"/>
      <c r="FKT5" s="363"/>
      <c r="FKU5" s="363"/>
      <c r="FKV5" s="363"/>
      <c r="FKW5" s="363"/>
      <c r="FKX5" s="363"/>
      <c r="FKY5" s="363"/>
      <c r="FKZ5" s="363"/>
      <c r="FLA5" s="363"/>
      <c r="FLB5" s="363"/>
      <c r="FLC5" s="363"/>
      <c r="FLD5" s="363"/>
      <c r="FLE5" s="363"/>
      <c r="FLF5" s="363"/>
      <c r="FLG5" s="363"/>
      <c r="FLH5" s="363"/>
      <c r="FLI5" s="363"/>
      <c r="FLJ5" s="363"/>
      <c r="FLK5" s="363"/>
      <c r="FLL5" s="363"/>
      <c r="FLM5" s="363"/>
      <c r="FLN5" s="363"/>
      <c r="FLO5" s="363"/>
      <c r="FLP5" s="363"/>
      <c r="FLQ5" s="363"/>
      <c r="FLR5" s="363"/>
      <c r="FLS5" s="363"/>
      <c r="FLT5" s="363"/>
      <c r="FLU5" s="363"/>
      <c r="FLV5" s="363"/>
      <c r="FLW5" s="363"/>
      <c r="FLX5" s="363"/>
      <c r="FLY5" s="363"/>
      <c r="FLZ5" s="363"/>
      <c r="FMA5" s="363"/>
      <c r="FMB5" s="363"/>
      <c r="FMC5" s="363"/>
      <c r="FMD5" s="363"/>
      <c r="FME5" s="363"/>
      <c r="FMF5" s="363"/>
      <c r="FMG5" s="363"/>
      <c r="FMH5" s="363"/>
      <c r="FMI5" s="363"/>
      <c r="FMJ5" s="363"/>
      <c r="FMK5" s="363"/>
      <c r="FML5" s="363"/>
      <c r="FMM5" s="363"/>
      <c r="FMN5" s="363"/>
      <c r="FMO5" s="363"/>
      <c r="FMP5" s="363"/>
      <c r="FMQ5" s="363"/>
      <c r="FMR5" s="363"/>
      <c r="FMS5" s="363"/>
      <c r="FMT5" s="363"/>
      <c r="FMU5" s="363"/>
      <c r="FMV5" s="363"/>
      <c r="FMW5" s="363"/>
      <c r="FMX5" s="363"/>
      <c r="FMY5" s="363"/>
      <c r="FMZ5" s="363"/>
      <c r="FNA5" s="363"/>
      <c r="FNB5" s="363"/>
      <c r="FNC5" s="363"/>
      <c r="FND5" s="363"/>
      <c r="FNE5" s="363"/>
      <c r="FNF5" s="363"/>
      <c r="FNG5" s="363"/>
      <c r="FNH5" s="363"/>
      <c r="FNI5" s="363"/>
      <c r="FNJ5" s="363"/>
      <c r="FNK5" s="363"/>
      <c r="FNL5" s="363"/>
      <c r="FNM5" s="363"/>
      <c r="FNN5" s="363"/>
      <c r="FNO5" s="363"/>
      <c r="FNP5" s="363"/>
      <c r="FNQ5" s="363"/>
      <c r="FNR5" s="363"/>
      <c r="FNS5" s="363"/>
      <c r="FNT5" s="363"/>
      <c r="FNU5" s="363"/>
      <c r="FNV5" s="363"/>
      <c r="FNW5" s="363"/>
      <c r="FNX5" s="363"/>
      <c r="FNY5" s="363"/>
      <c r="FNZ5" s="363"/>
      <c r="FOA5" s="363"/>
      <c r="FOB5" s="363"/>
      <c r="FOC5" s="363"/>
      <c r="FOD5" s="363"/>
      <c r="FOE5" s="363"/>
      <c r="FOF5" s="363"/>
      <c r="FOG5" s="363"/>
      <c r="FOH5" s="363"/>
      <c r="FOI5" s="363"/>
      <c r="FOJ5" s="363"/>
      <c r="FOK5" s="363"/>
      <c r="FOL5" s="363"/>
      <c r="FOM5" s="363"/>
      <c r="FON5" s="363"/>
      <c r="FOO5" s="363"/>
      <c r="FOP5" s="363"/>
      <c r="FOQ5" s="363"/>
      <c r="FOR5" s="363"/>
      <c r="FOS5" s="363"/>
      <c r="FOT5" s="363"/>
      <c r="FOU5" s="363"/>
      <c r="FOV5" s="363"/>
      <c r="FOW5" s="363"/>
      <c r="FOX5" s="363"/>
      <c r="FOY5" s="363"/>
      <c r="FOZ5" s="363"/>
      <c r="FPA5" s="363"/>
      <c r="FPB5" s="363"/>
      <c r="FPC5" s="363"/>
      <c r="FPD5" s="363"/>
      <c r="FPE5" s="363"/>
      <c r="FPF5" s="363"/>
      <c r="FPG5" s="363"/>
      <c r="FPH5" s="363"/>
      <c r="FPI5" s="363"/>
      <c r="FPJ5" s="363"/>
      <c r="FPK5" s="363"/>
      <c r="FPL5" s="363"/>
      <c r="FPM5" s="363"/>
      <c r="FPN5" s="363"/>
      <c r="FPO5" s="363"/>
      <c r="FPP5" s="363"/>
      <c r="FPQ5" s="363"/>
      <c r="FPR5" s="363"/>
      <c r="FPS5" s="363"/>
      <c r="FPT5" s="363"/>
      <c r="FPU5" s="363"/>
      <c r="FPV5" s="363"/>
      <c r="FPW5" s="363"/>
      <c r="FPX5" s="363"/>
      <c r="FPY5" s="363"/>
      <c r="FPZ5" s="363"/>
      <c r="FQA5" s="363"/>
      <c r="FQB5" s="363"/>
      <c r="FQC5" s="363"/>
      <c r="FQD5" s="363"/>
      <c r="FQE5" s="363"/>
      <c r="FQF5" s="363"/>
      <c r="FQG5" s="363"/>
      <c r="FQH5" s="363"/>
      <c r="FQI5" s="363"/>
      <c r="FQJ5" s="363"/>
      <c r="FQK5" s="363"/>
      <c r="FQL5" s="363"/>
      <c r="FQM5" s="363"/>
      <c r="FQN5" s="363"/>
      <c r="FQO5" s="363"/>
      <c r="FQP5" s="363"/>
      <c r="FQQ5" s="363"/>
      <c r="FQR5" s="363"/>
      <c r="FQS5" s="363"/>
      <c r="FQT5" s="363"/>
      <c r="FQU5" s="363"/>
      <c r="FQV5" s="363"/>
      <c r="FQW5" s="363"/>
      <c r="FQX5" s="363"/>
      <c r="FQY5" s="363"/>
      <c r="FQZ5" s="363"/>
      <c r="FRA5" s="363"/>
      <c r="FRB5" s="363"/>
      <c r="FRC5" s="363"/>
      <c r="FRD5" s="363"/>
      <c r="FRE5" s="363"/>
      <c r="FRF5" s="363"/>
      <c r="FRG5" s="363"/>
      <c r="FRH5" s="363"/>
      <c r="FRI5" s="363"/>
      <c r="FRJ5" s="363"/>
      <c r="FRK5" s="363"/>
      <c r="FRL5" s="363"/>
      <c r="FRM5" s="363"/>
      <c r="FRN5" s="363"/>
      <c r="FRO5" s="363"/>
      <c r="FRP5" s="363"/>
      <c r="FRQ5" s="363"/>
      <c r="FRR5" s="363"/>
      <c r="FRS5" s="363"/>
      <c r="FRT5" s="363"/>
      <c r="FRU5" s="363"/>
      <c r="FRV5" s="363"/>
      <c r="FRW5" s="363"/>
      <c r="FRX5" s="363"/>
      <c r="FRY5" s="363"/>
      <c r="FRZ5" s="363"/>
      <c r="FSA5" s="363"/>
      <c r="FSB5" s="363"/>
      <c r="FSC5" s="363"/>
      <c r="FSD5" s="363"/>
      <c r="FSE5" s="363"/>
      <c r="FSF5" s="363"/>
      <c r="FSG5" s="363"/>
      <c r="FSH5" s="363"/>
      <c r="FSI5" s="363"/>
      <c r="FSJ5" s="363"/>
      <c r="FSK5" s="363"/>
      <c r="FSL5" s="363"/>
      <c r="FSM5" s="363"/>
      <c r="FSN5" s="363"/>
      <c r="FSO5" s="363"/>
      <c r="FSP5" s="363"/>
      <c r="FSQ5" s="363"/>
      <c r="FSR5" s="363"/>
      <c r="FSS5" s="363"/>
      <c r="FST5" s="363"/>
      <c r="FSU5" s="363"/>
      <c r="FSV5" s="363"/>
      <c r="FSW5" s="363"/>
      <c r="FSX5" s="363"/>
      <c r="FSY5" s="363"/>
      <c r="FSZ5" s="363"/>
      <c r="FTA5" s="363"/>
      <c r="FTB5" s="363"/>
      <c r="FTC5" s="363"/>
      <c r="FTD5" s="363"/>
      <c r="FTE5" s="363"/>
      <c r="FTF5" s="363"/>
      <c r="FTG5" s="363"/>
      <c r="FTH5" s="363"/>
      <c r="FTI5" s="363"/>
      <c r="FTJ5" s="363"/>
      <c r="FTK5" s="363"/>
      <c r="FTL5" s="363"/>
      <c r="FTM5" s="363"/>
      <c r="FTN5" s="363"/>
      <c r="FTO5" s="363"/>
      <c r="FTP5" s="363"/>
      <c r="FTQ5" s="363"/>
      <c r="FTR5" s="363"/>
      <c r="FTS5" s="363"/>
      <c r="FTT5" s="363"/>
      <c r="FTU5" s="363"/>
      <c r="FTV5" s="363"/>
      <c r="FTW5" s="363"/>
      <c r="FTX5" s="363"/>
      <c r="FTY5" s="363"/>
      <c r="FTZ5" s="363"/>
      <c r="FUA5" s="363"/>
      <c r="FUB5" s="363"/>
      <c r="FUC5" s="363"/>
      <c r="FUD5" s="363"/>
      <c r="FUE5" s="363"/>
      <c r="FUF5" s="363"/>
      <c r="FUG5" s="363"/>
      <c r="FUH5" s="363"/>
      <c r="FUI5" s="363"/>
      <c r="FUJ5" s="363"/>
      <c r="FUK5" s="363"/>
      <c r="FUL5" s="363"/>
      <c r="FUM5" s="363"/>
      <c r="FUN5" s="363"/>
      <c r="FUO5" s="363"/>
      <c r="FUP5" s="363"/>
      <c r="FUQ5" s="363"/>
      <c r="FUR5" s="363"/>
      <c r="FUS5" s="363"/>
      <c r="FUT5" s="363"/>
      <c r="FUU5" s="363"/>
      <c r="FUV5" s="363"/>
      <c r="FUW5" s="363"/>
      <c r="FUX5" s="363"/>
      <c r="FUY5" s="363"/>
      <c r="FUZ5" s="363"/>
      <c r="FVA5" s="363"/>
      <c r="FVB5" s="363"/>
      <c r="FVC5" s="363"/>
      <c r="FVD5" s="363"/>
      <c r="FVE5" s="363"/>
      <c r="FVF5" s="363"/>
      <c r="FVG5" s="363"/>
      <c r="FVH5" s="363"/>
      <c r="FVI5" s="363"/>
      <c r="FVJ5" s="363"/>
      <c r="FVK5" s="363"/>
      <c r="FVL5" s="363"/>
      <c r="FVM5" s="363"/>
      <c r="FVN5" s="363"/>
      <c r="FVO5" s="363"/>
      <c r="FVP5" s="363"/>
      <c r="FVQ5" s="363"/>
      <c r="FVR5" s="363"/>
      <c r="FVS5" s="363"/>
      <c r="FVT5" s="363"/>
      <c r="FVU5" s="363"/>
      <c r="FVV5" s="363"/>
      <c r="FVW5" s="363"/>
      <c r="FVX5" s="363"/>
      <c r="FVY5" s="363"/>
      <c r="FVZ5" s="363"/>
      <c r="FWA5" s="363"/>
      <c r="FWB5" s="363"/>
      <c r="FWC5" s="363"/>
      <c r="FWD5" s="363"/>
      <c r="FWE5" s="363"/>
      <c r="FWF5" s="363"/>
      <c r="FWG5" s="363"/>
      <c r="FWH5" s="363"/>
      <c r="FWI5" s="363"/>
      <c r="FWJ5" s="363"/>
      <c r="FWK5" s="363"/>
      <c r="FWL5" s="363"/>
      <c r="FWM5" s="363"/>
      <c r="FWN5" s="363"/>
      <c r="FWO5" s="363"/>
      <c r="FWP5" s="363"/>
      <c r="FWQ5" s="363"/>
      <c r="FWR5" s="363"/>
      <c r="FWS5" s="363"/>
      <c r="FWT5" s="363"/>
      <c r="FWU5" s="363"/>
      <c r="FWV5" s="363"/>
      <c r="FWW5" s="363"/>
      <c r="FWX5" s="363"/>
      <c r="FWY5" s="363"/>
      <c r="FWZ5" s="363"/>
      <c r="FXA5" s="363"/>
      <c r="FXB5" s="363"/>
      <c r="FXC5" s="363"/>
      <c r="FXD5" s="363"/>
      <c r="FXE5" s="363"/>
      <c r="FXF5" s="363"/>
      <c r="FXG5" s="363"/>
      <c r="FXH5" s="363"/>
      <c r="FXI5" s="363"/>
      <c r="FXJ5" s="363"/>
      <c r="FXK5" s="363"/>
      <c r="FXL5" s="363"/>
      <c r="FXM5" s="363"/>
      <c r="FXN5" s="363"/>
      <c r="FXO5" s="363"/>
      <c r="FXP5" s="363"/>
      <c r="FXQ5" s="363"/>
      <c r="FXR5" s="363"/>
      <c r="FXS5" s="363"/>
      <c r="FXT5" s="363"/>
      <c r="FXU5" s="363"/>
      <c r="FXV5" s="363"/>
      <c r="FXW5" s="363"/>
      <c r="FXX5" s="363"/>
      <c r="FXY5" s="363"/>
      <c r="FXZ5" s="363"/>
      <c r="FYA5" s="363"/>
      <c r="FYB5" s="363"/>
      <c r="FYC5" s="363"/>
      <c r="FYD5" s="363"/>
      <c r="FYE5" s="363"/>
      <c r="FYF5" s="363"/>
      <c r="FYG5" s="363"/>
      <c r="FYH5" s="363"/>
      <c r="FYI5" s="363"/>
      <c r="FYJ5" s="363"/>
      <c r="FYK5" s="363"/>
      <c r="FYL5" s="363"/>
      <c r="FYM5" s="363"/>
      <c r="FYN5" s="363"/>
      <c r="FYO5" s="363"/>
      <c r="FYP5" s="363"/>
      <c r="FYQ5" s="363"/>
      <c r="FYR5" s="363"/>
      <c r="FYS5" s="363"/>
      <c r="FYT5" s="363"/>
      <c r="FYU5" s="363"/>
      <c r="FYV5" s="363"/>
      <c r="FYW5" s="363"/>
      <c r="FYX5" s="363"/>
      <c r="FYY5" s="363"/>
      <c r="FYZ5" s="363"/>
      <c r="FZA5" s="363"/>
      <c r="FZB5" s="363"/>
      <c r="FZC5" s="363"/>
      <c r="FZD5" s="363"/>
      <c r="FZE5" s="363"/>
      <c r="FZF5" s="363"/>
      <c r="FZG5" s="363"/>
      <c r="FZH5" s="363"/>
      <c r="FZI5" s="363"/>
      <c r="FZJ5" s="363"/>
      <c r="FZK5" s="363"/>
      <c r="FZL5" s="363"/>
      <c r="FZM5" s="363"/>
      <c r="FZN5" s="363"/>
      <c r="FZO5" s="363"/>
      <c r="FZP5" s="363"/>
      <c r="FZQ5" s="363"/>
      <c r="FZR5" s="363"/>
      <c r="FZS5" s="363"/>
      <c r="FZT5" s="363"/>
      <c r="FZU5" s="363"/>
      <c r="FZV5" s="363"/>
      <c r="FZW5" s="363"/>
      <c r="FZX5" s="363"/>
      <c r="FZY5" s="363"/>
      <c r="FZZ5" s="363"/>
      <c r="GAA5" s="363"/>
      <c r="GAB5" s="363"/>
      <c r="GAC5" s="363"/>
      <c r="GAD5" s="363"/>
      <c r="GAE5" s="363"/>
      <c r="GAF5" s="363"/>
      <c r="GAG5" s="363"/>
      <c r="GAH5" s="363"/>
      <c r="GAI5" s="363"/>
      <c r="GAJ5" s="363"/>
      <c r="GAK5" s="363"/>
      <c r="GAL5" s="363"/>
      <c r="GAM5" s="363"/>
      <c r="GAN5" s="363"/>
      <c r="GAO5" s="363"/>
      <c r="GAP5" s="363"/>
      <c r="GAQ5" s="363"/>
      <c r="GAR5" s="363"/>
      <c r="GAS5" s="363"/>
      <c r="GAT5" s="363"/>
      <c r="GAU5" s="363"/>
      <c r="GAV5" s="363"/>
      <c r="GAW5" s="363"/>
      <c r="GAX5" s="363"/>
      <c r="GAY5" s="363"/>
      <c r="GAZ5" s="363"/>
      <c r="GBA5" s="363"/>
      <c r="GBB5" s="363"/>
      <c r="GBC5" s="363"/>
      <c r="GBD5" s="363"/>
      <c r="GBE5" s="363"/>
      <c r="GBF5" s="363"/>
      <c r="GBG5" s="363"/>
      <c r="GBH5" s="363"/>
      <c r="GBI5" s="363"/>
      <c r="GBJ5" s="363"/>
      <c r="GBK5" s="363"/>
      <c r="GBL5" s="363"/>
      <c r="GBM5" s="363"/>
      <c r="GBN5" s="363"/>
      <c r="GBO5" s="363"/>
      <c r="GBP5" s="363"/>
      <c r="GBQ5" s="363"/>
      <c r="GBR5" s="363"/>
      <c r="GBS5" s="363"/>
      <c r="GBT5" s="363"/>
      <c r="GBU5" s="363"/>
      <c r="GBV5" s="363"/>
      <c r="GBW5" s="363"/>
      <c r="GBX5" s="363"/>
      <c r="GBY5" s="363"/>
      <c r="GBZ5" s="363"/>
      <c r="GCA5" s="363"/>
      <c r="GCB5" s="363"/>
      <c r="GCC5" s="363"/>
      <c r="GCD5" s="363"/>
      <c r="GCE5" s="363"/>
      <c r="GCF5" s="363"/>
      <c r="GCG5" s="363"/>
      <c r="GCH5" s="363"/>
      <c r="GCI5" s="363"/>
      <c r="GCJ5" s="363"/>
      <c r="GCK5" s="363"/>
      <c r="GCL5" s="363"/>
      <c r="GCM5" s="363"/>
      <c r="GCN5" s="363"/>
      <c r="GCO5" s="363"/>
      <c r="GCP5" s="363"/>
      <c r="GCQ5" s="363"/>
      <c r="GCR5" s="363"/>
      <c r="GCS5" s="363"/>
      <c r="GCT5" s="363"/>
      <c r="GCU5" s="363"/>
      <c r="GCV5" s="363"/>
      <c r="GCW5" s="363"/>
      <c r="GCX5" s="363"/>
      <c r="GCY5" s="363"/>
      <c r="GCZ5" s="363"/>
      <c r="GDA5" s="363"/>
      <c r="GDB5" s="363"/>
      <c r="GDC5" s="363"/>
      <c r="GDD5" s="363"/>
      <c r="GDE5" s="363"/>
      <c r="GDF5" s="363"/>
      <c r="GDG5" s="363"/>
      <c r="GDH5" s="363"/>
      <c r="GDI5" s="363"/>
      <c r="GDJ5" s="363"/>
      <c r="GDK5" s="363"/>
      <c r="GDL5" s="363"/>
      <c r="GDM5" s="363"/>
      <c r="GDN5" s="363"/>
      <c r="GDO5" s="363"/>
      <c r="GDP5" s="363"/>
      <c r="GDQ5" s="363"/>
      <c r="GDR5" s="363"/>
      <c r="GDS5" s="363"/>
      <c r="GDT5" s="363"/>
      <c r="GDU5" s="363"/>
      <c r="GDV5" s="363"/>
      <c r="GDW5" s="363"/>
      <c r="GDX5" s="363"/>
      <c r="GDY5" s="363"/>
      <c r="GDZ5" s="363"/>
      <c r="GEA5" s="363"/>
      <c r="GEB5" s="363"/>
      <c r="GEC5" s="363"/>
      <c r="GED5" s="363"/>
      <c r="GEE5" s="363"/>
      <c r="GEF5" s="363"/>
      <c r="GEG5" s="363"/>
      <c r="GEH5" s="363"/>
      <c r="GEI5" s="363"/>
      <c r="GEJ5" s="363"/>
      <c r="GEK5" s="363"/>
      <c r="GEL5" s="363"/>
      <c r="GEM5" s="363"/>
      <c r="GEN5" s="363"/>
      <c r="GEO5" s="363"/>
      <c r="GEP5" s="363"/>
      <c r="GEQ5" s="363"/>
      <c r="GER5" s="363"/>
      <c r="GES5" s="363"/>
      <c r="GET5" s="363"/>
      <c r="GEU5" s="363"/>
      <c r="GEV5" s="363"/>
      <c r="GEW5" s="363"/>
      <c r="GEX5" s="363"/>
      <c r="GEY5" s="363"/>
      <c r="GEZ5" s="363"/>
      <c r="GFA5" s="363"/>
      <c r="GFB5" s="363"/>
      <c r="GFC5" s="363"/>
      <c r="GFD5" s="363"/>
      <c r="GFE5" s="363"/>
      <c r="GFF5" s="363"/>
      <c r="GFG5" s="363"/>
      <c r="GFH5" s="363"/>
      <c r="GFI5" s="363"/>
      <c r="GFJ5" s="363"/>
      <c r="GFK5" s="363"/>
      <c r="GFL5" s="363"/>
      <c r="GFM5" s="363"/>
      <c r="GFN5" s="363"/>
      <c r="GFO5" s="363"/>
      <c r="GFP5" s="363"/>
      <c r="GFQ5" s="363"/>
      <c r="GFR5" s="363"/>
      <c r="GFS5" s="363"/>
      <c r="GFT5" s="363"/>
      <c r="GFU5" s="363"/>
      <c r="GFV5" s="363"/>
      <c r="GFW5" s="363"/>
      <c r="GFX5" s="363"/>
      <c r="GFY5" s="363"/>
      <c r="GFZ5" s="363"/>
      <c r="GGA5" s="363"/>
      <c r="GGB5" s="363"/>
      <c r="GGC5" s="363"/>
      <c r="GGD5" s="363"/>
      <c r="GGE5" s="363"/>
      <c r="GGF5" s="363"/>
      <c r="GGG5" s="363"/>
      <c r="GGH5" s="363"/>
      <c r="GGI5" s="363"/>
      <c r="GGJ5" s="363"/>
      <c r="GGK5" s="363"/>
      <c r="GGL5" s="363"/>
      <c r="GGM5" s="363"/>
      <c r="GGN5" s="363"/>
      <c r="GGO5" s="363"/>
      <c r="GGP5" s="363"/>
      <c r="GGQ5" s="363"/>
      <c r="GGR5" s="363"/>
      <c r="GGS5" s="363"/>
      <c r="GGT5" s="363"/>
      <c r="GGU5" s="363"/>
      <c r="GGV5" s="363"/>
      <c r="GGW5" s="363"/>
      <c r="GGX5" s="363"/>
      <c r="GGY5" s="363"/>
      <c r="GGZ5" s="363"/>
      <c r="GHA5" s="363"/>
      <c r="GHB5" s="363"/>
      <c r="GHC5" s="363"/>
      <c r="GHD5" s="363"/>
      <c r="GHE5" s="363"/>
      <c r="GHF5" s="363"/>
      <c r="GHG5" s="363"/>
      <c r="GHH5" s="363"/>
      <c r="GHI5" s="363"/>
      <c r="GHJ5" s="363"/>
      <c r="GHK5" s="363"/>
      <c r="GHL5" s="363"/>
      <c r="GHM5" s="363"/>
      <c r="GHN5" s="363"/>
      <c r="GHO5" s="363"/>
      <c r="GHP5" s="363"/>
      <c r="GHQ5" s="363"/>
      <c r="GHR5" s="363"/>
      <c r="GHS5" s="363"/>
      <c r="GHT5" s="363"/>
      <c r="GHU5" s="363"/>
      <c r="GHV5" s="363"/>
      <c r="GHW5" s="363"/>
      <c r="GHX5" s="363"/>
      <c r="GHY5" s="363"/>
      <c r="GHZ5" s="363"/>
      <c r="GIA5" s="363"/>
      <c r="GIB5" s="363"/>
      <c r="GIC5" s="363"/>
      <c r="GID5" s="363"/>
      <c r="GIE5" s="363"/>
      <c r="GIF5" s="363"/>
      <c r="GIG5" s="363"/>
      <c r="GIH5" s="363"/>
      <c r="GII5" s="363"/>
      <c r="GIJ5" s="363"/>
      <c r="GIK5" s="363"/>
      <c r="GIL5" s="363"/>
      <c r="GIM5" s="363"/>
      <c r="GIN5" s="363"/>
      <c r="GIO5" s="363"/>
      <c r="GIP5" s="363"/>
      <c r="GIQ5" s="363"/>
      <c r="GIR5" s="363"/>
      <c r="GIS5" s="363"/>
      <c r="GIT5" s="363"/>
      <c r="GIU5" s="363"/>
      <c r="GIV5" s="363"/>
      <c r="GIW5" s="363"/>
      <c r="GIX5" s="363"/>
      <c r="GIY5" s="363"/>
      <c r="GIZ5" s="363"/>
      <c r="GJA5" s="363"/>
      <c r="GJB5" s="363"/>
      <c r="GJC5" s="363"/>
      <c r="GJD5" s="363"/>
      <c r="GJE5" s="363"/>
      <c r="GJF5" s="363"/>
      <c r="GJG5" s="363"/>
      <c r="GJH5" s="363"/>
      <c r="GJI5" s="363"/>
      <c r="GJJ5" s="363"/>
      <c r="GJK5" s="363"/>
      <c r="GJL5" s="363"/>
      <c r="GJM5" s="363"/>
      <c r="GJN5" s="363"/>
      <c r="GJO5" s="363"/>
      <c r="GJP5" s="363"/>
      <c r="GJQ5" s="363"/>
      <c r="GJR5" s="363"/>
      <c r="GJS5" s="363"/>
      <c r="GJT5" s="363"/>
      <c r="GJU5" s="363"/>
      <c r="GJV5" s="363"/>
      <c r="GJW5" s="363"/>
      <c r="GJX5" s="363"/>
      <c r="GJY5" s="363"/>
      <c r="GJZ5" s="363"/>
      <c r="GKA5" s="363"/>
      <c r="GKB5" s="363"/>
      <c r="GKC5" s="363"/>
      <c r="GKD5" s="363"/>
      <c r="GKE5" s="363"/>
      <c r="GKF5" s="363"/>
      <c r="GKG5" s="363"/>
      <c r="GKH5" s="363"/>
      <c r="GKI5" s="363"/>
      <c r="GKJ5" s="363"/>
      <c r="GKK5" s="363"/>
      <c r="GKL5" s="363"/>
      <c r="GKM5" s="363"/>
      <c r="GKN5" s="363"/>
      <c r="GKO5" s="363"/>
      <c r="GKP5" s="363"/>
      <c r="GKQ5" s="363"/>
      <c r="GKR5" s="363"/>
      <c r="GKS5" s="363"/>
      <c r="GKT5" s="363"/>
      <c r="GKU5" s="363"/>
      <c r="GKV5" s="363"/>
      <c r="GKW5" s="363"/>
      <c r="GKX5" s="363"/>
      <c r="GKY5" s="363"/>
      <c r="GKZ5" s="363"/>
      <c r="GLA5" s="363"/>
      <c r="GLB5" s="363"/>
      <c r="GLC5" s="363"/>
      <c r="GLD5" s="363"/>
      <c r="GLE5" s="363"/>
      <c r="GLF5" s="363"/>
      <c r="GLG5" s="363"/>
      <c r="GLH5" s="363"/>
      <c r="GLI5" s="363"/>
      <c r="GLJ5" s="363"/>
      <c r="GLK5" s="363"/>
      <c r="GLL5" s="363"/>
      <c r="GLM5" s="363"/>
      <c r="GLN5" s="363"/>
      <c r="GLO5" s="363"/>
      <c r="GLP5" s="363"/>
      <c r="GLQ5" s="363"/>
      <c r="GLR5" s="363"/>
      <c r="GLS5" s="363"/>
      <c r="GLT5" s="363"/>
      <c r="GLU5" s="363"/>
      <c r="GLV5" s="363"/>
      <c r="GLW5" s="363"/>
      <c r="GLX5" s="363"/>
      <c r="GLY5" s="363"/>
      <c r="GLZ5" s="363"/>
      <c r="GMA5" s="363"/>
      <c r="GMB5" s="363"/>
      <c r="GMC5" s="363"/>
      <c r="GMD5" s="363"/>
      <c r="GME5" s="363"/>
      <c r="GMF5" s="363"/>
      <c r="GMG5" s="363"/>
      <c r="GMH5" s="363"/>
      <c r="GMI5" s="363"/>
      <c r="GMJ5" s="363"/>
      <c r="GMK5" s="363"/>
      <c r="GML5" s="363"/>
      <c r="GMM5" s="363"/>
      <c r="GMN5" s="363"/>
      <c r="GMO5" s="363"/>
      <c r="GMP5" s="363"/>
      <c r="GMQ5" s="363"/>
      <c r="GMR5" s="363"/>
      <c r="GMS5" s="363"/>
      <c r="GMT5" s="363"/>
      <c r="GMU5" s="363"/>
      <c r="GMV5" s="363"/>
      <c r="GMW5" s="363"/>
      <c r="GMX5" s="363"/>
      <c r="GMY5" s="363"/>
      <c r="GMZ5" s="363"/>
      <c r="GNA5" s="363"/>
      <c r="GNB5" s="363"/>
      <c r="GNC5" s="363"/>
      <c r="GND5" s="363"/>
      <c r="GNE5" s="363"/>
      <c r="GNF5" s="363"/>
      <c r="GNG5" s="363"/>
      <c r="GNH5" s="363"/>
      <c r="GNI5" s="363"/>
      <c r="GNJ5" s="363"/>
      <c r="GNK5" s="363"/>
      <c r="GNL5" s="363"/>
      <c r="GNM5" s="363"/>
      <c r="GNN5" s="363"/>
      <c r="GNO5" s="363"/>
      <c r="GNP5" s="363"/>
      <c r="GNQ5" s="363"/>
      <c r="GNR5" s="363"/>
      <c r="GNS5" s="363"/>
      <c r="GNT5" s="363"/>
      <c r="GNU5" s="363"/>
      <c r="GNV5" s="363"/>
      <c r="GNW5" s="363"/>
      <c r="GNX5" s="363"/>
      <c r="GNY5" s="363"/>
      <c r="GNZ5" s="363"/>
      <c r="GOA5" s="363"/>
      <c r="GOB5" s="363"/>
      <c r="GOC5" s="363"/>
      <c r="GOD5" s="363"/>
      <c r="GOE5" s="363"/>
      <c r="GOF5" s="363"/>
      <c r="GOG5" s="363"/>
      <c r="GOH5" s="363"/>
      <c r="GOI5" s="363"/>
      <c r="GOJ5" s="363"/>
      <c r="GOK5" s="363"/>
      <c r="GOL5" s="363"/>
      <c r="GOM5" s="363"/>
      <c r="GON5" s="363"/>
      <c r="GOO5" s="363"/>
      <c r="GOP5" s="363"/>
      <c r="GOQ5" s="363"/>
      <c r="GOR5" s="363"/>
      <c r="GOS5" s="363"/>
      <c r="GOT5" s="363"/>
      <c r="GOU5" s="363"/>
      <c r="GOV5" s="363"/>
      <c r="GOW5" s="363"/>
      <c r="GOX5" s="363"/>
      <c r="GOY5" s="363"/>
      <c r="GOZ5" s="363"/>
      <c r="GPA5" s="363"/>
      <c r="GPB5" s="363"/>
      <c r="GPC5" s="363"/>
      <c r="GPD5" s="363"/>
      <c r="GPE5" s="363"/>
      <c r="GPF5" s="363"/>
      <c r="GPG5" s="363"/>
      <c r="GPH5" s="363"/>
      <c r="GPI5" s="363"/>
      <c r="GPJ5" s="363"/>
      <c r="GPK5" s="363"/>
      <c r="GPL5" s="363"/>
      <c r="GPM5" s="363"/>
      <c r="GPN5" s="363"/>
      <c r="GPO5" s="363"/>
      <c r="GPP5" s="363"/>
      <c r="GPQ5" s="363"/>
      <c r="GPR5" s="363"/>
      <c r="GPS5" s="363"/>
      <c r="GPT5" s="363"/>
      <c r="GPU5" s="363"/>
      <c r="GPV5" s="363"/>
      <c r="GPW5" s="363"/>
      <c r="GPX5" s="363"/>
      <c r="GPY5" s="363"/>
      <c r="GPZ5" s="363"/>
      <c r="GQA5" s="363"/>
      <c r="GQB5" s="363"/>
      <c r="GQC5" s="363"/>
      <c r="GQD5" s="363"/>
      <c r="GQE5" s="363"/>
      <c r="GQF5" s="363"/>
      <c r="GQG5" s="363"/>
      <c r="GQH5" s="363"/>
      <c r="GQI5" s="363"/>
      <c r="GQJ5" s="363"/>
      <c r="GQK5" s="363"/>
      <c r="GQL5" s="363"/>
      <c r="GQM5" s="363"/>
      <c r="GQN5" s="363"/>
      <c r="GQO5" s="363"/>
      <c r="GQP5" s="363"/>
      <c r="GQQ5" s="363"/>
      <c r="GQR5" s="363"/>
      <c r="GQS5" s="363"/>
      <c r="GQT5" s="363"/>
      <c r="GQU5" s="363"/>
      <c r="GQV5" s="363"/>
      <c r="GQW5" s="363"/>
      <c r="GQX5" s="363"/>
      <c r="GQY5" s="363"/>
      <c r="GQZ5" s="363"/>
      <c r="GRA5" s="363"/>
      <c r="GRB5" s="363"/>
      <c r="GRC5" s="363"/>
      <c r="GRD5" s="363"/>
      <c r="GRE5" s="363"/>
      <c r="GRF5" s="363"/>
      <c r="GRG5" s="363"/>
      <c r="GRH5" s="363"/>
      <c r="GRI5" s="363"/>
      <c r="GRJ5" s="363"/>
      <c r="GRK5" s="363"/>
      <c r="GRL5" s="363"/>
      <c r="GRM5" s="363"/>
      <c r="GRN5" s="363"/>
      <c r="GRO5" s="363"/>
      <c r="GRP5" s="363"/>
      <c r="GRQ5" s="363"/>
      <c r="GRR5" s="363"/>
      <c r="GRS5" s="363"/>
      <c r="GRT5" s="363"/>
      <c r="GRU5" s="363"/>
      <c r="GRV5" s="363"/>
      <c r="GRW5" s="363"/>
      <c r="GRX5" s="363"/>
      <c r="GRY5" s="363"/>
      <c r="GRZ5" s="363"/>
      <c r="GSA5" s="363"/>
      <c r="GSB5" s="363"/>
      <c r="GSC5" s="363"/>
      <c r="GSD5" s="363"/>
      <c r="GSE5" s="363"/>
      <c r="GSF5" s="363"/>
      <c r="GSG5" s="363"/>
      <c r="GSH5" s="363"/>
      <c r="GSI5" s="363"/>
      <c r="GSJ5" s="363"/>
      <c r="GSK5" s="363"/>
      <c r="GSL5" s="363"/>
      <c r="GSM5" s="363"/>
      <c r="GSN5" s="363"/>
      <c r="GSO5" s="363"/>
      <c r="GSP5" s="363"/>
      <c r="GSQ5" s="363"/>
      <c r="GSR5" s="363"/>
      <c r="GSS5" s="363"/>
      <c r="GST5" s="363"/>
      <c r="GSU5" s="363"/>
      <c r="GSV5" s="363"/>
      <c r="GSW5" s="363"/>
      <c r="GSX5" s="363"/>
      <c r="GSY5" s="363"/>
      <c r="GSZ5" s="363"/>
      <c r="GTA5" s="363"/>
      <c r="GTB5" s="363"/>
      <c r="GTC5" s="363"/>
      <c r="GTD5" s="363"/>
      <c r="GTE5" s="363"/>
      <c r="GTF5" s="363"/>
      <c r="GTG5" s="363"/>
      <c r="GTH5" s="363"/>
      <c r="GTI5" s="363"/>
      <c r="GTJ5" s="363"/>
      <c r="GTK5" s="363"/>
      <c r="GTL5" s="363"/>
      <c r="GTM5" s="363"/>
      <c r="GTN5" s="363"/>
      <c r="GTO5" s="363"/>
      <c r="GTP5" s="363"/>
      <c r="GTQ5" s="363"/>
      <c r="GTR5" s="363"/>
      <c r="GTS5" s="363"/>
      <c r="GTT5" s="363"/>
      <c r="GTU5" s="363"/>
      <c r="GTV5" s="363"/>
      <c r="GTW5" s="363"/>
      <c r="GTX5" s="363"/>
      <c r="GTY5" s="363"/>
      <c r="GTZ5" s="363"/>
      <c r="GUA5" s="363"/>
      <c r="GUB5" s="363"/>
      <c r="GUC5" s="363"/>
      <c r="GUD5" s="363"/>
      <c r="GUE5" s="363"/>
      <c r="GUF5" s="363"/>
      <c r="GUG5" s="363"/>
      <c r="GUH5" s="363"/>
      <c r="GUI5" s="363"/>
      <c r="GUJ5" s="363"/>
      <c r="GUK5" s="363"/>
      <c r="GUL5" s="363"/>
      <c r="GUM5" s="363"/>
      <c r="GUN5" s="363"/>
      <c r="GUO5" s="363"/>
      <c r="GUP5" s="363"/>
      <c r="GUQ5" s="363"/>
      <c r="GUR5" s="363"/>
      <c r="GUS5" s="363"/>
      <c r="GUT5" s="363"/>
      <c r="GUU5" s="363"/>
      <c r="GUV5" s="363"/>
      <c r="GUW5" s="363"/>
      <c r="GUX5" s="363"/>
      <c r="GUY5" s="363"/>
      <c r="GUZ5" s="363"/>
      <c r="GVA5" s="363"/>
      <c r="GVB5" s="363"/>
      <c r="GVC5" s="363"/>
      <c r="GVD5" s="363"/>
      <c r="GVE5" s="363"/>
      <c r="GVF5" s="363"/>
      <c r="GVG5" s="363"/>
      <c r="GVH5" s="363"/>
      <c r="GVI5" s="363"/>
      <c r="GVJ5" s="363"/>
      <c r="GVK5" s="363"/>
      <c r="GVL5" s="363"/>
      <c r="GVM5" s="363"/>
      <c r="GVN5" s="363"/>
      <c r="GVO5" s="363"/>
      <c r="GVP5" s="363"/>
      <c r="GVQ5" s="363"/>
      <c r="GVR5" s="363"/>
      <c r="GVS5" s="363"/>
      <c r="GVT5" s="363"/>
      <c r="GVU5" s="363"/>
      <c r="GVV5" s="363"/>
      <c r="GVW5" s="363"/>
      <c r="GVX5" s="363"/>
      <c r="GVY5" s="363"/>
      <c r="GVZ5" s="363"/>
      <c r="GWA5" s="363"/>
      <c r="GWB5" s="363"/>
      <c r="GWC5" s="363"/>
      <c r="GWD5" s="363"/>
      <c r="GWE5" s="363"/>
      <c r="GWF5" s="363"/>
      <c r="GWG5" s="363"/>
      <c r="GWH5" s="363"/>
      <c r="GWI5" s="363"/>
      <c r="GWJ5" s="363"/>
      <c r="GWK5" s="363"/>
      <c r="GWL5" s="363"/>
      <c r="GWM5" s="363"/>
      <c r="GWN5" s="363"/>
      <c r="GWO5" s="363"/>
      <c r="GWP5" s="363"/>
      <c r="GWQ5" s="363"/>
      <c r="GWR5" s="363"/>
      <c r="GWS5" s="363"/>
      <c r="GWT5" s="363"/>
      <c r="GWU5" s="363"/>
      <c r="GWV5" s="363"/>
      <c r="GWW5" s="363"/>
      <c r="GWX5" s="363"/>
      <c r="GWY5" s="363"/>
      <c r="GWZ5" s="363"/>
      <c r="GXA5" s="363"/>
      <c r="GXB5" s="363"/>
      <c r="GXC5" s="363"/>
      <c r="GXD5" s="363"/>
      <c r="GXE5" s="363"/>
      <c r="GXF5" s="363"/>
      <c r="GXG5" s="363"/>
      <c r="GXH5" s="363"/>
      <c r="GXI5" s="363"/>
      <c r="GXJ5" s="363"/>
      <c r="GXK5" s="363"/>
      <c r="GXL5" s="363"/>
      <c r="GXM5" s="363"/>
      <c r="GXN5" s="363"/>
      <c r="GXO5" s="363"/>
      <c r="GXP5" s="363"/>
      <c r="GXQ5" s="363"/>
      <c r="GXR5" s="363"/>
      <c r="GXS5" s="363"/>
      <c r="GXT5" s="363"/>
      <c r="GXU5" s="363"/>
      <c r="GXV5" s="363"/>
      <c r="GXW5" s="363"/>
      <c r="GXX5" s="363"/>
      <c r="GXY5" s="363"/>
      <c r="GXZ5" s="363"/>
      <c r="GYA5" s="363"/>
      <c r="GYB5" s="363"/>
      <c r="GYC5" s="363"/>
      <c r="GYD5" s="363"/>
      <c r="GYE5" s="363"/>
      <c r="GYF5" s="363"/>
      <c r="GYG5" s="363"/>
      <c r="GYH5" s="363"/>
      <c r="GYI5" s="363"/>
      <c r="GYJ5" s="363"/>
      <c r="GYK5" s="363"/>
      <c r="GYL5" s="363"/>
      <c r="GYM5" s="363"/>
      <c r="GYN5" s="363"/>
      <c r="GYO5" s="363"/>
      <c r="GYP5" s="363"/>
      <c r="GYQ5" s="363"/>
      <c r="GYR5" s="363"/>
      <c r="GYS5" s="363"/>
      <c r="GYT5" s="363"/>
      <c r="GYU5" s="363"/>
      <c r="GYV5" s="363"/>
      <c r="GYW5" s="363"/>
      <c r="GYX5" s="363"/>
      <c r="GYY5" s="363"/>
      <c r="GYZ5" s="363"/>
      <c r="GZA5" s="363"/>
      <c r="GZB5" s="363"/>
      <c r="GZC5" s="363"/>
      <c r="GZD5" s="363"/>
      <c r="GZE5" s="363"/>
      <c r="GZF5" s="363"/>
      <c r="GZG5" s="363"/>
      <c r="GZH5" s="363"/>
      <c r="GZI5" s="363"/>
      <c r="GZJ5" s="363"/>
      <c r="GZK5" s="363"/>
      <c r="GZL5" s="363"/>
      <c r="GZM5" s="363"/>
      <c r="GZN5" s="363"/>
      <c r="GZO5" s="363"/>
      <c r="GZP5" s="363"/>
      <c r="GZQ5" s="363"/>
      <c r="GZR5" s="363"/>
      <c r="GZS5" s="363"/>
      <c r="GZT5" s="363"/>
      <c r="GZU5" s="363"/>
      <c r="GZV5" s="363"/>
      <c r="GZW5" s="363"/>
      <c r="GZX5" s="363"/>
      <c r="GZY5" s="363"/>
      <c r="GZZ5" s="363"/>
      <c r="HAA5" s="363"/>
      <c r="HAB5" s="363"/>
      <c r="HAC5" s="363"/>
      <c r="HAD5" s="363"/>
      <c r="HAE5" s="363"/>
      <c r="HAF5" s="363"/>
      <c r="HAG5" s="363"/>
      <c r="HAH5" s="363"/>
      <c r="HAI5" s="363"/>
      <c r="HAJ5" s="363"/>
      <c r="HAK5" s="363"/>
      <c r="HAL5" s="363"/>
      <c r="HAM5" s="363"/>
      <c r="HAN5" s="363"/>
      <c r="HAO5" s="363"/>
      <c r="HAP5" s="363"/>
      <c r="HAQ5" s="363"/>
      <c r="HAR5" s="363"/>
      <c r="HAS5" s="363"/>
      <c r="HAT5" s="363"/>
      <c r="HAU5" s="363"/>
      <c r="HAV5" s="363"/>
      <c r="HAW5" s="363"/>
      <c r="HAX5" s="363"/>
      <c r="HAY5" s="363"/>
      <c r="HAZ5" s="363"/>
      <c r="HBA5" s="363"/>
      <c r="HBB5" s="363"/>
      <c r="HBC5" s="363"/>
      <c r="HBD5" s="363"/>
      <c r="HBE5" s="363"/>
      <c r="HBF5" s="363"/>
      <c r="HBG5" s="363"/>
      <c r="HBH5" s="363"/>
      <c r="HBI5" s="363"/>
      <c r="HBJ5" s="363"/>
      <c r="HBK5" s="363"/>
      <c r="HBL5" s="363"/>
      <c r="HBM5" s="363"/>
      <c r="HBN5" s="363"/>
      <c r="HBO5" s="363"/>
      <c r="HBP5" s="363"/>
      <c r="HBQ5" s="363"/>
      <c r="HBR5" s="363"/>
      <c r="HBS5" s="363"/>
      <c r="HBT5" s="363"/>
      <c r="HBU5" s="363"/>
      <c r="HBV5" s="363"/>
      <c r="HBW5" s="363"/>
      <c r="HBX5" s="363"/>
      <c r="HBY5" s="363"/>
      <c r="HBZ5" s="363"/>
      <c r="HCA5" s="363"/>
      <c r="HCB5" s="363"/>
      <c r="HCC5" s="363"/>
      <c r="HCD5" s="363"/>
      <c r="HCE5" s="363"/>
      <c r="HCF5" s="363"/>
      <c r="HCG5" s="363"/>
      <c r="HCH5" s="363"/>
      <c r="HCI5" s="363"/>
      <c r="HCJ5" s="363"/>
      <c r="HCK5" s="363"/>
      <c r="HCL5" s="363"/>
      <c r="HCM5" s="363"/>
      <c r="HCN5" s="363"/>
      <c r="HCO5" s="363"/>
      <c r="HCP5" s="363"/>
      <c r="HCQ5" s="363"/>
      <c r="HCR5" s="363"/>
      <c r="HCS5" s="363"/>
      <c r="HCT5" s="363"/>
      <c r="HCU5" s="363"/>
      <c r="HCV5" s="363"/>
      <c r="HCW5" s="363"/>
      <c r="HCX5" s="363"/>
      <c r="HCY5" s="363"/>
      <c r="HCZ5" s="363"/>
      <c r="HDA5" s="363"/>
      <c r="HDB5" s="363"/>
      <c r="HDC5" s="363"/>
      <c r="HDD5" s="363"/>
      <c r="HDE5" s="363"/>
      <c r="HDF5" s="363"/>
      <c r="HDG5" s="363"/>
      <c r="HDH5" s="363"/>
      <c r="HDI5" s="363"/>
      <c r="HDJ5" s="363"/>
      <c r="HDK5" s="363"/>
      <c r="HDL5" s="363"/>
      <c r="HDM5" s="363"/>
      <c r="HDN5" s="363"/>
      <c r="HDO5" s="363"/>
      <c r="HDP5" s="363"/>
      <c r="HDQ5" s="363"/>
      <c r="HDR5" s="363"/>
      <c r="HDS5" s="363"/>
      <c r="HDT5" s="363"/>
      <c r="HDU5" s="363"/>
      <c r="HDV5" s="363"/>
      <c r="HDW5" s="363"/>
      <c r="HDX5" s="363"/>
      <c r="HDY5" s="363"/>
      <c r="HDZ5" s="363"/>
      <c r="HEA5" s="363"/>
      <c r="HEB5" s="363"/>
      <c r="HEC5" s="363"/>
      <c r="HED5" s="363"/>
      <c r="HEE5" s="363"/>
      <c r="HEF5" s="363"/>
      <c r="HEG5" s="363"/>
      <c r="HEH5" s="363"/>
      <c r="HEI5" s="363"/>
      <c r="HEJ5" s="363"/>
      <c r="HEK5" s="363"/>
      <c r="HEL5" s="363"/>
      <c r="HEM5" s="363"/>
      <c r="HEN5" s="363"/>
      <c r="HEO5" s="363"/>
      <c r="HEP5" s="363"/>
      <c r="HEQ5" s="363"/>
      <c r="HER5" s="363"/>
      <c r="HES5" s="363"/>
      <c r="HET5" s="363"/>
      <c r="HEU5" s="363"/>
      <c r="HEV5" s="363"/>
      <c r="HEW5" s="363"/>
      <c r="HEX5" s="363"/>
      <c r="HEY5" s="363"/>
      <c r="HEZ5" s="363"/>
      <c r="HFA5" s="363"/>
      <c r="HFB5" s="363"/>
      <c r="HFC5" s="363"/>
      <c r="HFD5" s="363"/>
      <c r="HFE5" s="363"/>
      <c r="HFF5" s="363"/>
      <c r="HFG5" s="363"/>
      <c r="HFH5" s="363"/>
      <c r="HFI5" s="363"/>
      <c r="HFJ5" s="363"/>
      <c r="HFK5" s="363"/>
      <c r="HFL5" s="363"/>
      <c r="HFM5" s="363"/>
      <c r="HFN5" s="363"/>
      <c r="HFO5" s="363"/>
      <c r="HFP5" s="363"/>
      <c r="HFQ5" s="363"/>
      <c r="HFR5" s="363"/>
      <c r="HFS5" s="363"/>
      <c r="HFT5" s="363"/>
      <c r="HFU5" s="363"/>
      <c r="HFV5" s="363"/>
      <c r="HFW5" s="363"/>
      <c r="HFX5" s="363"/>
      <c r="HFY5" s="363"/>
      <c r="HFZ5" s="363"/>
      <c r="HGA5" s="363"/>
      <c r="HGB5" s="363"/>
      <c r="HGC5" s="363"/>
      <c r="HGD5" s="363"/>
      <c r="HGE5" s="363"/>
      <c r="HGF5" s="363"/>
      <c r="HGG5" s="363"/>
      <c r="HGH5" s="363"/>
      <c r="HGI5" s="363"/>
      <c r="HGJ5" s="363"/>
      <c r="HGK5" s="363"/>
      <c r="HGL5" s="363"/>
      <c r="HGM5" s="363"/>
      <c r="HGN5" s="363"/>
      <c r="HGO5" s="363"/>
      <c r="HGP5" s="363"/>
      <c r="HGQ5" s="363"/>
      <c r="HGR5" s="363"/>
      <c r="HGS5" s="363"/>
      <c r="HGT5" s="363"/>
      <c r="HGU5" s="363"/>
      <c r="HGV5" s="363"/>
      <c r="HGW5" s="363"/>
      <c r="HGX5" s="363"/>
      <c r="HGY5" s="363"/>
      <c r="HGZ5" s="363"/>
      <c r="HHA5" s="363"/>
      <c r="HHB5" s="363"/>
      <c r="HHC5" s="363"/>
      <c r="HHD5" s="363"/>
      <c r="HHE5" s="363"/>
      <c r="HHF5" s="363"/>
      <c r="HHG5" s="363"/>
      <c r="HHH5" s="363"/>
      <c r="HHI5" s="363"/>
      <c r="HHJ5" s="363"/>
      <c r="HHK5" s="363"/>
      <c r="HHL5" s="363"/>
      <c r="HHM5" s="363"/>
      <c r="HHN5" s="363"/>
      <c r="HHO5" s="363"/>
      <c r="HHP5" s="363"/>
      <c r="HHQ5" s="363"/>
      <c r="HHR5" s="363"/>
      <c r="HHS5" s="363"/>
      <c r="HHT5" s="363"/>
      <c r="HHU5" s="363"/>
      <c r="HHV5" s="363"/>
      <c r="HHW5" s="363"/>
      <c r="HHX5" s="363"/>
      <c r="HHY5" s="363"/>
      <c r="HHZ5" s="363"/>
      <c r="HIA5" s="363"/>
      <c r="HIB5" s="363"/>
      <c r="HIC5" s="363"/>
      <c r="HID5" s="363"/>
      <c r="HIE5" s="363"/>
      <c r="HIF5" s="363"/>
      <c r="HIG5" s="363"/>
      <c r="HIH5" s="363"/>
      <c r="HII5" s="363"/>
      <c r="HIJ5" s="363"/>
      <c r="HIK5" s="363"/>
      <c r="HIL5" s="363"/>
      <c r="HIM5" s="363"/>
      <c r="HIN5" s="363"/>
      <c r="HIO5" s="363"/>
      <c r="HIP5" s="363"/>
      <c r="HIQ5" s="363"/>
      <c r="HIR5" s="363"/>
      <c r="HIS5" s="363"/>
      <c r="HIT5" s="363"/>
      <c r="HIU5" s="363"/>
      <c r="HIV5" s="363"/>
      <c r="HIW5" s="363"/>
      <c r="HIX5" s="363"/>
      <c r="HIY5" s="363"/>
      <c r="HIZ5" s="363"/>
      <c r="HJA5" s="363"/>
      <c r="HJB5" s="363"/>
      <c r="HJC5" s="363"/>
      <c r="HJD5" s="363"/>
      <c r="HJE5" s="363"/>
      <c r="HJF5" s="363"/>
      <c r="HJG5" s="363"/>
      <c r="HJH5" s="363"/>
      <c r="HJI5" s="363"/>
      <c r="HJJ5" s="363"/>
      <c r="HJK5" s="363"/>
      <c r="HJL5" s="363"/>
      <c r="HJM5" s="363"/>
      <c r="HJN5" s="363"/>
      <c r="HJO5" s="363"/>
      <c r="HJP5" s="363"/>
      <c r="HJQ5" s="363"/>
      <c r="HJR5" s="363"/>
      <c r="HJS5" s="363"/>
      <c r="HJT5" s="363"/>
      <c r="HJU5" s="363"/>
      <c r="HJV5" s="363"/>
      <c r="HJW5" s="363"/>
      <c r="HJX5" s="363"/>
      <c r="HJY5" s="363"/>
      <c r="HJZ5" s="363"/>
      <c r="HKA5" s="363"/>
      <c r="HKB5" s="363"/>
      <c r="HKC5" s="363"/>
      <c r="HKD5" s="363"/>
      <c r="HKE5" s="363"/>
      <c r="HKF5" s="363"/>
      <c r="HKG5" s="363"/>
      <c r="HKH5" s="363"/>
      <c r="HKI5" s="363"/>
      <c r="HKJ5" s="363"/>
      <c r="HKK5" s="363"/>
      <c r="HKL5" s="363"/>
      <c r="HKM5" s="363"/>
      <c r="HKN5" s="363"/>
      <c r="HKO5" s="363"/>
      <c r="HKP5" s="363"/>
      <c r="HKQ5" s="363"/>
      <c r="HKR5" s="363"/>
      <c r="HKS5" s="363"/>
      <c r="HKT5" s="363"/>
      <c r="HKU5" s="363"/>
      <c r="HKV5" s="363"/>
      <c r="HKW5" s="363"/>
      <c r="HKX5" s="363"/>
      <c r="HKY5" s="363"/>
      <c r="HKZ5" s="363"/>
      <c r="HLA5" s="363"/>
      <c r="HLB5" s="363"/>
      <c r="HLC5" s="363"/>
      <c r="HLD5" s="363"/>
      <c r="HLE5" s="363"/>
      <c r="HLF5" s="363"/>
      <c r="HLG5" s="363"/>
      <c r="HLH5" s="363"/>
      <c r="HLI5" s="363"/>
      <c r="HLJ5" s="363"/>
      <c r="HLK5" s="363"/>
      <c r="HLL5" s="363"/>
      <c r="HLM5" s="363"/>
      <c r="HLN5" s="363"/>
      <c r="HLO5" s="363"/>
      <c r="HLP5" s="363"/>
      <c r="HLQ5" s="363"/>
      <c r="HLR5" s="363"/>
      <c r="HLS5" s="363"/>
      <c r="HLT5" s="363"/>
      <c r="HLU5" s="363"/>
      <c r="HLV5" s="363"/>
      <c r="HLW5" s="363"/>
      <c r="HLX5" s="363"/>
      <c r="HLY5" s="363"/>
      <c r="HLZ5" s="363"/>
      <c r="HMA5" s="363"/>
      <c r="HMB5" s="363"/>
      <c r="HMC5" s="363"/>
      <c r="HMD5" s="363"/>
      <c r="HME5" s="363"/>
      <c r="HMF5" s="363"/>
      <c r="HMG5" s="363"/>
      <c r="HMH5" s="363"/>
      <c r="HMI5" s="363"/>
      <c r="HMJ5" s="363"/>
      <c r="HMK5" s="363"/>
      <c r="HML5" s="363"/>
      <c r="HMM5" s="363"/>
      <c r="HMN5" s="363"/>
      <c r="HMO5" s="363"/>
      <c r="HMP5" s="363"/>
      <c r="HMQ5" s="363"/>
      <c r="HMR5" s="363"/>
      <c r="HMS5" s="363"/>
      <c r="HMT5" s="363"/>
      <c r="HMU5" s="363"/>
      <c r="HMV5" s="363"/>
      <c r="HMW5" s="363"/>
      <c r="HMX5" s="363"/>
      <c r="HMY5" s="363"/>
      <c r="HMZ5" s="363"/>
      <c r="HNA5" s="363"/>
      <c r="HNB5" s="363"/>
      <c r="HNC5" s="363"/>
      <c r="HND5" s="363"/>
      <c r="HNE5" s="363"/>
      <c r="HNF5" s="363"/>
      <c r="HNG5" s="363"/>
      <c r="HNH5" s="363"/>
      <c r="HNI5" s="363"/>
      <c r="HNJ5" s="363"/>
      <c r="HNK5" s="363"/>
      <c r="HNL5" s="363"/>
      <c r="HNM5" s="363"/>
      <c r="HNN5" s="363"/>
      <c r="HNO5" s="363"/>
      <c r="HNP5" s="363"/>
      <c r="HNQ5" s="363"/>
      <c r="HNR5" s="363"/>
      <c r="HNS5" s="363"/>
      <c r="HNT5" s="363"/>
      <c r="HNU5" s="363"/>
      <c r="HNV5" s="363"/>
      <c r="HNW5" s="363"/>
      <c r="HNX5" s="363"/>
      <c r="HNY5" s="363"/>
      <c r="HNZ5" s="363"/>
      <c r="HOA5" s="363"/>
      <c r="HOB5" s="363"/>
      <c r="HOC5" s="363"/>
      <c r="HOD5" s="363"/>
      <c r="HOE5" s="363"/>
      <c r="HOF5" s="363"/>
      <c r="HOG5" s="363"/>
      <c r="HOH5" s="363"/>
      <c r="HOI5" s="363"/>
      <c r="HOJ5" s="363"/>
      <c r="HOK5" s="363"/>
      <c r="HOL5" s="363"/>
      <c r="HOM5" s="363"/>
      <c r="HON5" s="363"/>
      <c r="HOO5" s="363"/>
      <c r="HOP5" s="363"/>
      <c r="HOQ5" s="363"/>
      <c r="HOR5" s="363"/>
      <c r="HOS5" s="363"/>
      <c r="HOT5" s="363"/>
      <c r="HOU5" s="363"/>
      <c r="HOV5" s="363"/>
      <c r="HOW5" s="363"/>
      <c r="HOX5" s="363"/>
      <c r="HOY5" s="363"/>
      <c r="HOZ5" s="363"/>
      <c r="HPA5" s="363"/>
      <c r="HPB5" s="363"/>
      <c r="HPC5" s="363"/>
      <c r="HPD5" s="363"/>
      <c r="HPE5" s="363"/>
      <c r="HPF5" s="363"/>
      <c r="HPG5" s="363"/>
      <c r="HPH5" s="363"/>
      <c r="HPI5" s="363"/>
      <c r="HPJ5" s="363"/>
      <c r="HPK5" s="363"/>
      <c r="HPL5" s="363"/>
      <c r="HPM5" s="363"/>
      <c r="HPN5" s="363"/>
      <c r="HPO5" s="363"/>
      <c r="HPP5" s="363"/>
      <c r="HPQ5" s="363"/>
      <c r="HPR5" s="363"/>
      <c r="HPS5" s="363"/>
      <c r="HPT5" s="363"/>
      <c r="HPU5" s="363"/>
      <c r="HPV5" s="363"/>
      <c r="HPW5" s="363"/>
      <c r="HPX5" s="363"/>
      <c r="HPY5" s="363"/>
      <c r="HPZ5" s="363"/>
      <c r="HQA5" s="363"/>
      <c r="HQB5" s="363"/>
      <c r="HQC5" s="363"/>
      <c r="HQD5" s="363"/>
      <c r="HQE5" s="363"/>
      <c r="HQF5" s="363"/>
      <c r="HQG5" s="363"/>
      <c r="HQH5" s="363"/>
      <c r="HQI5" s="363"/>
      <c r="HQJ5" s="363"/>
      <c r="HQK5" s="363"/>
      <c r="HQL5" s="363"/>
      <c r="HQM5" s="363"/>
      <c r="HQN5" s="363"/>
      <c r="HQO5" s="363"/>
      <c r="HQP5" s="363"/>
      <c r="HQQ5" s="363"/>
      <c r="HQR5" s="363"/>
      <c r="HQS5" s="363"/>
      <c r="HQT5" s="363"/>
      <c r="HQU5" s="363"/>
      <c r="HQV5" s="363"/>
      <c r="HQW5" s="363"/>
      <c r="HQX5" s="363"/>
      <c r="HQY5" s="363"/>
      <c r="HQZ5" s="363"/>
      <c r="HRA5" s="363"/>
      <c r="HRB5" s="363"/>
      <c r="HRC5" s="363"/>
      <c r="HRD5" s="363"/>
      <c r="HRE5" s="363"/>
      <c r="HRF5" s="363"/>
      <c r="HRG5" s="363"/>
      <c r="HRH5" s="363"/>
      <c r="HRI5" s="363"/>
      <c r="HRJ5" s="363"/>
      <c r="HRK5" s="363"/>
      <c r="HRL5" s="363"/>
      <c r="HRM5" s="363"/>
      <c r="HRN5" s="363"/>
      <c r="HRO5" s="363"/>
      <c r="HRP5" s="363"/>
      <c r="HRQ5" s="363"/>
      <c r="HRR5" s="363"/>
      <c r="HRS5" s="363"/>
      <c r="HRT5" s="363"/>
      <c r="HRU5" s="363"/>
      <c r="HRV5" s="363"/>
      <c r="HRW5" s="363"/>
      <c r="HRX5" s="363"/>
      <c r="HRY5" s="363"/>
      <c r="HRZ5" s="363"/>
      <c r="HSA5" s="363"/>
      <c r="HSB5" s="363"/>
      <c r="HSC5" s="363"/>
      <c r="HSD5" s="363"/>
      <c r="HSE5" s="363"/>
      <c r="HSF5" s="363"/>
      <c r="HSG5" s="363"/>
      <c r="HSH5" s="363"/>
      <c r="HSI5" s="363"/>
      <c r="HSJ5" s="363"/>
      <c r="HSK5" s="363"/>
      <c r="HSL5" s="363"/>
      <c r="HSM5" s="363"/>
      <c r="HSN5" s="363"/>
      <c r="HSO5" s="363"/>
      <c r="HSP5" s="363"/>
      <c r="HSQ5" s="363"/>
      <c r="HSR5" s="363"/>
      <c r="HSS5" s="363"/>
      <c r="HST5" s="363"/>
      <c r="HSU5" s="363"/>
      <c r="HSV5" s="363"/>
      <c r="HSW5" s="363"/>
      <c r="HSX5" s="363"/>
      <c r="HSY5" s="363"/>
      <c r="HSZ5" s="363"/>
      <c r="HTA5" s="363"/>
      <c r="HTB5" s="363"/>
      <c r="HTC5" s="363"/>
      <c r="HTD5" s="363"/>
      <c r="HTE5" s="363"/>
      <c r="HTF5" s="363"/>
      <c r="HTG5" s="363"/>
      <c r="HTH5" s="363"/>
      <c r="HTI5" s="363"/>
      <c r="HTJ5" s="363"/>
      <c r="HTK5" s="363"/>
      <c r="HTL5" s="363"/>
      <c r="HTM5" s="363"/>
      <c r="HTN5" s="363"/>
      <c r="HTO5" s="363"/>
      <c r="HTP5" s="363"/>
      <c r="HTQ5" s="363"/>
      <c r="HTR5" s="363"/>
      <c r="HTS5" s="363"/>
      <c r="HTT5" s="363"/>
      <c r="HTU5" s="363"/>
      <c r="HTV5" s="363"/>
      <c r="HTW5" s="363"/>
      <c r="HTX5" s="363"/>
      <c r="HTY5" s="363"/>
      <c r="HTZ5" s="363"/>
      <c r="HUA5" s="363"/>
      <c r="HUB5" s="363"/>
      <c r="HUC5" s="363"/>
      <c r="HUD5" s="363"/>
      <c r="HUE5" s="363"/>
      <c r="HUF5" s="363"/>
      <c r="HUG5" s="363"/>
      <c r="HUH5" s="363"/>
      <c r="HUI5" s="363"/>
      <c r="HUJ5" s="363"/>
      <c r="HUK5" s="363"/>
      <c r="HUL5" s="363"/>
      <c r="HUM5" s="363"/>
      <c r="HUN5" s="363"/>
      <c r="HUO5" s="363"/>
      <c r="HUP5" s="363"/>
      <c r="HUQ5" s="363"/>
      <c r="HUR5" s="363"/>
      <c r="HUS5" s="363"/>
      <c r="HUT5" s="363"/>
      <c r="HUU5" s="363"/>
      <c r="HUV5" s="363"/>
      <c r="HUW5" s="363"/>
      <c r="HUX5" s="363"/>
      <c r="HUY5" s="363"/>
      <c r="HUZ5" s="363"/>
      <c r="HVA5" s="363"/>
      <c r="HVB5" s="363"/>
      <c r="HVC5" s="363"/>
      <c r="HVD5" s="363"/>
      <c r="HVE5" s="363"/>
      <c r="HVF5" s="363"/>
      <c r="HVG5" s="363"/>
      <c r="HVH5" s="363"/>
      <c r="HVI5" s="363"/>
      <c r="HVJ5" s="363"/>
      <c r="HVK5" s="363"/>
      <c r="HVL5" s="363"/>
      <c r="HVM5" s="363"/>
      <c r="HVN5" s="363"/>
      <c r="HVO5" s="363"/>
      <c r="HVP5" s="363"/>
      <c r="HVQ5" s="363"/>
      <c r="HVR5" s="363"/>
      <c r="HVS5" s="363"/>
      <c r="HVT5" s="363"/>
      <c r="HVU5" s="363"/>
      <c r="HVV5" s="363"/>
      <c r="HVW5" s="363"/>
      <c r="HVX5" s="363"/>
      <c r="HVY5" s="363"/>
      <c r="HVZ5" s="363"/>
      <c r="HWA5" s="363"/>
      <c r="HWB5" s="363"/>
      <c r="HWC5" s="363"/>
      <c r="HWD5" s="363"/>
      <c r="HWE5" s="363"/>
      <c r="HWF5" s="363"/>
      <c r="HWG5" s="363"/>
      <c r="HWH5" s="363"/>
      <c r="HWI5" s="363"/>
      <c r="HWJ5" s="363"/>
      <c r="HWK5" s="363"/>
      <c r="HWL5" s="363"/>
      <c r="HWM5" s="363"/>
      <c r="HWN5" s="363"/>
      <c r="HWO5" s="363"/>
      <c r="HWP5" s="363"/>
      <c r="HWQ5" s="363"/>
      <c r="HWR5" s="363"/>
      <c r="HWS5" s="363"/>
      <c r="HWT5" s="363"/>
      <c r="HWU5" s="363"/>
      <c r="HWV5" s="363"/>
      <c r="HWW5" s="363"/>
      <c r="HWX5" s="363"/>
      <c r="HWY5" s="363"/>
      <c r="HWZ5" s="363"/>
      <c r="HXA5" s="363"/>
      <c r="HXB5" s="363"/>
      <c r="HXC5" s="363"/>
      <c r="HXD5" s="363"/>
      <c r="HXE5" s="363"/>
      <c r="HXF5" s="363"/>
      <c r="HXG5" s="363"/>
      <c r="HXH5" s="363"/>
      <c r="HXI5" s="363"/>
      <c r="HXJ5" s="363"/>
      <c r="HXK5" s="363"/>
      <c r="HXL5" s="363"/>
      <c r="HXM5" s="363"/>
      <c r="HXN5" s="363"/>
      <c r="HXO5" s="363"/>
      <c r="HXP5" s="363"/>
      <c r="HXQ5" s="363"/>
      <c r="HXR5" s="363"/>
      <c r="HXS5" s="363"/>
      <c r="HXT5" s="363"/>
      <c r="HXU5" s="363"/>
      <c r="HXV5" s="363"/>
      <c r="HXW5" s="363"/>
      <c r="HXX5" s="363"/>
      <c r="HXY5" s="363"/>
      <c r="HXZ5" s="363"/>
      <c r="HYA5" s="363"/>
      <c r="HYB5" s="363"/>
      <c r="HYC5" s="363"/>
      <c r="HYD5" s="363"/>
      <c r="HYE5" s="363"/>
      <c r="HYF5" s="363"/>
      <c r="HYG5" s="363"/>
      <c r="HYH5" s="363"/>
      <c r="HYI5" s="363"/>
      <c r="HYJ5" s="363"/>
      <c r="HYK5" s="363"/>
      <c r="HYL5" s="363"/>
      <c r="HYM5" s="363"/>
      <c r="HYN5" s="363"/>
      <c r="HYO5" s="363"/>
      <c r="HYP5" s="363"/>
      <c r="HYQ5" s="363"/>
      <c r="HYR5" s="363"/>
      <c r="HYS5" s="363"/>
      <c r="HYT5" s="363"/>
      <c r="HYU5" s="363"/>
      <c r="HYV5" s="363"/>
      <c r="HYW5" s="363"/>
      <c r="HYX5" s="363"/>
      <c r="HYY5" s="363"/>
      <c r="HYZ5" s="363"/>
      <c r="HZA5" s="363"/>
      <c r="HZB5" s="363"/>
      <c r="HZC5" s="363"/>
      <c r="HZD5" s="363"/>
      <c r="HZE5" s="363"/>
      <c r="HZF5" s="363"/>
      <c r="HZG5" s="363"/>
      <c r="HZH5" s="363"/>
      <c r="HZI5" s="363"/>
      <c r="HZJ5" s="363"/>
      <c r="HZK5" s="363"/>
      <c r="HZL5" s="363"/>
      <c r="HZM5" s="363"/>
      <c r="HZN5" s="363"/>
      <c r="HZO5" s="363"/>
      <c r="HZP5" s="363"/>
      <c r="HZQ5" s="363"/>
      <c r="HZR5" s="363"/>
      <c r="HZS5" s="363"/>
      <c r="HZT5" s="363"/>
      <c r="HZU5" s="363"/>
      <c r="HZV5" s="363"/>
      <c r="HZW5" s="363"/>
      <c r="HZX5" s="363"/>
      <c r="HZY5" s="363"/>
      <c r="HZZ5" s="363"/>
      <c r="IAA5" s="363"/>
      <c r="IAB5" s="363"/>
      <c r="IAC5" s="363"/>
      <c r="IAD5" s="363"/>
      <c r="IAE5" s="363"/>
      <c r="IAF5" s="363"/>
      <c r="IAG5" s="363"/>
      <c r="IAH5" s="363"/>
      <c r="IAI5" s="363"/>
      <c r="IAJ5" s="363"/>
      <c r="IAK5" s="363"/>
      <c r="IAL5" s="363"/>
      <c r="IAM5" s="363"/>
      <c r="IAN5" s="363"/>
      <c r="IAO5" s="363"/>
      <c r="IAP5" s="363"/>
      <c r="IAQ5" s="363"/>
      <c r="IAR5" s="363"/>
      <c r="IAS5" s="363"/>
      <c r="IAT5" s="363"/>
      <c r="IAU5" s="363"/>
      <c r="IAV5" s="363"/>
      <c r="IAW5" s="363"/>
      <c r="IAX5" s="363"/>
      <c r="IAY5" s="363"/>
      <c r="IAZ5" s="363"/>
      <c r="IBA5" s="363"/>
      <c r="IBB5" s="363"/>
      <c r="IBC5" s="363"/>
      <c r="IBD5" s="363"/>
      <c r="IBE5" s="363"/>
      <c r="IBF5" s="363"/>
      <c r="IBG5" s="363"/>
      <c r="IBH5" s="363"/>
      <c r="IBI5" s="363"/>
      <c r="IBJ5" s="363"/>
      <c r="IBK5" s="363"/>
      <c r="IBL5" s="363"/>
      <c r="IBM5" s="363"/>
      <c r="IBN5" s="363"/>
      <c r="IBO5" s="363"/>
      <c r="IBP5" s="363"/>
      <c r="IBQ5" s="363"/>
      <c r="IBR5" s="363"/>
      <c r="IBS5" s="363"/>
      <c r="IBT5" s="363"/>
      <c r="IBU5" s="363"/>
      <c r="IBV5" s="363"/>
      <c r="IBW5" s="363"/>
      <c r="IBX5" s="363"/>
      <c r="IBY5" s="363"/>
      <c r="IBZ5" s="363"/>
      <c r="ICA5" s="363"/>
      <c r="ICB5" s="363"/>
      <c r="ICC5" s="363"/>
      <c r="ICD5" s="363"/>
      <c r="ICE5" s="363"/>
      <c r="ICF5" s="363"/>
      <c r="ICG5" s="363"/>
      <c r="ICH5" s="363"/>
      <c r="ICI5" s="363"/>
      <c r="ICJ5" s="363"/>
      <c r="ICK5" s="363"/>
      <c r="ICL5" s="363"/>
      <c r="ICM5" s="363"/>
      <c r="ICN5" s="363"/>
      <c r="ICO5" s="363"/>
      <c r="ICP5" s="363"/>
      <c r="ICQ5" s="363"/>
      <c r="ICR5" s="363"/>
      <c r="ICS5" s="363"/>
      <c r="ICT5" s="363"/>
      <c r="ICU5" s="363"/>
      <c r="ICV5" s="363"/>
      <c r="ICW5" s="363"/>
      <c r="ICX5" s="363"/>
      <c r="ICY5" s="363"/>
      <c r="ICZ5" s="363"/>
      <c r="IDA5" s="363"/>
      <c r="IDB5" s="363"/>
      <c r="IDC5" s="363"/>
      <c r="IDD5" s="363"/>
      <c r="IDE5" s="363"/>
      <c r="IDF5" s="363"/>
      <c r="IDG5" s="363"/>
      <c r="IDH5" s="363"/>
      <c r="IDI5" s="363"/>
      <c r="IDJ5" s="363"/>
      <c r="IDK5" s="363"/>
      <c r="IDL5" s="363"/>
      <c r="IDM5" s="363"/>
      <c r="IDN5" s="363"/>
      <c r="IDO5" s="363"/>
      <c r="IDP5" s="363"/>
      <c r="IDQ5" s="363"/>
      <c r="IDR5" s="363"/>
      <c r="IDS5" s="363"/>
      <c r="IDT5" s="363"/>
      <c r="IDU5" s="363"/>
      <c r="IDV5" s="363"/>
      <c r="IDW5" s="363"/>
      <c r="IDX5" s="363"/>
      <c r="IDY5" s="363"/>
      <c r="IDZ5" s="363"/>
      <c r="IEA5" s="363"/>
      <c r="IEB5" s="363"/>
      <c r="IEC5" s="363"/>
      <c r="IED5" s="363"/>
      <c r="IEE5" s="363"/>
      <c r="IEF5" s="363"/>
      <c r="IEG5" s="363"/>
      <c r="IEH5" s="363"/>
      <c r="IEI5" s="363"/>
      <c r="IEJ5" s="363"/>
      <c r="IEK5" s="363"/>
      <c r="IEL5" s="363"/>
      <c r="IEM5" s="363"/>
      <c r="IEN5" s="363"/>
      <c r="IEO5" s="363"/>
      <c r="IEP5" s="363"/>
      <c r="IEQ5" s="363"/>
      <c r="IER5" s="363"/>
      <c r="IES5" s="363"/>
      <c r="IET5" s="363"/>
      <c r="IEU5" s="363"/>
      <c r="IEV5" s="363"/>
      <c r="IEW5" s="363"/>
      <c r="IEX5" s="363"/>
      <c r="IEY5" s="363"/>
      <c r="IEZ5" s="363"/>
      <c r="IFA5" s="363"/>
      <c r="IFB5" s="363"/>
      <c r="IFC5" s="363"/>
      <c r="IFD5" s="363"/>
      <c r="IFE5" s="363"/>
      <c r="IFF5" s="363"/>
      <c r="IFG5" s="363"/>
      <c r="IFH5" s="363"/>
      <c r="IFI5" s="363"/>
      <c r="IFJ5" s="363"/>
      <c r="IFK5" s="363"/>
      <c r="IFL5" s="363"/>
      <c r="IFM5" s="363"/>
      <c r="IFN5" s="363"/>
      <c r="IFO5" s="363"/>
      <c r="IFP5" s="363"/>
      <c r="IFQ5" s="363"/>
      <c r="IFR5" s="363"/>
      <c r="IFS5" s="363"/>
      <c r="IFT5" s="363"/>
      <c r="IFU5" s="363"/>
      <c r="IFV5" s="363"/>
      <c r="IFW5" s="363"/>
      <c r="IFX5" s="363"/>
      <c r="IFY5" s="363"/>
      <c r="IFZ5" s="363"/>
      <c r="IGA5" s="363"/>
      <c r="IGB5" s="363"/>
      <c r="IGC5" s="363"/>
      <c r="IGD5" s="363"/>
      <c r="IGE5" s="363"/>
      <c r="IGF5" s="363"/>
      <c r="IGG5" s="363"/>
      <c r="IGH5" s="363"/>
      <c r="IGI5" s="363"/>
      <c r="IGJ5" s="363"/>
      <c r="IGK5" s="363"/>
      <c r="IGL5" s="363"/>
      <c r="IGM5" s="363"/>
      <c r="IGN5" s="363"/>
      <c r="IGO5" s="363"/>
      <c r="IGP5" s="363"/>
      <c r="IGQ5" s="363"/>
      <c r="IGR5" s="363"/>
      <c r="IGS5" s="363"/>
      <c r="IGT5" s="363"/>
      <c r="IGU5" s="363"/>
      <c r="IGV5" s="363"/>
      <c r="IGW5" s="363"/>
      <c r="IGX5" s="363"/>
      <c r="IGY5" s="363"/>
      <c r="IGZ5" s="363"/>
      <c r="IHA5" s="363"/>
      <c r="IHB5" s="363"/>
      <c r="IHC5" s="363"/>
      <c r="IHD5" s="363"/>
      <c r="IHE5" s="363"/>
      <c r="IHF5" s="363"/>
      <c r="IHG5" s="363"/>
      <c r="IHH5" s="363"/>
      <c r="IHI5" s="363"/>
      <c r="IHJ5" s="363"/>
      <c r="IHK5" s="363"/>
      <c r="IHL5" s="363"/>
      <c r="IHM5" s="363"/>
      <c r="IHN5" s="363"/>
      <c r="IHO5" s="363"/>
      <c r="IHP5" s="363"/>
      <c r="IHQ5" s="363"/>
      <c r="IHR5" s="363"/>
      <c r="IHS5" s="363"/>
      <c r="IHT5" s="363"/>
      <c r="IHU5" s="363"/>
      <c r="IHV5" s="363"/>
      <c r="IHW5" s="363"/>
      <c r="IHX5" s="363"/>
      <c r="IHY5" s="363"/>
      <c r="IHZ5" s="363"/>
      <c r="IIA5" s="363"/>
      <c r="IIB5" s="363"/>
      <c r="IIC5" s="363"/>
      <c r="IID5" s="363"/>
      <c r="IIE5" s="363"/>
      <c r="IIF5" s="363"/>
      <c r="IIG5" s="363"/>
      <c r="IIH5" s="363"/>
      <c r="III5" s="363"/>
      <c r="IIJ5" s="363"/>
      <c r="IIK5" s="363"/>
      <c r="IIL5" s="363"/>
      <c r="IIM5" s="363"/>
      <c r="IIN5" s="363"/>
      <c r="IIO5" s="363"/>
      <c r="IIP5" s="363"/>
      <c r="IIQ5" s="363"/>
      <c r="IIR5" s="363"/>
      <c r="IIS5" s="363"/>
      <c r="IIT5" s="363"/>
      <c r="IIU5" s="363"/>
      <c r="IIV5" s="363"/>
      <c r="IIW5" s="363"/>
      <c r="IIX5" s="363"/>
      <c r="IIY5" s="363"/>
      <c r="IIZ5" s="363"/>
      <c r="IJA5" s="363"/>
      <c r="IJB5" s="363"/>
      <c r="IJC5" s="363"/>
      <c r="IJD5" s="363"/>
      <c r="IJE5" s="363"/>
      <c r="IJF5" s="363"/>
      <c r="IJG5" s="363"/>
      <c r="IJH5" s="363"/>
      <c r="IJI5" s="363"/>
      <c r="IJJ5" s="363"/>
      <c r="IJK5" s="363"/>
      <c r="IJL5" s="363"/>
      <c r="IJM5" s="363"/>
      <c r="IJN5" s="363"/>
      <c r="IJO5" s="363"/>
      <c r="IJP5" s="363"/>
      <c r="IJQ5" s="363"/>
      <c r="IJR5" s="363"/>
      <c r="IJS5" s="363"/>
      <c r="IJT5" s="363"/>
      <c r="IJU5" s="363"/>
      <c r="IJV5" s="363"/>
      <c r="IJW5" s="363"/>
      <c r="IJX5" s="363"/>
      <c r="IJY5" s="363"/>
      <c r="IJZ5" s="363"/>
      <c r="IKA5" s="363"/>
      <c r="IKB5" s="363"/>
      <c r="IKC5" s="363"/>
      <c r="IKD5" s="363"/>
      <c r="IKE5" s="363"/>
      <c r="IKF5" s="363"/>
      <c r="IKG5" s="363"/>
      <c r="IKH5" s="363"/>
      <c r="IKI5" s="363"/>
      <c r="IKJ5" s="363"/>
      <c r="IKK5" s="363"/>
      <c r="IKL5" s="363"/>
      <c r="IKM5" s="363"/>
      <c r="IKN5" s="363"/>
      <c r="IKO5" s="363"/>
      <c r="IKP5" s="363"/>
      <c r="IKQ5" s="363"/>
      <c r="IKR5" s="363"/>
      <c r="IKS5" s="363"/>
      <c r="IKT5" s="363"/>
      <c r="IKU5" s="363"/>
      <c r="IKV5" s="363"/>
      <c r="IKW5" s="363"/>
      <c r="IKX5" s="363"/>
      <c r="IKY5" s="363"/>
      <c r="IKZ5" s="363"/>
      <c r="ILA5" s="363"/>
      <c r="ILB5" s="363"/>
      <c r="ILC5" s="363"/>
      <c r="ILD5" s="363"/>
      <c r="ILE5" s="363"/>
      <c r="ILF5" s="363"/>
      <c r="ILG5" s="363"/>
      <c r="ILH5" s="363"/>
      <c r="ILI5" s="363"/>
      <c r="ILJ5" s="363"/>
      <c r="ILK5" s="363"/>
      <c r="ILL5" s="363"/>
      <c r="ILM5" s="363"/>
      <c r="ILN5" s="363"/>
      <c r="ILO5" s="363"/>
      <c r="ILP5" s="363"/>
      <c r="ILQ5" s="363"/>
      <c r="ILR5" s="363"/>
      <c r="ILS5" s="363"/>
      <c r="ILT5" s="363"/>
      <c r="ILU5" s="363"/>
      <c r="ILV5" s="363"/>
      <c r="ILW5" s="363"/>
      <c r="ILX5" s="363"/>
      <c r="ILY5" s="363"/>
      <c r="ILZ5" s="363"/>
      <c r="IMA5" s="363"/>
      <c r="IMB5" s="363"/>
      <c r="IMC5" s="363"/>
      <c r="IMD5" s="363"/>
      <c r="IME5" s="363"/>
      <c r="IMF5" s="363"/>
      <c r="IMG5" s="363"/>
      <c r="IMH5" s="363"/>
      <c r="IMI5" s="363"/>
      <c r="IMJ5" s="363"/>
      <c r="IMK5" s="363"/>
      <c r="IML5" s="363"/>
      <c r="IMM5" s="363"/>
      <c r="IMN5" s="363"/>
      <c r="IMO5" s="363"/>
      <c r="IMP5" s="363"/>
      <c r="IMQ5" s="363"/>
      <c r="IMR5" s="363"/>
      <c r="IMS5" s="363"/>
      <c r="IMT5" s="363"/>
      <c r="IMU5" s="363"/>
      <c r="IMV5" s="363"/>
      <c r="IMW5" s="363"/>
      <c r="IMX5" s="363"/>
      <c r="IMY5" s="363"/>
      <c r="IMZ5" s="363"/>
      <c r="INA5" s="363"/>
      <c r="INB5" s="363"/>
      <c r="INC5" s="363"/>
      <c r="IND5" s="363"/>
      <c r="INE5" s="363"/>
      <c r="INF5" s="363"/>
      <c r="ING5" s="363"/>
      <c r="INH5" s="363"/>
      <c r="INI5" s="363"/>
      <c r="INJ5" s="363"/>
      <c r="INK5" s="363"/>
      <c r="INL5" s="363"/>
      <c r="INM5" s="363"/>
      <c r="INN5" s="363"/>
      <c r="INO5" s="363"/>
      <c r="INP5" s="363"/>
      <c r="INQ5" s="363"/>
      <c r="INR5" s="363"/>
      <c r="INS5" s="363"/>
      <c r="INT5" s="363"/>
      <c r="INU5" s="363"/>
      <c r="INV5" s="363"/>
      <c r="INW5" s="363"/>
      <c r="INX5" s="363"/>
      <c r="INY5" s="363"/>
      <c r="INZ5" s="363"/>
      <c r="IOA5" s="363"/>
      <c r="IOB5" s="363"/>
      <c r="IOC5" s="363"/>
      <c r="IOD5" s="363"/>
      <c r="IOE5" s="363"/>
      <c r="IOF5" s="363"/>
      <c r="IOG5" s="363"/>
      <c r="IOH5" s="363"/>
      <c r="IOI5" s="363"/>
      <c r="IOJ5" s="363"/>
      <c r="IOK5" s="363"/>
      <c r="IOL5" s="363"/>
      <c r="IOM5" s="363"/>
      <c r="ION5" s="363"/>
      <c r="IOO5" s="363"/>
      <c r="IOP5" s="363"/>
      <c r="IOQ5" s="363"/>
      <c r="IOR5" s="363"/>
      <c r="IOS5" s="363"/>
      <c r="IOT5" s="363"/>
      <c r="IOU5" s="363"/>
      <c r="IOV5" s="363"/>
      <c r="IOW5" s="363"/>
      <c r="IOX5" s="363"/>
      <c r="IOY5" s="363"/>
      <c r="IOZ5" s="363"/>
      <c r="IPA5" s="363"/>
      <c r="IPB5" s="363"/>
      <c r="IPC5" s="363"/>
      <c r="IPD5" s="363"/>
      <c r="IPE5" s="363"/>
      <c r="IPF5" s="363"/>
      <c r="IPG5" s="363"/>
      <c r="IPH5" s="363"/>
      <c r="IPI5" s="363"/>
      <c r="IPJ5" s="363"/>
      <c r="IPK5" s="363"/>
      <c r="IPL5" s="363"/>
      <c r="IPM5" s="363"/>
      <c r="IPN5" s="363"/>
      <c r="IPO5" s="363"/>
      <c r="IPP5" s="363"/>
      <c r="IPQ5" s="363"/>
      <c r="IPR5" s="363"/>
      <c r="IPS5" s="363"/>
      <c r="IPT5" s="363"/>
      <c r="IPU5" s="363"/>
      <c r="IPV5" s="363"/>
      <c r="IPW5" s="363"/>
      <c r="IPX5" s="363"/>
      <c r="IPY5" s="363"/>
      <c r="IPZ5" s="363"/>
      <c r="IQA5" s="363"/>
      <c r="IQB5" s="363"/>
      <c r="IQC5" s="363"/>
      <c r="IQD5" s="363"/>
      <c r="IQE5" s="363"/>
      <c r="IQF5" s="363"/>
      <c r="IQG5" s="363"/>
      <c r="IQH5" s="363"/>
      <c r="IQI5" s="363"/>
      <c r="IQJ5" s="363"/>
      <c r="IQK5" s="363"/>
      <c r="IQL5" s="363"/>
      <c r="IQM5" s="363"/>
      <c r="IQN5" s="363"/>
      <c r="IQO5" s="363"/>
      <c r="IQP5" s="363"/>
      <c r="IQQ5" s="363"/>
      <c r="IQR5" s="363"/>
      <c r="IQS5" s="363"/>
      <c r="IQT5" s="363"/>
      <c r="IQU5" s="363"/>
      <c r="IQV5" s="363"/>
      <c r="IQW5" s="363"/>
      <c r="IQX5" s="363"/>
      <c r="IQY5" s="363"/>
      <c r="IQZ5" s="363"/>
      <c r="IRA5" s="363"/>
      <c r="IRB5" s="363"/>
      <c r="IRC5" s="363"/>
      <c r="IRD5" s="363"/>
      <c r="IRE5" s="363"/>
      <c r="IRF5" s="363"/>
      <c r="IRG5" s="363"/>
      <c r="IRH5" s="363"/>
      <c r="IRI5" s="363"/>
      <c r="IRJ5" s="363"/>
      <c r="IRK5" s="363"/>
      <c r="IRL5" s="363"/>
      <c r="IRM5" s="363"/>
      <c r="IRN5" s="363"/>
      <c r="IRO5" s="363"/>
      <c r="IRP5" s="363"/>
      <c r="IRQ5" s="363"/>
      <c r="IRR5" s="363"/>
      <c r="IRS5" s="363"/>
      <c r="IRT5" s="363"/>
      <c r="IRU5" s="363"/>
      <c r="IRV5" s="363"/>
      <c r="IRW5" s="363"/>
      <c r="IRX5" s="363"/>
      <c r="IRY5" s="363"/>
      <c r="IRZ5" s="363"/>
      <c r="ISA5" s="363"/>
      <c r="ISB5" s="363"/>
      <c r="ISC5" s="363"/>
      <c r="ISD5" s="363"/>
      <c r="ISE5" s="363"/>
      <c r="ISF5" s="363"/>
      <c r="ISG5" s="363"/>
      <c r="ISH5" s="363"/>
      <c r="ISI5" s="363"/>
      <c r="ISJ5" s="363"/>
      <c r="ISK5" s="363"/>
      <c r="ISL5" s="363"/>
      <c r="ISM5" s="363"/>
      <c r="ISN5" s="363"/>
      <c r="ISO5" s="363"/>
      <c r="ISP5" s="363"/>
      <c r="ISQ5" s="363"/>
      <c r="ISR5" s="363"/>
      <c r="ISS5" s="363"/>
      <c r="IST5" s="363"/>
      <c r="ISU5" s="363"/>
      <c r="ISV5" s="363"/>
      <c r="ISW5" s="363"/>
      <c r="ISX5" s="363"/>
      <c r="ISY5" s="363"/>
      <c r="ISZ5" s="363"/>
      <c r="ITA5" s="363"/>
      <c r="ITB5" s="363"/>
      <c r="ITC5" s="363"/>
      <c r="ITD5" s="363"/>
      <c r="ITE5" s="363"/>
      <c r="ITF5" s="363"/>
      <c r="ITG5" s="363"/>
      <c r="ITH5" s="363"/>
      <c r="ITI5" s="363"/>
      <c r="ITJ5" s="363"/>
      <c r="ITK5" s="363"/>
      <c r="ITL5" s="363"/>
      <c r="ITM5" s="363"/>
      <c r="ITN5" s="363"/>
      <c r="ITO5" s="363"/>
      <c r="ITP5" s="363"/>
      <c r="ITQ5" s="363"/>
      <c r="ITR5" s="363"/>
      <c r="ITS5" s="363"/>
      <c r="ITT5" s="363"/>
      <c r="ITU5" s="363"/>
      <c r="ITV5" s="363"/>
      <c r="ITW5" s="363"/>
      <c r="ITX5" s="363"/>
      <c r="ITY5" s="363"/>
      <c r="ITZ5" s="363"/>
      <c r="IUA5" s="363"/>
      <c r="IUB5" s="363"/>
      <c r="IUC5" s="363"/>
      <c r="IUD5" s="363"/>
      <c r="IUE5" s="363"/>
      <c r="IUF5" s="363"/>
      <c r="IUG5" s="363"/>
      <c r="IUH5" s="363"/>
      <c r="IUI5" s="363"/>
      <c r="IUJ5" s="363"/>
      <c r="IUK5" s="363"/>
      <c r="IUL5" s="363"/>
      <c r="IUM5" s="363"/>
      <c r="IUN5" s="363"/>
      <c r="IUO5" s="363"/>
      <c r="IUP5" s="363"/>
      <c r="IUQ5" s="363"/>
      <c r="IUR5" s="363"/>
      <c r="IUS5" s="363"/>
      <c r="IUT5" s="363"/>
      <c r="IUU5" s="363"/>
      <c r="IUV5" s="363"/>
      <c r="IUW5" s="363"/>
      <c r="IUX5" s="363"/>
      <c r="IUY5" s="363"/>
      <c r="IUZ5" s="363"/>
      <c r="IVA5" s="363"/>
      <c r="IVB5" s="363"/>
      <c r="IVC5" s="363"/>
      <c r="IVD5" s="363"/>
      <c r="IVE5" s="363"/>
      <c r="IVF5" s="363"/>
      <c r="IVG5" s="363"/>
      <c r="IVH5" s="363"/>
      <c r="IVI5" s="363"/>
      <c r="IVJ5" s="363"/>
      <c r="IVK5" s="363"/>
      <c r="IVL5" s="363"/>
      <c r="IVM5" s="363"/>
      <c r="IVN5" s="363"/>
      <c r="IVO5" s="363"/>
      <c r="IVP5" s="363"/>
      <c r="IVQ5" s="363"/>
      <c r="IVR5" s="363"/>
      <c r="IVS5" s="363"/>
      <c r="IVT5" s="363"/>
      <c r="IVU5" s="363"/>
      <c r="IVV5" s="363"/>
      <c r="IVW5" s="363"/>
      <c r="IVX5" s="363"/>
      <c r="IVY5" s="363"/>
      <c r="IVZ5" s="363"/>
      <c r="IWA5" s="363"/>
      <c r="IWB5" s="363"/>
      <c r="IWC5" s="363"/>
      <c r="IWD5" s="363"/>
      <c r="IWE5" s="363"/>
      <c r="IWF5" s="363"/>
      <c r="IWG5" s="363"/>
      <c r="IWH5" s="363"/>
      <c r="IWI5" s="363"/>
      <c r="IWJ5" s="363"/>
      <c r="IWK5" s="363"/>
      <c r="IWL5" s="363"/>
      <c r="IWM5" s="363"/>
      <c r="IWN5" s="363"/>
      <c r="IWO5" s="363"/>
      <c r="IWP5" s="363"/>
      <c r="IWQ5" s="363"/>
      <c r="IWR5" s="363"/>
      <c r="IWS5" s="363"/>
      <c r="IWT5" s="363"/>
      <c r="IWU5" s="363"/>
      <c r="IWV5" s="363"/>
      <c r="IWW5" s="363"/>
      <c r="IWX5" s="363"/>
      <c r="IWY5" s="363"/>
      <c r="IWZ5" s="363"/>
      <c r="IXA5" s="363"/>
      <c r="IXB5" s="363"/>
      <c r="IXC5" s="363"/>
      <c r="IXD5" s="363"/>
      <c r="IXE5" s="363"/>
      <c r="IXF5" s="363"/>
      <c r="IXG5" s="363"/>
      <c r="IXH5" s="363"/>
      <c r="IXI5" s="363"/>
      <c r="IXJ5" s="363"/>
      <c r="IXK5" s="363"/>
      <c r="IXL5" s="363"/>
      <c r="IXM5" s="363"/>
      <c r="IXN5" s="363"/>
      <c r="IXO5" s="363"/>
      <c r="IXP5" s="363"/>
      <c r="IXQ5" s="363"/>
      <c r="IXR5" s="363"/>
      <c r="IXS5" s="363"/>
      <c r="IXT5" s="363"/>
      <c r="IXU5" s="363"/>
      <c r="IXV5" s="363"/>
      <c r="IXW5" s="363"/>
      <c r="IXX5" s="363"/>
      <c r="IXY5" s="363"/>
      <c r="IXZ5" s="363"/>
      <c r="IYA5" s="363"/>
      <c r="IYB5" s="363"/>
      <c r="IYC5" s="363"/>
      <c r="IYD5" s="363"/>
      <c r="IYE5" s="363"/>
      <c r="IYF5" s="363"/>
      <c r="IYG5" s="363"/>
      <c r="IYH5" s="363"/>
      <c r="IYI5" s="363"/>
      <c r="IYJ5" s="363"/>
      <c r="IYK5" s="363"/>
      <c r="IYL5" s="363"/>
      <c r="IYM5" s="363"/>
      <c r="IYN5" s="363"/>
      <c r="IYO5" s="363"/>
      <c r="IYP5" s="363"/>
      <c r="IYQ5" s="363"/>
      <c r="IYR5" s="363"/>
      <c r="IYS5" s="363"/>
      <c r="IYT5" s="363"/>
      <c r="IYU5" s="363"/>
      <c r="IYV5" s="363"/>
      <c r="IYW5" s="363"/>
      <c r="IYX5" s="363"/>
      <c r="IYY5" s="363"/>
      <c r="IYZ5" s="363"/>
      <c r="IZA5" s="363"/>
      <c r="IZB5" s="363"/>
      <c r="IZC5" s="363"/>
      <c r="IZD5" s="363"/>
      <c r="IZE5" s="363"/>
      <c r="IZF5" s="363"/>
      <c r="IZG5" s="363"/>
      <c r="IZH5" s="363"/>
      <c r="IZI5" s="363"/>
      <c r="IZJ5" s="363"/>
      <c r="IZK5" s="363"/>
      <c r="IZL5" s="363"/>
      <c r="IZM5" s="363"/>
      <c r="IZN5" s="363"/>
      <c r="IZO5" s="363"/>
      <c r="IZP5" s="363"/>
      <c r="IZQ5" s="363"/>
      <c r="IZR5" s="363"/>
      <c r="IZS5" s="363"/>
      <c r="IZT5" s="363"/>
      <c r="IZU5" s="363"/>
      <c r="IZV5" s="363"/>
      <c r="IZW5" s="363"/>
      <c r="IZX5" s="363"/>
      <c r="IZY5" s="363"/>
      <c r="IZZ5" s="363"/>
      <c r="JAA5" s="363"/>
      <c r="JAB5" s="363"/>
      <c r="JAC5" s="363"/>
      <c r="JAD5" s="363"/>
      <c r="JAE5" s="363"/>
      <c r="JAF5" s="363"/>
      <c r="JAG5" s="363"/>
      <c r="JAH5" s="363"/>
      <c r="JAI5" s="363"/>
      <c r="JAJ5" s="363"/>
      <c r="JAK5" s="363"/>
      <c r="JAL5" s="363"/>
      <c r="JAM5" s="363"/>
      <c r="JAN5" s="363"/>
      <c r="JAO5" s="363"/>
      <c r="JAP5" s="363"/>
      <c r="JAQ5" s="363"/>
      <c r="JAR5" s="363"/>
      <c r="JAS5" s="363"/>
      <c r="JAT5" s="363"/>
      <c r="JAU5" s="363"/>
      <c r="JAV5" s="363"/>
      <c r="JAW5" s="363"/>
      <c r="JAX5" s="363"/>
      <c r="JAY5" s="363"/>
      <c r="JAZ5" s="363"/>
      <c r="JBA5" s="363"/>
      <c r="JBB5" s="363"/>
      <c r="JBC5" s="363"/>
      <c r="JBD5" s="363"/>
      <c r="JBE5" s="363"/>
      <c r="JBF5" s="363"/>
      <c r="JBG5" s="363"/>
      <c r="JBH5" s="363"/>
      <c r="JBI5" s="363"/>
      <c r="JBJ5" s="363"/>
      <c r="JBK5" s="363"/>
      <c r="JBL5" s="363"/>
      <c r="JBM5" s="363"/>
      <c r="JBN5" s="363"/>
      <c r="JBO5" s="363"/>
      <c r="JBP5" s="363"/>
      <c r="JBQ5" s="363"/>
      <c r="JBR5" s="363"/>
      <c r="JBS5" s="363"/>
      <c r="JBT5" s="363"/>
      <c r="JBU5" s="363"/>
      <c r="JBV5" s="363"/>
      <c r="JBW5" s="363"/>
      <c r="JBX5" s="363"/>
      <c r="JBY5" s="363"/>
      <c r="JBZ5" s="363"/>
      <c r="JCA5" s="363"/>
      <c r="JCB5" s="363"/>
      <c r="JCC5" s="363"/>
      <c r="JCD5" s="363"/>
      <c r="JCE5" s="363"/>
      <c r="JCF5" s="363"/>
      <c r="JCG5" s="363"/>
      <c r="JCH5" s="363"/>
      <c r="JCI5" s="363"/>
      <c r="JCJ5" s="363"/>
      <c r="JCK5" s="363"/>
      <c r="JCL5" s="363"/>
      <c r="JCM5" s="363"/>
      <c r="JCN5" s="363"/>
      <c r="JCO5" s="363"/>
      <c r="JCP5" s="363"/>
      <c r="JCQ5" s="363"/>
      <c r="JCR5" s="363"/>
      <c r="JCS5" s="363"/>
      <c r="JCT5" s="363"/>
      <c r="JCU5" s="363"/>
      <c r="JCV5" s="363"/>
      <c r="JCW5" s="363"/>
      <c r="JCX5" s="363"/>
      <c r="JCY5" s="363"/>
      <c r="JCZ5" s="363"/>
      <c r="JDA5" s="363"/>
      <c r="JDB5" s="363"/>
      <c r="JDC5" s="363"/>
      <c r="JDD5" s="363"/>
      <c r="JDE5" s="363"/>
      <c r="JDF5" s="363"/>
      <c r="JDG5" s="363"/>
      <c r="JDH5" s="363"/>
      <c r="JDI5" s="363"/>
      <c r="JDJ5" s="363"/>
      <c r="JDK5" s="363"/>
      <c r="JDL5" s="363"/>
      <c r="JDM5" s="363"/>
      <c r="JDN5" s="363"/>
      <c r="JDO5" s="363"/>
      <c r="JDP5" s="363"/>
      <c r="JDQ5" s="363"/>
      <c r="JDR5" s="363"/>
      <c r="JDS5" s="363"/>
      <c r="JDT5" s="363"/>
      <c r="JDU5" s="363"/>
      <c r="JDV5" s="363"/>
      <c r="JDW5" s="363"/>
      <c r="JDX5" s="363"/>
      <c r="JDY5" s="363"/>
      <c r="JDZ5" s="363"/>
      <c r="JEA5" s="363"/>
      <c r="JEB5" s="363"/>
      <c r="JEC5" s="363"/>
      <c r="JED5" s="363"/>
      <c r="JEE5" s="363"/>
      <c r="JEF5" s="363"/>
      <c r="JEG5" s="363"/>
      <c r="JEH5" s="363"/>
      <c r="JEI5" s="363"/>
      <c r="JEJ5" s="363"/>
      <c r="JEK5" s="363"/>
      <c r="JEL5" s="363"/>
      <c r="JEM5" s="363"/>
      <c r="JEN5" s="363"/>
      <c r="JEO5" s="363"/>
      <c r="JEP5" s="363"/>
      <c r="JEQ5" s="363"/>
      <c r="JER5" s="363"/>
      <c r="JES5" s="363"/>
      <c r="JET5" s="363"/>
      <c r="JEU5" s="363"/>
      <c r="JEV5" s="363"/>
      <c r="JEW5" s="363"/>
      <c r="JEX5" s="363"/>
      <c r="JEY5" s="363"/>
      <c r="JEZ5" s="363"/>
      <c r="JFA5" s="363"/>
      <c r="JFB5" s="363"/>
      <c r="JFC5" s="363"/>
      <c r="JFD5" s="363"/>
      <c r="JFE5" s="363"/>
      <c r="JFF5" s="363"/>
      <c r="JFG5" s="363"/>
      <c r="JFH5" s="363"/>
      <c r="JFI5" s="363"/>
      <c r="JFJ5" s="363"/>
      <c r="JFK5" s="363"/>
      <c r="JFL5" s="363"/>
      <c r="JFM5" s="363"/>
      <c r="JFN5" s="363"/>
      <c r="JFO5" s="363"/>
      <c r="JFP5" s="363"/>
      <c r="JFQ5" s="363"/>
      <c r="JFR5" s="363"/>
      <c r="JFS5" s="363"/>
      <c r="JFT5" s="363"/>
      <c r="JFU5" s="363"/>
      <c r="JFV5" s="363"/>
      <c r="JFW5" s="363"/>
      <c r="JFX5" s="363"/>
      <c r="JFY5" s="363"/>
      <c r="JFZ5" s="363"/>
      <c r="JGA5" s="363"/>
      <c r="JGB5" s="363"/>
      <c r="JGC5" s="363"/>
      <c r="JGD5" s="363"/>
      <c r="JGE5" s="363"/>
      <c r="JGF5" s="363"/>
      <c r="JGG5" s="363"/>
      <c r="JGH5" s="363"/>
      <c r="JGI5" s="363"/>
      <c r="JGJ5" s="363"/>
      <c r="JGK5" s="363"/>
      <c r="JGL5" s="363"/>
      <c r="JGM5" s="363"/>
      <c r="JGN5" s="363"/>
      <c r="JGO5" s="363"/>
      <c r="JGP5" s="363"/>
      <c r="JGQ5" s="363"/>
      <c r="JGR5" s="363"/>
      <c r="JGS5" s="363"/>
      <c r="JGT5" s="363"/>
      <c r="JGU5" s="363"/>
      <c r="JGV5" s="363"/>
      <c r="JGW5" s="363"/>
      <c r="JGX5" s="363"/>
      <c r="JGY5" s="363"/>
      <c r="JGZ5" s="363"/>
      <c r="JHA5" s="363"/>
      <c r="JHB5" s="363"/>
      <c r="JHC5" s="363"/>
      <c r="JHD5" s="363"/>
      <c r="JHE5" s="363"/>
      <c r="JHF5" s="363"/>
      <c r="JHG5" s="363"/>
      <c r="JHH5" s="363"/>
      <c r="JHI5" s="363"/>
      <c r="JHJ5" s="363"/>
      <c r="JHK5" s="363"/>
      <c r="JHL5" s="363"/>
      <c r="JHM5" s="363"/>
      <c r="JHN5" s="363"/>
      <c r="JHO5" s="363"/>
      <c r="JHP5" s="363"/>
      <c r="JHQ5" s="363"/>
      <c r="JHR5" s="363"/>
      <c r="JHS5" s="363"/>
      <c r="JHT5" s="363"/>
      <c r="JHU5" s="363"/>
      <c r="JHV5" s="363"/>
      <c r="JHW5" s="363"/>
      <c r="JHX5" s="363"/>
      <c r="JHY5" s="363"/>
      <c r="JHZ5" s="363"/>
      <c r="JIA5" s="363"/>
      <c r="JIB5" s="363"/>
      <c r="JIC5" s="363"/>
      <c r="JID5" s="363"/>
      <c r="JIE5" s="363"/>
      <c r="JIF5" s="363"/>
      <c r="JIG5" s="363"/>
      <c r="JIH5" s="363"/>
      <c r="JII5" s="363"/>
      <c r="JIJ5" s="363"/>
      <c r="JIK5" s="363"/>
      <c r="JIL5" s="363"/>
      <c r="JIM5" s="363"/>
      <c r="JIN5" s="363"/>
      <c r="JIO5" s="363"/>
      <c r="JIP5" s="363"/>
      <c r="JIQ5" s="363"/>
      <c r="JIR5" s="363"/>
      <c r="JIS5" s="363"/>
      <c r="JIT5" s="363"/>
      <c r="JIU5" s="363"/>
      <c r="JIV5" s="363"/>
      <c r="JIW5" s="363"/>
      <c r="JIX5" s="363"/>
      <c r="JIY5" s="363"/>
      <c r="JIZ5" s="363"/>
      <c r="JJA5" s="363"/>
      <c r="JJB5" s="363"/>
      <c r="JJC5" s="363"/>
      <c r="JJD5" s="363"/>
      <c r="JJE5" s="363"/>
      <c r="JJF5" s="363"/>
      <c r="JJG5" s="363"/>
      <c r="JJH5" s="363"/>
      <c r="JJI5" s="363"/>
      <c r="JJJ5" s="363"/>
      <c r="JJK5" s="363"/>
      <c r="JJL5" s="363"/>
      <c r="JJM5" s="363"/>
      <c r="JJN5" s="363"/>
      <c r="JJO5" s="363"/>
      <c r="JJP5" s="363"/>
      <c r="JJQ5" s="363"/>
      <c r="JJR5" s="363"/>
      <c r="JJS5" s="363"/>
      <c r="JJT5" s="363"/>
      <c r="JJU5" s="363"/>
      <c r="JJV5" s="363"/>
      <c r="JJW5" s="363"/>
      <c r="JJX5" s="363"/>
      <c r="JJY5" s="363"/>
      <c r="JJZ5" s="363"/>
      <c r="JKA5" s="363"/>
      <c r="JKB5" s="363"/>
      <c r="JKC5" s="363"/>
      <c r="JKD5" s="363"/>
      <c r="JKE5" s="363"/>
      <c r="JKF5" s="363"/>
      <c r="JKG5" s="363"/>
      <c r="JKH5" s="363"/>
      <c r="JKI5" s="363"/>
      <c r="JKJ5" s="363"/>
      <c r="JKK5" s="363"/>
      <c r="JKL5" s="363"/>
      <c r="JKM5" s="363"/>
      <c r="JKN5" s="363"/>
      <c r="JKO5" s="363"/>
      <c r="JKP5" s="363"/>
      <c r="JKQ5" s="363"/>
      <c r="JKR5" s="363"/>
      <c r="JKS5" s="363"/>
      <c r="JKT5" s="363"/>
      <c r="JKU5" s="363"/>
      <c r="JKV5" s="363"/>
      <c r="JKW5" s="363"/>
      <c r="JKX5" s="363"/>
      <c r="JKY5" s="363"/>
      <c r="JKZ5" s="363"/>
      <c r="JLA5" s="363"/>
      <c r="JLB5" s="363"/>
      <c r="JLC5" s="363"/>
      <c r="JLD5" s="363"/>
      <c r="JLE5" s="363"/>
      <c r="JLF5" s="363"/>
      <c r="JLG5" s="363"/>
      <c r="JLH5" s="363"/>
      <c r="JLI5" s="363"/>
      <c r="JLJ5" s="363"/>
      <c r="JLK5" s="363"/>
      <c r="JLL5" s="363"/>
      <c r="JLM5" s="363"/>
      <c r="JLN5" s="363"/>
      <c r="JLO5" s="363"/>
      <c r="JLP5" s="363"/>
      <c r="JLQ5" s="363"/>
      <c r="JLR5" s="363"/>
      <c r="JLS5" s="363"/>
      <c r="JLT5" s="363"/>
      <c r="JLU5" s="363"/>
      <c r="JLV5" s="363"/>
      <c r="JLW5" s="363"/>
      <c r="JLX5" s="363"/>
      <c r="JLY5" s="363"/>
      <c r="JLZ5" s="363"/>
      <c r="JMA5" s="363"/>
      <c r="JMB5" s="363"/>
      <c r="JMC5" s="363"/>
      <c r="JMD5" s="363"/>
      <c r="JME5" s="363"/>
      <c r="JMF5" s="363"/>
      <c r="JMG5" s="363"/>
      <c r="JMH5" s="363"/>
      <c r="JMI5" s="363"/>
      <c r="JMJ5" s="363"/>
      <c r="JMK5" s="363"/>
      <c r="JML5" s="363"/>
      <c r="JMM5" s="363"/>
      <c r="JMN5" s="363"/>
      <c r="JMO5" s="363"/>
      <c r="JMP5" s="363"/>
      <c r="JMQ5" s="363"/>
      <c r="JMR5" s="363"/>
      <c r="JMS5" s="363"/>
      <c r="JMT5" s="363"/>
      <c r="JMU5" s="363"/>
      <c r="JMV5" s="363"/>
      <c r="JMW5" s="363"/>
      <c r="JMX5" s="363"/>
      <c r="JMY5" s="363"/>
      <c r="JMZ5" s="363"/>
      <c r="JNA5" s="363"/>
      <c r="JNB5" s="363"/>
      <c r="JNC5" s="363"/>
      <c r="JND5" s="363"/>
      <c r="JNE5" s="363"/>
      <c r="JNF5" s="363"/>
      <c r="JNG5" s="363"/>
      <c r="JNH5" s="363"/>
      <c r="JNI5" s="363"/>
      <c r="JNJ5" s="363"/>
      <c r="JNK5" s="363"/>
      <c r="JNL5" s="363"/>
      <c r="JNM5" s="363"/>
      <c r="JNN5" s="363"/>
      <c r="JNO5" s="363"/>
      <c r="JNP5" s="363"/>
      <c r="JNQ5" s="363"/>
      <c r="JNR5" s="363"/>
      <c r="JNS5" s="363"/>
      <c r="JNT5" s="363"/>
      <c r="JNU5" s="363"/>
      <c r="JNV5" s="363"/>
      <c r="JNW5" s="363"/>
      <c r="JNX5" s="363"/>
      <c r="JNY5" s="363"/>
      <c r="JNZ5" s="363"/>
      <c r="JOA5" s="363"/>
      <c r="JOB5" s="363"/>
      <c r="JOC5" s="363"/>
      <c r="JOD5" s="363"/>
      <c r="JOE5" s="363"/>
      <c r="JOF5" s="363"/>
      <c r="JOG5" s="363"/>
      <c r="JOH5" s="363"/>
      <c r="JOI5" s="363"/>
      <c r="JOJ5" s="363"/>
      <c r="JOK5" s="363"/>
      <c r="JOL5" s="363"/>
      <c r="JOM5" s="363"/>
      <c r="JON5" s="363"/>
      <c r="JOO5" s="363"/>
      <c r="JOP5" s="363"/>
      <c r="JOQ5" s="363"/>
      <c r="JOR5" s="363"/>
      <c r="JOS5" s="363"/>
      <c r="JOT5" s="363"/>
      <c r="JOU5" s="363"/>
      <c r="JOV5" s="363"/>
      <c r="JOW5" s="363"/>
      <c r="JOX5" s="363"/>
      <c r="JOY5" s="363"/>
      <c r="JOZ5" s="363"/>
      <c r="JPA5" s="363"/>
      <c r="JPB5" s="363"/>
      <c r="JPC5" s="363"/>
      <c r="JPD5" s="363"/>
      <c r="JPE5" s="363"/>
      <c r="JPF5" s="363"/>
      <c r="JPG5" s="363"/>
      <c r="JPH5" s="363"/>
      <c r="JPI5" s="363"/>
      <c r="JPJ5" s="363"/>
      <c r="JPK5" s="363"/>
      <c r="JPL5" s="363"/>
      <c r="JPM5" s="363"/>
      <c r="JPN5" s="363"/>
      <c r="JPO5" s="363"/>
      <c r="JPP5" s="363"/>
      <c r="JPQ5" s="363"/>
      <c r="JPR5" s="363"/>
      <c r="JPS5" s="363"/>
      <c r="JPT5" s="363"/>
      <c r="JPU5" s="363"/>
      <c r="JPV5" s="363"/>
      <c r="JPW5" s="363"/>
      <c r="JPX5" s="363"/>
      <c r="JPY5" s="363"/>
      <c r="JPZ5" s="363"/>
      <c r="JQA5" s="363"/>
      <c r="JQB5" s="363"/>
      <c r="JQC5" s="363"/>
      <c r="JQD5" s="363"/>
      <c r="JQE5" s="363"/>
      <c r="JQF5" s="363"/>
      <c r="JQG5" s="363"/>
      <c r="JQH5" s="363"/>
      <c r="JQI5" s="363"/>
      <c r="JQJ5" s="363"/>
      <c r="JQK5" s="363"/>
      <c r="JQL5" s="363"/>
      <c r="JQM5" s="363"/>
      <c r="JQN5" s="363"/>
      <c r="JQO5" s="363"/>
      <c r="JQP5" s="363"/>
      <c r="JQQ5" s="363"/>
      <c r="JQR5" s="363"/>
      <c r="JQS5" s="363"/>
      <c r="JQT5" s="363"/>
      <c r="JQU5" s="363"/>
      <c r="JQV5" s="363"/>
      <c r="JQW5" s="363"/>
      <c r="JQX5" s="363"/>
      <c r="JQY5" s="363"/>
      <c r="JQZ5" s="363"/>
      <c r="JRA5" s="363"/>
      <c r="JRB5" s="363"/>
      <c r="JRC5" s="363"/>
      <c r="JRD5" s="363"/>
      <c r="JRE5" s="363"/>
      <c r="JRF5" s="363"/>
      <c r="JRG5" s="363"/>
      <c r="JRH5" s="363"/>
      <c r="JRI5" s="363"/>
      <c r="JRJ5" s="363"/>
      <c r="JRK5" s="363"/>
      <c r="JRL5" s="363"/>
      <c r="JRM5" s="363"/>
      <c r="JRN5" s="363"/>
      <c r="JRO5" s="363"/>
      <c r="JRP5" s="363"/>
      <c r="JRQ5" s="363"/>
      <c r="JRR5" s="363"/>
      <c r="JRS5" s="363"/>
      <c r="JRT5" s="363"/>
      <c r="JRU5" s="363"/>
      <c r="JRV5" s="363"/>
      <c r="JRW5" s="363"/>
      <c r="JRX5" s="363"/>
      <c r="JRY5" s="363"/>
      <c r="JRZ5" s="363"/>
      <c r="JSA5" s="363"/>
      <c r="JSB5" s="363"/>
      <c r="JSC5" s="363"/>
      <c r="JSD5" s="363"/>
      <c r="JSE5" s="363"/>
      <c r="JSF5" s="363"/>
      <c r="JSG5" s="363"/>
      <c r="JSH5" s="363"/>
      <c r="JSI5" s="363"/>
      <c r="JSJ5" s="363"/>
      <c r="JSK5" s="363"/>
      <c r="JSL5" s="363"/>
      <c r="JSM5" s="363"/>
      <c r="JSN5" s="363"/>
      <c r="JSO5" s="363"/>
      <c r="JSP5" s="363"/>
      <c r="JSQ5" s="363"/>
      <c r="JSR5" s="363"/>
      <c r="JSS5" s="363"/>
      <c r="JST5" s="363"/>
      <c r="JSU5" s="363"/>
      <c r="JSV5" s="363"/>
      <c r="JSW5" s="363"/>
      <c r="JSX5" s="363"/>
      <c r="JSY5" s="363"/>
      <c r="JSZ5" s="363"/>
      <c r="JTA5" s="363"/>
      <c r="JTB5" s="363"/>
      <c r="JTC5" s="363"/>
      <c r="JTD5" s="363"/>
      <c r="JTE5" s="363"/>
      <c r="JTF5" s="363"/>
      <c r="JTG5" s="363"/>
      <c r="JTH5" s="363"/>
      <c r="JTI5" s="363"/>
      <c r="JTJ5" s="363"/>
      <c r="JTK5" s="363"/>
      <c r="JTL5" s="363"/>
      <c r="JTM5" s="363"/>
      <c r="JTN5" s="363"/>
      <c r="JTO5" s="363"/>
      <c r="JTP5" s="363"/>
      <c r="JTQ5" s="363"/>
      <c r="JTR5" s="363"/>
      <c r="JTS5" s="363"/>
      <c r="JTT5" s="363"/>
      <c r="JTU5" s="363"/>
      <c r="JTV5" s="363"/>
      <c r="JTW5" s="363"/>
      <c r="JTX5" s="363"/>
      <c r="JTY5" s="363"/>
      <c r="JTZ5" s="363"/>
      <c r="JUA5" s="363"/>
      <c r="JUB5" s="363"/>
      <c r="JUC5" s="363"/>
      <c r="JUD5" s="363"/>
      <c r="JUE5" s="363"/>
      <c r="JUF5" s="363"/>
      <c r="JUG5" s="363"/>
      <c r="JUH5" s="363"/>
      <c r="JUI5" s="363"/>
      <c r="JUJ5" s="363"/>
      <c r="JUK5" s="363"/>
      <c r="JUL5" s="363"/>
      <c r="JUM5" s="363"/>
      <c r="JUN5" s="363"/>
      <c r="JUO5" s="363"/>
      <c r="JUP5" s="363"/>
      <c r="JUQ5" s="363"/>
      <c r="JUR5" s="363"/>
      <c r="JUS5" s="363"/>
      <c r="JUT5" s="363"/>
      <c r="JUU5" s="363"/>
      <c r="JUV5" s="363"/>
      <c r="JUW5" s="363"/>
      <c r="JUX5" s="363"/>
      <c r="JUY5" s="363"/>
      <c r="JUZ5" s="363"/>
      <c r="JVA5" s="363"/>
      <c r="JVB5" s="363"/>
      <c r="JVC5" s="363"/>
      <c r="JVD5" s="363"/>
      <c r="JVE5" s="363"/>
      <c r="JVF5" s="363"/>
      <c r="JVG5" s="363"/>
      <c r="JVH5" s="363"/>
      <c r="JVI5" s="363"/>
      <c r="JVJ5" s="363"/>
      <c r="JVK5" s="363"/>
      <c r="JVL5" s="363"/>
      <c r="JVM5" s="363"/>
      <c r="JVN5" s="363"/>
      <c r="JVO5" s="363"/>
      <c r="JVP5" s="363"/>
      <c r="JVQ5" s="363"/>
      <c r="JVR5" s="363"/>
      <c r="JVS5" s="363"/>
      <c r="JVT5" s="363"/>
      <c r="JVU5" s="363"/>
      <c r="JVV5" s="363"/>
      <c r="JVW5" s="363"/>
      <c r="JVX5" s="363"/>
      <c r="JVY5" s="363"/>
      <c r="JVZ5" s="363"/>
      <c r="JWA5" s="363"/>
      <c r="JWB5" s="363"/>
      <c r="JWC5" s="363"/>
      <c r="JWD5" s="363"/>
      <c r="JWE5" s="363"/>
      <c r="JWF5" s="363"/>
      <c r="JWG5" s="363"/>
      <c r="JWH5" s="363"/>
      <c r="JWI5" s="363"/>
      <c r="JWJ5" s="363"/>
      <c r="JWK5" s="363"/>
      <c r="JWL5" s="363"/>
      <c r="JWM5" s="363"/>
      <c r="JWN5" s="363"/>
      <c r="JWO5" s="363"/>
      <c r="JWP5" s="363"/>
      <c r="JWQ5" s="363"/>
      <c r="JWR5" s="363"/>
      <c r="JWS5" s="363"/>
      <c r="JWT5" s="363"/>
      <c r="JWU5" s="363"/>
      <c r="JWV5" s="363"/>
      <c r="JWW5" s="363"/>
      <c r="JWX5" s="363"/>
      <c r="JWY5" s="363"/>
      <c r="JWZ5" s="363"/>
      <c r="JXA5" s="363"/>
      <c r="JXB5" s="363"/>
      <c r="JXC5" s="363"/>
      <c r="JXD5" s="363"/>
      <c r="JXE5" s="363"/>
      <c r="JXF5" s="363"/>
      <c r="JXG5" s="363"/>
      <c r="JXH5" s="363"/>
      <c r="JXI5" s="363"/>
      <c r="JXJ5" s="363"/>
      <c r="JXK5" s="363"/>
      <c r="JXL5" s="363"/>
      <c r="JXM5" s="363"/>
      <c r="JXN5" s="363"/>
      <c r="JXO5" s="363"/>
      <c r="JXP5" s="363"/>
      <c r="JXQ5" s="363"/>
      <c r="JXR5" s="363"/>
      <c r="JXS5" s="363"/>
      <c r="JXT5" s="363"/>
      <c r="JXU5" s="363"/>
      <c r="JXV5" s="363"/>
      <c r="JXW5" s="363"/>
      <c r="JXX5" s="363"/>
      <c r="JXY5" s="363"/>
      <c r="JXZ5" s="363"/>
      <c r="JYA5" s="363"/>
      <c r="JYB5" s="363"/>
      <c r="JYC5" s="363"/>
      <c r="JYD5" s="363"/>
      <c r="JYE5" s="363"/>
      <c r="JYF5" s="363"/>
      <c r="JYG5" s="363"/>
      <c r="JYH5" s="363"/>
      <c r="JYI5" s="363"/>
      <c r="JYJ5" s="363"/>
      <c r="JYK5" s="363"/>
      <c r="JYL5" s="363"/>
      <c r="JYM5" s="363"/>
      <c r="JYN5" s="363"/>
      <c r="JYO5" s="363"/>
      <c r="JYP5" s="363"/>
      <c r="JYQ5" s="363"/>
      <c r="JYR5" s="363"/>
      <c r="JYS5" s="363"/>
      <c r="JYT5" s="363"/>
      <c r="JYU5" s="363"/>
      <c r="JYV5" s="363"/>
      <c r="JYW5" s="363"/>
      <c r="JYX5" s="363"/>
      <c r="JYY5" s="363"/>
      <c r="JYZ5" s="363"/>
      <c r="JZA5" s="363"/>
      <c r="JZB5" s="363"/>
      <c r="JZC5" s="363"/>
      <c r="JZD5" s="363"/>
      <c r="JZE5" s="363"/>
      <c r="JZF5" s="363"/>
      <c r="JZG5" s="363"/>
      <c r="JZH5" s="363"/>
      <c r="JZI5" s="363"/>
      <c r="JZJ5" s="363"/>
      <c r="JZK5" s="363"/>
      <c r="JZL5" s="363"/>
      <c r="JZM5" s="363"/>
      <c r="JZN5" s="363"/>
      <c r="JZO5" s="363"/>
      <c r="JZP5" s="363"/>
      <c r="JZQ5" s="363"/>
      <c r="JZR5" s="363"/>
      <c r="JZS5" s="363"/>
      <c r="JZT5" s="363"/>
      <c r="JZU5" s="363"/>
      <c r="JZV5" s="363"/>
      <c r="JZW5" s="363"/>
      <c r="JZX5" s="363"/>
      <c r="JZY5" s="363"/>
      <c r="JZZ5" s="363"/>
      <c r="KAA5" s="363"/>
      <c r="KAB5" s="363"/>
      <c r="KAC5" s="363"/>
      <c r="KAD5" s="363"/>
      <c r="KAE5" s="363"/>
      <c r="KAF5" s="363"/>
      <c r="KAG5" s="363"/>
      <c r="KAH5" s="363"/>
      <c r="KAI5" s="363"/>
      <c r="KAJ5" s="363"/>
      <c r="KAK5" s="363"/>
      <c r="KAL5" s="363"/>
      <c r="KAM5" s="363"/>
      <c r="KAN5" s="363"/>
      <c r="KAO5" s="363"/>
      <c r="KAP5" s="363"/>
      <c r="KAQ5" s="363"/>
      <c r="KAR5" s="363"/>
      <c r="KAS5" s="363"/>
      <c r="KAT5" s="363"/>
      <c r="KAU5" s="363"/>
      <c r="KAV5" s="363"/>
      <c r="KAW5" s="363"/>
      <c r="KAX5" s="363"/>
      <c r="KAY5" s="363"/>
      <c r="KAZ5" s="363"/>
      <c r="KBA5" s="363"/>
      <c r="KBB5" s="363"/>
      <c r="KBC5" s="363"/>
      <c r="KBD5" s="363"/>
      <c r="KBE5" s="363"/>
      <c r="KBF5" s="363"/>
      <c r="KBG5" s="363"/>
      <c r="KBH5" s="363"/>
      <c r="KBI5" s="363"/>
      <c r="KBJ5" s="363"/>
      <c r="KBK5" s="363"/>
      <c r="KBL5" s="363"/>
      <c r="KBM5" s="363"/>
      <c r="KBN5" s="363"/>
      <c r="KBO5" s="363"/>
      <c r="KBP5" s="363"/>
      <c r="KBQ5" s="363"/>
      <c r="KBR5" s="363"/>
      <c r="KBS5" s="363"/>
      <c r="KBT5" s="363"/>
      <c r="KBU5" s="363"/>
      <c r="KBV5" s="363"/>
      <c r="KBW5" s="363"/>
      <c r="KBX5" s="363"/>
      <c r="KBY5" s="363"/>
      <c r="KBZ5" s="363"/>
      <c r="KCA5" s="363"/>
      <c r="KCB5" s="363"/>
      <c r="KCC5" s="363"/>
      <c r="KCD5" s="363"/>
      <c r="KCE5" s="363"/>
      <c r="KCF5" s="363"/>
      <c r="KCG5" s="363"/>
      <c r="KCH5" s="363"/>
      <c r="KCI5" s="363"/>
      <c r="KCJ5" s="363"/>
      <c r="KCK5" s="363"/>
      <c r="KCL5" s="363"/>
      <c r="KCM5" s="363"/>
      <c r="KCN5" s="363"/>
      <c r="KCO5" s="363"/>
      <c r="KCP5" s="363"/>
      <c r="KCQ5" s="363"/>
      <c r="KCR5" s="363"/>
      <c r="KCS5" s="363"/>
      <c r="KCT5" s="363"/>
      <c r="KCU5" s="363"/>
      <c r="KCV5" s="363"/>
      <c r="KCW5" s="363"/>
      <c r="KCX5" s="363"/>
      <c r="KCY5" s="363"/>
      <c r="KCZ5" s="363"/>
      <c r="KDA5" s="363"/>
      <c r="KDB5" s="363"/>
      <c r="KDC5" s="363"/>
      <c r="KDD5" s="363"/>
      <c r="KDE5" s="363"/>
      <c r="KDF5" s="363"/>
      <c r="KDG5" s="363"/>
      <c r="KDH5" s="363"/>
      <c r="KDI5" s="363"/>
      <c r="KDJ5" s="363"/>
      <c r="KDK5" s="363"/>
      <c r="KDL5" s="363"/>
      <c r="KDM5" s="363"/>
      <c r="KDN5" s="363"/>
      <c r="KDO5" s="363"/>
      <c r="KDP5" s="363"/>
      <c r="KDQ5" s="363"/>
      <c r="KDR5" s="363"/>
      <c r="KDS5" s="363"/>
      <c r="KDT5" s="363"/>
      <c r="KDU5" s="363"/>
      <c r="KDV5" s="363"/>
      <c r="KDW5" s="363"/>
      <c r="KDX5" s="363"/>
      <c r="KDY5" s="363"/>
      <c r="KDZ5" s="363"/>
      <c r="KEA5" s="363"/>
      <c r="KEB5" s="363"/>
      <c r="KEC5" s="363"/>
      <c r="KED5" s="363"/>
      <c r="KEE5" s="363"/>
      <c r="KEF5" s="363"/>
      <c r="KEG5" s="363"/>
      <c r="KEH5" s="363"/>
      <c r="KEI5" s="363"/>
      <c r="KEJ5" s="363"/>
      <c r="KEK5" s="363"/>
      <c r="KEL5" s="363"/>
      <c r="KEM5" s="363"/>
      <c r="KEN5" s="363"/>
      <c r="KEO5" s="363"/>
      <c r="KEP5" s="363"/>
      <c r="KEQ5" s="363"/>
      <c r="KER5" s="363"/>
      <c r="KES5" s="363"/>
      <c r="KET5" s="363"/>
      <c r="KEU5" s="363"/>
      <c r="KEV5" s="363"/>
      <c r="KEW5" s="363"/>
      <c r="KEX5" s="363"/>
      <c r="KEY5" s="363"/>
      <c r="KEZ5" s="363"/>
      <c r="KFA5" s="363"/>
      <c r="KFB5" s="363"/>
      <c r="KFC5" s="363"/>
      <c r="KFD5" s="363"/>
      <c r="KFE5" s="363"/>
      <c r="KFF5" s="363"/>
      <c r="KFG5" s="363"/>
      <c r="KFH5" s="363"/>
      <c r="KFI5" s="363"/>
      <c r="KFJ5" s="363"/>
      <c r="KFK5" s="363"/>
      <c r="KFL5" s="363"/>
      <c r="KFM5" s="363"/>
      <c r="KFN5" s="363"/>
      <c r="KFO5" s="363"/>
      <c r="KFP5" s="363"/>
      <c r="KFQ5" s="363"/>
      <c r="KFR5" s="363"/>
      <c r="KFS5" s="363"/>
      <c r="KFT5" s="363"/>
      <c r="KFU5" s="363"/>
      <c r="KFV5" s="363"/>
      <c r="KFW5" s="363"/>
      <c r="KFX5" s="363"/>
      <c r="KFY5" s="363"/>
      <c r="KFZ5" s="363"/>
      <c r="KGA5" s="363"/>
      <c r="KGB5" s="363"/>
      <c r="KGC5" s="363"/>
      <c r="KGD5" s="363"/>
      <c r="KGE5" s="363"/>
      <c r="KGF5" s="363"/>
      <c r="KGG5" s="363"/>
      <c r="KGH5" s="363"/>
      <c r="KGI5" s="363"/>
      <c r="KGJ5" s="363"/>
      <c r="KGK5" s="363"/>
      <c r="KGL5" s="363"/>
      <c r="KGM5" s="363"/>
      <c r="KGN5" s="363"/>
      <c r="KGO5" s="363"/>
      <c r="KGP5" s="363"/>
      <c r="KGQ5" s="363"/>
      <c r="KGR5" s="363"/>
      <c r="KGS5" s="363"/>
      <c r="KGT5" s="363"/>
      <c r="KGU5" s="363"/>
      <c r="KGV5" s="363"/>
      <c r="KGW5" s="363"/>
      <c r="KGX5" s="363"/>
      <c r="KGY5" s="363"/>
      <c r="KGZ5" s="363"/>
      <c r="KHA5" s="363"/>
      <c r="KHB5" s="363"/>
      <c r="KHC5" s="363"/>
      <c r="KHD5" s="363"/>
      <c r="KHE5" s="363"/>
      <c r="KHF5" s="363"/>
      <c r="KHG5" s="363"/>
      <c r="KHH5" s="363"/>
      <c r="KHI5" s="363"/>
      <c r="KHJ5" s="363"/>
      <c r="KHK5" s="363"/>
      <c r="KHL5" s="363"/>
      <c r="KHM5" s="363"/>
      <c r="KHN5" s="363"/>
      <c r="KHO5" s="363"/>
      <c r="KHP5" s="363"/>
      <c r="KHQ5" s="363"/>
      <c r="KHR5" s="363"/>
      <c r="KHS5" s="363"/>
      <c r="KHT5" s="363"/>
      <c r="KHU5" s="363"/>
      <c r="KHV5" s="363"/>
      <c r="KHW5" s="363"/>
      <c r="KHX5" s="363"/>
      <c r="KHY5" s="363"/>
      <c r="KHZ5" s="363"/>
      <c r="KIA5" s="363"/>
      <c r="KIB5" s="363"/>
      <c r="KIC5" s="363"/>
      <c r="KID5" s="363"/>
      <c r="KIE5" s="363"/>
      <c r="KIF5" s="363"/>
      <c r="KIG5" s="363"/>
      <c r="KIH5" s="363"/>
      <c r="KII5" s="363"/>
      <c r="KIJ5" s="363"/>
      <c r="KIK5" s="363"/>
      <c r="KIL5" s="363"/>
      <c r="KIM5" s="363"/>
      <c r="KIN5" s="363"/>
      <c r="KIO5" s="363"/>
      <c r="KIP5" s="363"/>
      <c r="KIQ5" s="363"/>
      <c r="KIR5" s="363"/>
      <c r="KIS5" s="363"/>
      <c r="KIT5" s="363"/>
      <c r="KIU5" s="363"/>
      <c r="KIV5" s="363"/>
      <c r="KIW5" s="363"/>
      <c r="KIX5" s="363"/>
      <c r="KIY5" s="363"/>
      <c r="KIZ5" s="363"/>
      <c r="KJA5" s="363"/>
      <c r="KJB5" s="363"/>
      <c r="KJC5" s="363"/>
      <c r="KJD5" s="363"/>
      <c r="KJE5" s="363"/>
      <c r="KJF5" s="363"/>
      <c r="KJG5" s="363"/>
      <c r="KJH5" s="363"/>
      <c r="KJI5" s="363"/>
      <c r="KJJ5" s="363"/>
      <c r="KJK5" s="363"/>
      <c r="KJL5" s="363"/>
      <c r="KJM5" s="363"/>
      <c r="KJN5" s="363"/>
      <c r="KJO5" s="363"/>
      <c r="KJP5" s="363"/>
      <c r="KJQ5" s="363"/>
      <c r="KJR5" s="363"/>
      <c r="KJS5" s="363"/>
      <c r="KJT5" s="363"/>
      <c r="KJU5" s="363"/>
      <c r="KJV5" s="363"/>
      <c r="KJW5" s="363"/>
      <c r="KJX5" s="363"/>
      <c r="KJY5" s="363"/>
      <c r="KJZ5" s="363"/>
      <c r="KKA5" s="363"/>
      <c r="KKB5" s="363"/>
      <c r="KKC5" s="363"/>
      <c r="KKD5" s="363"/>
      <c r="KKE5" s="363"/>
      <c r="KKF5" s="363"/>
      <c r="KKG5" s="363"/>
      <c r="KKH5" s="363"/>
      <c r="KKI5" s="363"/>
      <c r="KKJ5" s="363"/>
      <c r="KKK5" s="363"/>
      <c r="KKL5" s="363"/>
      <c r="KKM5" s="363"/>
      <c r="KKN5" s="363"/>
      <c r="KKO5" s="363"/>
      <c r="KKP5" s="363"/>
      <c r="KKQ5" s="363"/>
      <c r="KKR5" s="363"/>
      <c r="KKS5" s="363"/>
      <c r="KKT5" s="363"/>
      <c r="KKU5" s="363"/>
      <c r="KKV5" s="363"/>
      <c r="KKW5" s="363"/>
      <c r="KKX5" s="363"/>
      <c r="KKY5" s="363"/>
      <c r="KKZ5" s="363"/>
      <c r="KLA5" s="363"/>
      <c r="KLB5" s="363"/>
      <c r="KLC5" s="363"/>
      <c r="KLD5" s="363"/>
      <c r="KLE5" s="363"/>
      <c r="KLF5" s="363"/>
      <c r="KLG5" s="363"/>
      <c r="KLH5" s="363"/>
      <c r="KLI5" s="363"/>
      <c r="KLJ5" s="363"/>
      <c r="KLK5" s="363"/>
      <c r="KLL5" s="363"/>
      <c r="KLM5" s="363"/>
      <c r="KLN5" s="363"/>
      <c r="KLO5" s="363"/>
      <c r="KLP5" s="363"/>
      <c r="KLQ5" s="363"/>
      <c r="KLR5" s="363"/>
      <c r="KLS5" s="363"/>
      <c r="KLT5" s="363"/>
      <c r="KLU5" s="363"/>
      <c r="KLV5" s="363"/>
      <c r="KLW5" s="363"/>
      <c r="KLX5" s="363"/>
      <c r="KLY5" s="363"/>
      <c r="KLZ5" s="363"/>
      <c r="KMA5" s="363"/>
      <c r="KMB5" s="363"/>
      <c r="KMC5" s="363"/>
      <c r="KMD5" s="363"/>
      <c r="KME5" s="363"/>
      <c r="KMF5" s="363"/>
      <c r="KMG5" s="363"/>
      <c r="KMH5" s="363"/>
      <c r="KMI5" s="363"/>
      <c r="KMJ5" s="363"/>
      <c r="KMK5" s="363"/>
      <c r="KML5" s="363"/>
      <c r="KMM5" s="363"/>
      <c r="KMN5" s="363"/>
      <c r="KMO5" s="363"/>
      <c r="KMP5" s="363"/>
      <c r="KMQ5" s="363"/>
      <c r="KMR5" s="363"/>
      <c r="KMS5" s="363"/>
      <c r="KMT5" s="363"/>
      <c r="KMU5" s="363"/>
      <c r="KMV5" s="363"/>
      <c r="KMW5" s="363"/>
      <c r="KMX5" s="363"/>
      <c r="KMY5" s="363"/>
      <c r="KMZ5" s="363"/>
      <c r="KNA5" s="363"/>
      <c r="KNB5" s="363"/>
      <c r="KNC5" s="363"/>
      <c r="KND5" s="363"/>
      <c r="KNE5" s="363"/>
      <c r="KNF5" s="363"/>
      <c r="KNG5" s="363"/>
      <c r="KNH5" s="363"/>
      <c r="KNI5" s="363"/>
      <c r="KNJ5" s="363"/>
      <c r="KNK5" s="363"/>
      <c r="KNL5" s="363"/>
      <c r="KNM5" s="363"/>
      <c r="KNN5" s="363"/>
      <c r="KNO5" s="363"/>
      <c r="KNP5" s="363"/>
      <c r="KNQ5" s="363"/>
      <c r="KNR5" s="363"/>
      <c r="KNS5" s="363"/>
      <c r="KNT5" s="363"/>
      <c r="KNU5" s="363"/>
      <c r="KNV5" s="363"/>
      <c r="KNW5" s="363"/>
      <c r="KNX5" s="363"/>
      <c r="KNY5" s="363"/>
      <c r="KNZ5" s="363"/>
      <c r="KOA5" s="363"/>
      <c r="KOB5" s="363"/>
      <c r="KOC5" s="363"/>
      <c r="KOD5" s="363"/>
      <c r="KOE5" s="363"/>
      <c r="KOF5" s="363"/>
      <c r="KOG5" s="363"/>
      <c r="KOH5" s="363"/>
      <c r="KOI5" s="363"/>
      <c r="KOJ5" s="363"/>
      <c r="KOK5" s="363"/>
      <c r="KOL5" s="363"/>
      <c r="KOM5" s="363"/>
      <c r="KON5" s="363"/>
      <c r="KOO5" s="363"/>
      <c r="KOP5" s="363"/>
      <c r="KOQ5" s="363"/>
      <c r="KOR5" s="363"/>
      <c r="KOS5" s="363"/>
      <c r="KOT5" s="363"/>
      <c r="KOU5" s="363"/>
      <c r="KOV5" s="363"/>
      <c r="KOW5" s="363"/>
      <c r="KOX5" s="363"/>
      <c r="KOY5" s="363"/>
      <c r="KOZ5" s="363"/>
      <c r="KPA5" s="363"/>
      <c r="KPB5" s="363"/>
      <c r="KPC5" s="363"/>
      <c r="KPD5" s="363"/>
      <c r="KPE5" s="363"/>
      <c r="KPF5" s="363"/>
      <c r="KPG5" s="363"/>
      <c r="KPH5" s="363"/>
      <c r="KPI5" s="363"/>
      <c r="KPJ5" s="363"/>
      <c r="KPK5" s="363"/>
      <c r="KPL5" s="363"/>
      <c r="KPM5" s="363"/>
      <c r="KPN5" s="363"/>
      <c r="KPO5" s="363"/>
      <c r="KPP5" s="363"/>
      <c r="KPQ5" s="363"/>
      <c r="KPR5" s="363"/>
      <c r="KPS5" s="363"/>
      <c r="KPT5" s="363"/>
      <c r="KPU5" s="363"/>
      <c r="KPV5" s="363"/>
      <c r="KPW5" s="363"/>
      <c r="KPX5" s="363"/>
      <c r="KPY5" s="363"/>
      <c r="KPZ5" s="363"/>
      <c r="KQA5" s="363"/>
      <c r="KQB5" s="363"/>
      <c r="KQC5" s="363"/>
      <c r="KQD5" s="363"/>
      <c r="KQE5" s="363"/>
      <c r="KQF5" s="363"/>
      <c r="KQG5" s="363"/>
      <c r="KQH5" s="363"/>
      <c r="KQI5" s="363"/>
      <c r="KQJ5" s="363"/>
      <c r="KQK5" s="363"/>
      <c r="KQL5" s="363"/>
      <c r="KQM5" s="363"/>
      <c r="KQN5" s="363"/>
      <c r="KQO5" s="363"/>
      <c r="KQP5" s="363"/>
      <c r="KQQ5" s="363"/>
      <c r="KQR5" s="363"/>
      <c r="KQS5" s="363"/>
      <c r="KQT5" s="363"/>
      <c r="KQU5" s="363"/>
      <c r="KQV5" s="363"/>
      <c r="KQW5" s="363"/>
      <c r="KQX5" s="363"/>
      <c r="KQY5" s="363"/>
      <c r="KQZ5" s="363"/>
      <c r="KRA5" s="363"/>
      <c r="KRB5" s="363"/>
      <c r="KRC5" s="363"/>
      <c r="KRD5" s="363"/>
      <c r="KRE5" s="363"/>
      <c r="KRF5" s="363"/>
      <c r="KRG5" s="363"/>
      <c r="KRH5" s="363"/>
      <c r="KRI5" s="363"/>
      <c r="KRJ5" s="363"/>
      <c r="KRK5" s="363"/>
      <c r="KRL5" s="363"/>
      <c r="KRM5" s="363"/>
      <c r="KRN5" s="363"/>
      <c r="KRO5" s="363"/>
      <c r="KRP5" s="363"/>
      <c r="KRQ5" s="363"/>
      <c r="KRR5" s="363"/>
      <c r="KRS5" s="363"/>
      <c r="KRT5" s="363"/>
      <c r="KRU5" s="363"/>
      <c r="KRV5" s="363"/>
      <c r="KRW5" s="363"/>
      <c r="KRX5" s="363"/>
      <c r="KRY5" s="363"/>
      <c r="KRZ5" s="363"/>
      <c r="KSA5" s="363"/>
      <c r="KSB5" s="363"/>
      <c r="KSC5" s="363"/>
      <c r="KSD5" s="363"/>
      <c r="KSE5" s="363"/>
      <c r="KSF5" s="363"/>
      <c r="KSG5" s="363"/>
      <c r="KSH5" s="363"/>
      <c r="KSI5" s="363"/>
      <c r="KSJ5" s="363"/>
      <c r="KSK5" s="363"/>
      <c r="KSL5" s="363"/>
      <c r="KSM5" s="363"/>
      <c r="KSN5" s="363"/>
      <c r="KSO5" s="363"/>
      <c r="KSP5" s="363"/>
      <c r="KSQ5" s="363"/>
      <c r="KSR5" s="363"/>
      <c r="KSS5" s="363"/>
      <c r="KST5" s="363"/>
      <c r="KSU5" s="363"/>
      <c r="KSV5" s="363"/>
      <c r="KSW5" s="363"/>
      <c r="KSX5" s="363"/>
      <c r="KSY5" s="363"/>
      <c r="KSZ5" s="363"/>
      <c r="KTA5" s="363"/>
      <c r="KTB5" s="363"/>
      <c r="KTC5" s="363"/>
      <c r="KTD5" s="363"/>
      <c r="KTE5" s="363"/>
      <c r="KTF5" s="363"/>
      <c r="KTG5" s="363"/>
      <c r="KTH5" s="363"/>
      <c r="KTI5" s="363"/>
      <c r="KTJ5" s="363"/>
      <c r="KTK5" s="363"/>
      <c r="KTL5" s="363"/>
      <c r="KTM5" s="363"/>
      <c r="KTN5" s="363"/>
      <c r="KTO5" s="363"/>
      <c r="KTP5" s="363"/>
      <c r="KTQ5" s="363"/>
      <c r="KTR5" s="363"/>
      <c r="KTS5" s="363"/>
      <c r="KTT5" s="363"/>
      <c r="KTU5" s="363"/>
      <c r="KTV5" s="363"/>
      <c r="KTW5" s="363"/>
      <c r="KTX5" s="363"/>
      <c r="KTY5" s="363"/>
      <c r="KTZ5" s="363"/>
      <c r="KUA5" s="363"/>
      <c r="KUB5" s="363"/>
      <c r="KUC5" s="363"/>
      <c r="KUD5" s="363"/>
      <c r="KUE5" s="363"/>
      <c r="KUF5" s="363"/>
      <c r="KUG5" s="363"/>
      <c r="KUH5" s="363"/>
      <c r="KUI5" s="363"/>
      <c r="KUJ5" s="363"/>
      <c r="KUK5" s="363"/>
      <c r="KUL5" s="363"/>
      <c r="KUM5" s="363"/>
      <c r="KUN5" s="363"/>
      <c r="KUO5" s="363"/>
      <c r="KUP5" s="363"/>
      <c r="KUQ5" s="363"/>
      <c r="KUR5" s="363"/>
      <c r="KUS5" s="363"/>
      <c r="KUT5" s="363"/>
      <c r="KUU5" s="363"/>
      <c r="KUV5" s="363"/>
      <c r="KUW5" s="363"/>
      <c r="KUX5" s="363"/>
      <c r="KUY5" s="363"/>
      <c r="KUZ5" s="363"/>
      <c r="KVA5" s="363"/>
      <c r="KVB5" s="363"/>
      <c r="KVC5" s="363"/>
      <c r="KVD5" s="363"/>
      <c r="KVE5" s="363"/>
      <c r="KVF5" s="363"/>
      <c r="KVG5" s="363"/>
      <c r="KVH5" s="363"/>
      <c r="KVI5" s="363"/>
      <c r="KVJ5" s="363"/>
      <c r="KVK5" s="363"/>
      <c r="KVL5" s="363"/>
      <c r="KVM5" s="363"/>
      <c r="KVN5" s="363"/>
      <c r="KVO5" s="363"/>
      <c r="KVP5" s="363"/>
      <c r="KVQ5" s="363"/>
      <c r="KVR5" s="363"/>
      <c r="KVS5" s="363"/>
      <c r="KVT5" s="363"/>
      <c r="KVU5" s="363"/>
      <c r="KVV5" s="363"/>
      <c r="KVW5" s="363"/>
      <c r="KVX5" s="363"/>
      <c r="KVY5" s="363"/>
      <c r="KVZ5" s="363"/>
      <c r="KWA5" s="363"/>
      <c r="KWB5" s="363"/>
      <c r="KWC5" s="363"/>
      <c r="KWD5" s="363"/>
      <c r="KWE5" s="363"/>
      <c r="KWF5" s="363"/>
      <c r="KWG5" s="363"/>
      <c r="KWH5" s="363"/>
      <c r="KWI5" s="363"/>
      <c r="KWJ5" s="363"/>
      <c r="KWK5" s="363"/>
      <c r="KWL5" s="363"/>
      <c r="KWM5" s="363"/>
      <c r="KWN5" s="363"/>
      <c r="KWO5" s="363"/>
      <c r="KWP5" s="363"/>
      <c r="KWQ5" s="363"/>
      <c r="KWR5" s="363"/>
      <c r="KWS5" s="363"/>
      <c r="KWT5" s="363"/>
      <c r="KWU5" s="363"/>
      <c r="KWV5" s="363"/>
      <c r="KWW5" s="363"/>
      <c r="KWX5" s="363"/>
      <c r="KWY5" s="363"/>
      <c r="KWZ5" s="363"/>
      <c r="KXA5" s="363"/>
      <c r="KXB5" s="363"/>
      <c r="KXC5" s="363"/>
      <c r="KXD5" s="363"/>
      <c r="KXE5" s="363"/>
      <c r="KXF5" s="363"/>
      <c r="KXG5" s="363"/>
      <c r="KXH5" s="363"/>
      <c r="KXI5" s="363"/>
      <c r="KXJ5" s="363"/>
      <c r="KXK5" s="363"/>
      <c r="KXL5" s="363"/>
      <c r="KXM5" s="363"/>
      <c r="KXN5" s="363"/>
      <c r="KXO5" s="363"/>
      <c r="KXP5" s="363"/>
      <c r="KXQ5" s="363"/>
      <c r="KXR5" s="363"/>
      <c r="KXS5" s="363"/>
      <c r="KXT5" s="363"/>
      <c r="KXU5" s="363"/>
      <c r="KXV5" s="363"/>
      <c r="KXW5" s="363"/>
      <c r="KXX5" s="363"/>
      <c r="KXY5" s="363"/>
      <c r="KXZ5" s="363"/>
      <c r="KYA5" s="363"/>
      <c r="KYB5" s="363"/>
      <c r="KYC5" s="363"/>
      <c r="KYD5" s="363"/>
      <c r="KYE5" s="363"/>
      <c r="KYF5" s="363"/>
      <c r="KYG5" s="363"/>
      <c r="KYH5" s="363"/>
      <c r="KYI5" s="363"/>
      <c r="KYJ5" s="363"/>
      <c r="KYK5" s="363"/>
      <c r="KYL5" s="363"/>
      <c r="KYM5" s="363"/>
      <c r="KYN5" s="363"/>
      <c r="KYO5" s="363"/>
      <c r="KYP5" s="363"/>
      <c r="KYQ5" s="363"/>
      <c r="KYR5" s="363"/>
      <c r="KYS5" s="363"/>
      <c r="KYT5" s="363"/>
      <c r="KYU5" s="363"/>
      <c r="KYV5" s="363"/>
      <c r="KYW5" s="363"/>
      <c r="KYX5" s="363"/>
      <c r="KYY5" s="363"/>
      <c r="KYZ5" s="363"/>
      <c r="KZA5" s="363"/>
      <c r="KZB5" s="363"/>
      <c r="KZC5" s="363"/>
      <c r="KZD5" s="363"/>
      <c r="KZE5" s="363"/>
      <c r="KZF5" s="363"/>
      <c r="KZG5" s="363"/>
      <c r="KZH5" s="363"/>
      <c r="KZI5" s="363"/>
      <c r="KZJ5" s="363"/>
      <c r="KZK5" s="363"/>
      <c r="KZL5" s="363"/>
      <c r="KZM5" s="363"/>
      <c r="KZN5" s="363"/>
      <c r="KZO5" s="363"/>
      <c r="KZP5" s="363"/>
      <c r="KZQ5" s="363"/>
      <c r="KZR5" s="363"/>
      <c r="KZS5" s="363"/>
      <c r="KZT5" s="363"/>
      <c r="KZU5" s="363"/>
      <c r="KZV5" s="363"/>
      <c r="KZW5" s="363"/>
      <c r="KZX5" s="363"/>
      <c r="KZY5" s="363"/>
      <c r="KZZ5" s="363"/>
      <c r="LAA5" s="363"/>
      <c r="LAB5" s="363"/>
      <c r="LAC5" s="363"/>
      <c r="LAD5" s="363"/>
      <c r="LAE5" s="363"/>
      <c r="LAF5" s="363"/>
      <c r="LAG5" s="363"/>
      <c r="LAH5" s="363"/>
      <c r="LAI5" s="363"/>
      <c r="LAJ5" s="363"/>
      <c r="LAK5" s="363"/>
      <c r="LAL5" s="363"/>
      <c r="LAM5" s="363"/>
      <c r="LAN5" s="363"/>
      <c r="LAO5" s="363"/>
      <c r="LAP5" s="363"/>
      <c r="LAQ5" s="363"/>
      <c r="LAR5" s="363"/>
      <c r="LAS5" s="363"/>
      <c r="LAT5" s="363"/>
      <c r="LAU5" s="363"/>
      <c r="LAV5" s="363"/>
      <c r="LAW5" s="363"/>
      <c r="LAX5" s="363"/>
      <c r="LAY5" s="363"/>
      <c r="LAZ5" s="363"/>
      <c r="LBA5" s="363"/>
      <c r="LBB5" s="363"/>
      <c r="LBC5" s="363"/>
      <c r="LBD5" s="363"/>
      <c r="LBE5" s="363"/>
      <c r="LBF5" s="363"/>
      <c r="LBG5" s="363"/>
      <c r="LBH5" s="363"/>
      <c r="LBI5" s="363"/>
      <c r="LBJ5" s="363"/>
      <c r="LBK5" s="363"/>
      <c r="LBL5" s="363"/>
      <c r="LBM5" s="363"/>
      <c r="LBN5" s="363"/>
      <c r="LBO5" s="363"/>
      <c r="LBP5" s="363"/>
      <c r="LBQ5" s="363"/>
      <c r="LBR5" s="363"/>
      <c r="LBS5" s="363"/>
      <c r="LBT5" s="363"/>
      <c r="LBU5" s="363"/>
      <c r="LBV5" s="363"/>
      <c r="LBW5" s="363"/>
      <c r="LBX5" s="363"/>
      <c r="LBY5" s="363"/>
      <c r="LBZ5" s="363"/>
      <c r="LCA5" s="363"/>
      <c r="LCB5" s="363"/>
      <c r="LCC5" s="363"/>
      <c r="LCD5" s="363"/>
      <c r="LCE5" s="363"/>
      <c r="LCF5" s="363"/>
      <c r="LCG5" s="363"/>
      <c r="LCH5" s="363"/>
      <c r="LCI5" s="363"/>
      <c r="LCJ5" s="363"/>
      <c r="LCK5" s="363"/>
      <c r="LCL5" s="363"/>
      <c r="LCM5" s="363"/>
      <c r="LCN5" s="363"/>
      <c r="LCO5" s="363"/>
      <c r="LCP5" s="363"/>
      <c r="LCQ5" s="363"/>
      <c r="LCR5" s="363"/>
      <c r="LCS5" s="363"/>
      <c r="LCT5" s="363"/>
      <c r="LCU5" s="363"/>
      <c r="LCV5" s="363"/>
      <c r="LCW5" s="363"/>
      <c r="LCX5" s="363"/>
      <c r="LCY5" s="363"/>
      <c r="LCZ5" s="363"/>
      <c r="LDA5" s="363"/>
      <c r="LDB5" s="363"/>
      <c r="LDC5" s="363"/>
      <c r="LDD5" s="363"/>
      <c r="LDE5" s="363"/>
      <c r="LDF5" s="363"/>
      <c r="LDG5" s="363"/>
      <c r="LDH5" s="363"/>
      <c r="LDI5" s="363"/>
      <c r="LDJ5" s="363"/>
      <c r="LDK5" s="363"/>
      <c r="LDL5" s="363"/>
      <c r="LDM5" s="363"/>
      <c r="LDN5" s="363"/>
      <c r="LDO5" s="363"/>
      <c r="LDP5" s="363"/>
      <c r="LDQ5" s="363"/>
      <c r="LDR5" s="363"/>
      <c r="LDS5" s="363"/>
      <c r="LDT5" s="363"/>
      <c r="LDU5" s="363"/>
      <c r="LDV5" s="363"/>
      <c r="LDW5" s="363"/>
      <c r="LDX5" s="363"/>
      <c r="LDY5" s="363"/>
      <c r="LDZ5" s="363"/>
      <c r="LEA5" s="363"/>
      <c r="LEB5" s="363"/>
      <c r="LEC5" s="363"/>
      <c r="LED5" s="363"/>
      <c r="LEE5" s="363"/>
      <c r="LEF5" s="363"/>
      <c r="LEG5" s="363"/>
      <c r="LEH5" s="363"/>
      <c r="LEI5" s="363"/>
      <c r="LEJ5" s="363"/>
      <c r="LEK5" s="363"/>
      <c r="LEL5" s="363"/>
      <c r="LEM5" s="363"/>
      <c r="LEN5" s="363"/>
      <c r="LEO5" s="363"/>
      <c r="LEP5" s="363"/>
      <c r="LEQ5" s="363"/>
      <c r="LER5" s="363"/>
      <c r="LES5" s="363"/>
      <c r="LET5" s="363"/>
      <c r="LEU5" s="363"/>
      <c r="LEV5" s="363"/>
      <c r="LEW5" s="363"/>
      <c r="LEX5" s="363"/>
      <c r="LEY5" s="363"/>
      <c r="LEZ5" s="363"/>
      <c r="LFA5" s="363"/>
      <c r="LFB5" s="363"/>
      <c r="LFC5" s="363"/>
      <c r="LFD5" s="363"/>
      <c r="LFE5" s="363"/>
      <c r="LFF5" s="363"/>
      <c r="LFG5" s="363"/>
      <c r="LFH5" s="363"/>
      <c r="LFI5" s="363"/>
      <c r="LFJ5" s="363"/>
      <c r="LFK5" s="363"/>
      <c r="LFL5" s="363"/>
      <c r="LFM5" s="363"/>
      <c r="LFN5" s="363"/>
      <c r="LFO5" s="363"/>
      <c r="LFP5" s="363"/>
      <c r="LFQ5" s="363"/>
      <c r="LFR5" s="363"/>
      <c r="LFS5" s="363"/>
      <c r="LFT5" s="363"/>
      <c r="LFU5" s="363"/>
      <c r="LFV5" s="363"/>
      <c r="LFW5" s="363"/>
      <c r="LFX5" s="363"/>
      <c r="LFY5" s="363"/>
      <c r="LFZ5" s="363"/>
      <c r="LGA5" s="363"/>
      <c r="LGB5" s="363"/>
      <c r="LGC5" s="363"/>
      <c r="LGD5" s="363"/>
      <c r="LGE5" s="363"/>
      <c r="LGF5" s="363"/>
      <c r="LGG5" s="363"/>
      <c r="LGH5" s="363"/>
      <c r="LGI5" s="363"/>
      <c r="LGJ5" s="363"/>
      <c r="LGK5" s="363"/>
      <c r="LGL5" s="363"/>
      <c r="LGM5" s="363"/>
      <c r="LGN5" s="363"/>
      <c r="LGO5" s="363"/>
      <c r="LGP5" s="363"/>
      <c r="LGQ5" s="363"/>
      <c r="LGR5" s="363"/>
      <c r="LGS5" s="363"/>
      <c r="LGT5" s="363"/>
      <c r="LGU5" s="363"/>
      <c r="LGV5" s="363"/>
      <c r="LGW5" s="363"/>
      <c r="LGX5" s="363"/>
      <c r="LGY5" s="363"/>
      <c r="LGZ5" s="363"/>
      <c r="LHA5" s="363"/>
      <c r="LHB5" s="363"/>
      <c r="LHC5" s="363"/>
      <c r="LHD5" s="363"/>
      <c r="LHE5" s="363"/>
      <c r="LHF5" s="363"/>
      <c r="LHG5" s="363"/>
      <c r="LHH5" s="363"/>
      <c r="LHI5" s="363"/>
      <c r="LHJ5" s="363"/>
      <c r="LHK5" s="363"/>
      <c r="LHL5" s="363"/>
      <c r="LHM5" s="363"/>
      <c r="LHN5" s="363"/>
      <c r="LHO5" s="363"/>
      <c r="LHP5" s="363"/>
      <c r="LHQ5" s="363"/>
      <c r="LHR5" s="363"/>
      <c r="LHS5" s="363"/>
      <c r="LHT5" s="363"/>
      <c r="LHU5" s="363"/>
      <c r="LHV5" s="363"/>
      <c r="LHW5" s="363"/>
      <c r="LHX5" s="363"/>
      <c r="LHY5" s="363"/>
      <c r="LHZ5" s="363"/>
      <c r="LIA5" s="363"/>
      <c r="LIB5" s="363"/>
      <c r="LIC5" s="363"/>
      <c r="LID5" s="363"/>
      <c r="LIE5" s="363"/>
      <c r="LIF5" s="363"/>
      <c r="LIG5" s="363"/>
      <c r="LIH5" s="363"/>
      <c r="LII5" s="363"/>
      <c r="LIJ5" s="363"/>
      <c r="LIK5" s="363"/>
      <c r="LIL5" s="363"/>
      <c r="LIM5" s="363"/>
      <c r="LIN5" s="363"/>
      <c r="LIO5" s="363"/>
      <c r="LIP5" s="363"/>
      <c r="LIQ5" s="363"/>
      <c r="LIR5" s="363"/>
      <c r="LIS5" s="363"/>
      <c r="LIT5" s="363"/>
      <c r="LIU5" s="363"/>
      <c r="LIV5" s="363"/>
      <c r="LIW5" s="363"/>
      <c r="LIX5" s="363"/>
      <c r="LIY5" s="363"/>
      <c r="LIZ5" s="363"/>
      <c r="LJA5" s="363"/>
      <c r="LJB5" s="363"/>
      <c r="LJC5" s="363"/>
      <c r="LJD5" s="363"/>
      <c r="LJE5" s="363"/>
      <c r="LJF5" s="363"/>
      <c r="LJG5" s="363"/>
      <c r="LJH5" s="363"/>
      <c r="LJI5" s="363"/>
      <c r="LJJ5" s="363"/>
      <c r="LJK5" s="363"/>
      <c r="LJL5" s="363"/>
      <c r="LJM5" s="363"/>
      <c r="LJN5" s="363"/>
      <c r="LJO5" s="363"/>
      <c r="LJP5" s="363"/>
      <c r="LJQ5" s="363"/>
      <c r="LJR5" s="363"/>
      <c r="LJS5" s="363"/>
      <c r="LJT5" s="363"/>
      <c r="LJU5" s="363"/>
      <c r="LJV5" s="363"/>
      <c r="LJW5" s="363"/>
      <c r="LJX5" s="363"/>
      <c r="LJY5" s="363"/>
      <c r="LJZ5" s="363"/>
      <c r="LKA5" s="363"/>
      <c r="LKB5" s="363"/>
      <c r="LKC5" s="363"/>
      <c r="LKD5" s="363"/>
      <c r="LKE5" s="363"/>
      <c r="LKF5" s="363"/>
      <c r="LKG5" s="363"/>
      <c r="LKH5" s="363"/>
      <c r="LKI5" s="363"/>
      <c r="LKJ5" s="363"/>
      <c r="LKK5" s="363"/>
      <c r="LKL5" s="363"/>
      <c r="LKM5" s="363"/>
      <c r="LKN5" s="363"/>
      <c r="LKO5" s="363"/>
      <c r="LKP5" s="363"/>
      <c r="LKQ5" s="363"/>
      <c r="LKR5" s="363"/>
      <c r="LKS5" s="363"/>
      <c r="LKT5" s="363"/>
      <c r="LKU5" s="363"/>
      <c r="LKV5" s="363"/>
      <c r="LKW5" s="363"/>
      <c r="LKX5" s="363"/>
      <c r="LKY5" s="363"/>
      <c r="LKZ5" s="363"/>
      <c r="LLA5" s="363"/>
      <c r="LLB5" s="363"/>
      <c r="LLC5" s="363"/>
      <c r="LLD5" s="363"/>
      <c r="LLE5" s="363"/>
      <c r="LLF5" s="363"/>
      <c r="LLG5" s="363"/>
      <c r="LLH5" s="363"/>
      <c r="LLI5" s="363"/>
      <c r="LLJ5" s="363"/>
      <c r="LLK5" s="363"/>
      <c r="LLL5" s="363"/>
      <c r="LLM5" s="363"/>
      <c r="LLN5" s="363"/>
      <c r="LLO5" s="363"/>
      <c r="LLP5" s="363"/>
      <c r="LLQ5" s="363"/>
      <c r="LLR5" s="363"/>
      <c r="LLS5" s="363"/>
      <c r="LLT5" s="363"/>
      <c r="LLU5" s="363"/>
      <c r="LLV5" s="363"/>
      <c r="LLW5" s="363"/>
      <c r="LLX5" s="363"/>
      <c r="LLY5" s="363"/>
      <c r="LLZ5" s="363"/>
      <c r="LMA5" s="363"/>
      <c r="LMB5" s="363"/>
      <c r="LMC5" s="363"/>
      <c r="LMD5" s="363"/>
      <c r="LME5" s="363"/>
      <c r="LMF5" s="363"/>
      <c r="LMG5" s="363"/>
      <c r="LMH5" s="363"/>
      <c r="LMI5" s="363"/>
      <c r="LMJ5" s="363"/>
      <c r="LMK5" s="363"/>
      <c r="LML5" s="363"/>
      <c r="LMM5" s="363"/>
      <c r="LMN5" s="363"/>
      <c r="LMO5" s="363"/>
      <c r="LMP5" s="363"/>
      <c r="LMQ5" s="363"/>
      <c r="LMR5" s="363"/>
      <c r="LMS5" s="363"/>
      <c r="LMT5" s="363"/>
      <c r="LMU5" s="363"/>
      <c r="LMV5" s="363"/>
      <c r="LMW5" s="363"/>
      <c r="LMX5" s="363"/>
      <c r="LMY5" s="363"/>
      <c r="LMZ5" s="363"/>
      <c r="LNA5" s="363"/>
      <c r="LNB5" s="363"/>
      <c r="LNC5" s="363"/>
      <c r="LND5" s="363"/>
      <c r="LNE5" s="363"/>
      <c r="LNF5" s="363"/>
      <c r="LNG5" s="363"/>
      <c r="LNH5" s="363"/>
      <c r="LNI5" s="363"/>
      <c r="LNJ5" s="363"/>
      <c r="LNK5" s="363"/>
      <c r="LNL5" s="363"/>
      <c r="LNM5" s="363"/>
      <c r="LNN5" s="363"/>
      <c r="LNO5" s="363"/>
      <c r="LNP5" s="363"/>
      <c r="LNQ5" s="363"/>
      <c r="LNR5" s="363"/>
      <c r="LNS5" s="363"/>
      <c r="LNT5" s="363"/>
      <c r="LNU5" s="363"/>
      <c r="LNV5" s="363"/>
      <c r="LNW5" s="363"/>
      <c r="LNX5" s="363"/>
      <c r="LNY5" s="363"/>
      <c r="LNZ5" s="363"/>
      <c r="LOA5" s="363"/>
      <c r="LOB5" s="363"/>
      <c r="LOC5" s="363"/>
      <c r="LOD5" s="363"/>
      <c r="LOE5" s="363"/>
      <c r="LOF5" s="363"/>
      <c r="LOG5" s="363"/>
      <c r="LOH5" s="363"/>
      <c r="LOI5" s="363"/>
      <c r="LOJ5" s="363"/>
      <c r="LOK5" s="363"/>
      <c r="LOL5" s="363"/>
      <c r="LOM5" s="363"/>
      <c r="LON5" s="363"/>
      <c r="LOO5" s="363"/>
      <c r="LOP5" s="363"/>
      <c r="LOQ5" s="363"/>
      <c r="LOR5" s="363"/>
      <c r="LOS5" s="363"/>
      <c r="LOT5" s="363"/>
      <c r="LOU5" s="363"/>
      <c r="LOV5" s="363"/>
      <c r="LOW5" s="363"/>
      <c r="LOX5" s="363"/>
      <c r="LOY5" s="363"/>
      <c r="LOZ5" s="363"/>
      <c r="LPA5" s="363"/>
      <c r="LPB5" s="363"/>
      <c r="LPC5" s="363"/>
      <c r="LPD5" s="363"/>
      <c r="LPE5" s="363"/>
      <c r="LPF5" s="363"/>
      <c r="LPG5" s="363"/>
      <c r="LPH5" s="363"/>
      <c r="LPI5" s="363"/>
      <c r="LPJ5" s="363"/>
      <c r="LPK5" s="363"/>
      <c r="LPL5" s="363"/>
      <c r="LPM5" s="363"/>
      <c r="LPN5" s="363"/>
      <c r="LPO5" s="363"/>
      <c r="LPP5" s="363"/>
      <c r="LPQ5" s="363"/>
      <c r="LPR5" s="363"/>
      <c r="LPS5" s="363"/>
      <c r="LPT5" s="363"/>
      <c r="LPU5" s="363"/>
      <c r="LPV5" s="363"/>
      <c r="LPW5" s="363"/>
      <c r="LPX5" s="363"/>
      <c r="LPY5" s="363"/>
      <c r="LPZ5" s="363"/>
      <c r="LQA5" s="363"/>
      <c r="LQB5" s="363"/>
      <c r="LQC5" s="363"/>
      <c r="LQD5" s="363"/>
      <c r="LQE5" s="363"/>
      <c r="LQF5" s="363"/>
      <c r="LQG5" s="363"/>
      <c r="LQH5" s="363"/>
      <c r="LQI5" s="363"/>
      <c r="LQJ5" s="363"/>
      <c r="LQK5" s="363"/>
      <c r="LQL5" s="363"/>
      <c r="LQM5" s="363"/>
      <c r="LQN5" s="363"/>
      <c r="LQO5" s="363"/>
      <c r="LQP5" s="363"/>
      <c r="LQQ5" s="363"/>
      <c r="LQR5" s="363"/>
      <c r="LQS5" s="363"/>
      <c r="LQT5" s="363"/>
      <c r="LQU5" s="363"/>
      <c r="LQV5" s="363"/>
      <c r="LQW5" s="363"/>
      <c r="LQX5" s="363"/>
      <c r="LQY5" s="363"/>
      <c r="LQZ5" s="363"/>
      <c r="LRA5" s="363"/>
      <c r="LRB5" s="363"/>
      <c r="LRC5" s="363"/>
      <c r="LRD5" s="363"/>
      <c r="LRE5" s="363"/>
      <c r="LRF5" s="363"/>
      <c r="LRG5" s="363"/>
      <c r="LRH5" s="363"/>
      <c r="LRI5" s="363"/>
      <c r="LRJ5" s="363"/>
      <c r="LRK5" s="363"/>
      <c r="LRL5" s="363"/>
      <c r="LRM5" s="363"/>
      <c r="LRN5" s="363"/>
      <c r="LRO5" s="363"/>
      <c r="LRP5" s="363"/>
      <c r="LRQ5" s="363"/>
      <c r="LRR5" s="363"/>
      <c r="LRS5" s="363"/>
      <c r="LRT5" s="363"/>
      <c r="LRU5" s="363"/>
      <c r="LRV5" s="363"/>
      <c r="LRW5" s="363"/>
      <c r="LRX5" s="363"/>
      <c r="LRY5" s="363"/>
      <c r="LRZ5" s="363"/>
      <c r="LSA5" s="363"/>
      <c r="LSB5" s="363"/>
      <c r="LSC5" s="363"/>
      <c r="LSD5" s="363"/>
      <c r="LSE5" s="363"/>
      <c r="LSF5" s="363"/>
      <c r="LSG5" s="363"/>
      <c r="LSH5" s="363"/>
      <c r="LSI5" s="363"/>
      <c r="LSJ5" s="363"/>
      <c r="LSK5" s="363"/>
      <c r="LSL5" s="363"/>
      <c r="LSM5" s="363"/>
      <c r="LSN5" s="363"/>
      <c r="LSO5" s="363"/>
      <c r="LSP5" s="363"/>
      <c r="LSQ5" s="363"/>
      <c r="LSR5" s="363"/>
      <c r="LSS5" s="363"/>
      <c r="LST5" s="363"/>
      <c r="LSU5" s="363"/>
      <c r="LSV5" s="363"/>
      <c r="LSW5" s="363"/>
      <c r="LSX5" s="363"/>
      <c r="LSY5" s="363"/>
      <c r="LSZ5" s="363"/>
      <c r="LTA5" s="363"/>
      <c r="LTB5" s="363"/>
      <c r="LTC5" s="363"/>
      <c r="LTD5" s="363"/>
      <c r="LTE5" s="363"/>
      <c r="LTF5" s="363"/>
      <c r="LTG5" s="363"/>
      <c r="LTH5" s="363"/>
      <c r="LTI5" s="363"/>
      <c r="LTJ5" s="363"/>
      <c r="LTK5" s="363"/>
      <c r="LTL5" s="363"/>
      <c r="LTM5" s="363"/>
      <c r="LTN5" s="363"/>
      <c r="LTO5" s="363"/>
      <c r="LTP5" s="363"/>
      <c r="LTQ5" s="363"/>
      <c r="LTR5" s="363"/>
      <c r="LTS5" s="363"/>
      <c r="LTT5" s="363"/>
      <c r="LTU5" s="363"/>
      <c r="LTV5" s="363"/>
      <c r="LTW5" s="363"/>
      <c r="LTX5" s="363"/>
      <c r="LTY5" s="363"/>
      <c r="LTZ5" s="363"/>
      <c r="LUA5" s="363"/>
      <c r="LUB5" s="363"/>
      <c r="LUC5" s="363"/>
      <c r="LUD5" s="363"/>
      <c r="LUE5" s="363"/>
      <c r="LUF5" s="363"/>
      <c r="LUG5" s="363"/>
      <c r="LUH5" s="363"/>
      <c r="LUI5" s="363"/>
      <c r="LUJ5" s="363"/>
      <c r="LUK5" s="363"/>
      <c r="LUL5" s="363"/>
      <c r="LUM5" s="363"/>
      <c r="LUN5" s="363"/>
      <c r="LUO5" s="363"/>
      <c r="LUP5" s="363"/>
      <c r="LUQ5" s="363"/>
      <c r="LUR5" s="363"/>
      <c r="LUS5" s="363"/>
      <c r="LUT5" s="363"/>
      <c r="LUU5" s="363"/>
      <c r="LUV5" s="363"/>
      <c r="LUW5" s="363"/>
      <c r="LUX5" s="363"/>
      <c r="LUY5" s="363"/>
      <c r="LUZ5" s="363"/>
      <c r="LVA5" s="363"/>
      <c r="LVB5" s="363"/>
      <c r="LVC5" s="363"/>
      <c r="LVD5" s="363"/>
      <c r="LVE5" s="363"/>
      <c r="LVF5" s="363"/>
      <c r="LVG5" s="363"/>
      <c r="LVH5" s="363"/>
      <c r="LVI5" s="363"/>
      <c r="LVJ5" s="363"/>
      <c r="LVK5" s="363"/>
      <c r="LVL5" s="363"/>
      <c r="LVM5" s="363"/>
      <c r="LVN5" s="363"/>
      <c r="LVO5" s="363"/>
      <c r="LVP5" s="363"/>
      <c r="LVQ5" s="363"/>
      <c r="LVR5" s="363"/>
      <c r="LVS5" s="363"/>
      <c r="LVT5" s="363"/>
      <c r="LVU5" s="363"/>
      <c r="LVV5" s="363"/>
      <c r="LVW5" s="363"/>
      <c r="LVX5" s="363"/>
      <c r="LVY5" s="363"/>
      <c r="LVZ5" s="363"/>
      <c r="LWA5" s="363"/>
      <c r="LWB5" s="363"/>
      <c r="LWC5" s="363"/>
      <c r="LWD5" s="363"/>
      <c r="LWE5" s="363"/>
      <c r="LWF5" s="363"/>
      <c r="LWG5" s="363"/>
      <c r="LWH5" s="363"/>
      <c r="LWI5" s="363"/>
      <c r="LWJ5" s="363"/>
      <c r="LWK5" s="363"/>
      <c r="LWL5" s="363"/>
      <c r="LWM5" s="363"/>
      <c r="LWN5" s="363"/>
      <c r="LWO5" s="363"/>
      <c r="LWP5" s="363"/>
      <c r="LWQ5" s="363"/>
      <c r="LWR5" s="363"/>
      <c r="LWS5" s="363"/>
      <c r="LWT5" s="363"/>
      <c r="LWU5" s="363"/>
      <c r="LWV5" s="363"/>
      <c r="LWW5" s="363"/>
      <c r="LWX5" s="363"/>
      <c r="LWY5" s="363"/>
      <c r="LWZ5" s="363"/>
      <c r="LXA5" s="363"/>
      <c r="LXB5" s="363"/>
      <c r="LXC5" s="363"/>
      <c r="LXD5" s="363"/>
      <c r="LXE5" s="363"/>
      <c r="LXF5" s="363"/>
      <c r="LXG5" s="363"/>
      <c r="LXH5" s="363"/>
      <c r="LXI5" s="363"/>
      <c r="LXJ5" s="363"/>
      <c r="LXK5" s="363"/>
      <c r="LXL5" s="363"/>
      <c r="LXM5" s="363"/>
      <c r="LXN5" s="363"/>
      <c r="LXO5" s="363"/>
      <c r="LXP5" s="363"/>
      <c r="LXQ5" s="363"/>
      <c r="LXR5" s="363"/>
      <c r="LXS5" s="363"/>
      <c r="LXT5" s="363"/>
      <c r="LXU5" s="363"/>
      <c r="LXV5" s="363"/>
      <c r="LXW5" s="363"/>
      <c r="LXX5" s="363"/>
      <c r="LXY5" s="363"/>
      <c r="LXZ5" s="363"/>
      <c r="LYA5" s="363"/>
      <c r="LYB5" s="363"/>
      <c r="LYC5" s="363"/>
      <c r="LYD5" s="363"/>
      <c r="LYE5" s="363"/>
      <c r="LYF5" s="363"/>
      <c r="LYG5" s="363"/>
      <c r="LYH5" s="363"/>
      <c r="LYI5" s="363"/>
      <c r="LYJ5" s="363"/>
      <c r="LYK5" s="363"/>
      <c r="LYL5" s="363"/>
      <c r="LYM5" s="363"/>
      <c r="LYN5" s="363"/>
      <c r="LYO5" s="363"/>
      <c r="LYP5" s="363"/>
      <c r="LYQ5" s="363"/>
      <c r="LYR5" s="363"/>
      <c r="LYS5" s="363"/>
      <c r="LYT5" s="363"/>
      <c r="LYU5" s="363"/>
      <c r="LYV5" s="363"/>
      <c r="LYW5" s="363"/>
      <c r="LYX5" s="363"/>
      <c r="LYY5" s="363"/>
      <c r="LYZ5" s="363"/>
      <c r="LZA5" s="363"/>
      <c r="LZB5" s="363"/>
      <c r="LZC5" s="363"/>
      <c r="LZD5" s="363"/>
      <c r="LZE5" s="363"/>
      <c r="LZF5" s="363"/>
      <c r="LZG5" s="363"/>
      <c r="LZH5" s="363"/>
      <c r="LZI5" s="363"/>
      <c r="LZJ5" s="363"/>
      <c r="LZK5" s="363"/>
      <c r="LZL5" s="363"/>
      <c r="LZM5" s="363"/>
      <c r="LZN5" s="363"/>
      <c r="LZO5" s="363"/>
      <c r="LZP5" s="363"/>
      <c r="LZQ5" s="363"/>
      <c r="LZR5" s="363"/>
      <c r="LZS5" s="363"/>
      <c r="LZT5" s="363"/>
      <c r="LZU5" s="363"/>
      <c r="LZV5" s="363"/>
      <c r="LZW5" s="363"/>
      <c r="LZX5" s="363"/>
      <c r="LZY5" s="363"/>
      <c r="LZZ5" s="363"/>
      <c r="MAA5" s="363"/>
      <c r="MAB5" s="363"/>
      <c r="MAC5" s="363"/>
      <c r="MAD5" s="363"/>
      <c r="MAE5" s="363"/>
      <c r="MAF5" s="363"/>
      <c r="MAG5" s="363"/>
      <c r="MAH5" s="363"/>
      <c r="MAI5" s="363"/>
      <c r="MAJ5" s="363"/>
      <c r="MAK5" s="363"/>
      <c r="MAL5" s="363"/>
      <c r="MAM5" s="363"/>
      <c r="MAN5" s="363"/>
      <c r="MAO5" s="363"/>
      <c r="MAP5" s="363"/>
      <c r="MAQ5" s="363"/>
      <c r="MAR5" s="363"/>
      <c r="MAS5" s="363"/>
      <c r="MAT5" s="363"/>
      <c r="MAU5" s="363"/>
      <c r="MAV5" s="363"/>
      <c r="MAW5" s="363"/>
      <c r="MAX5" s="363"/>
      <c r="MAY5" s="363"/>
      <c r="MAZ5" s="363"/>
      <c r="MBA5" s="363"/>
      <c r="MBB5" s="363"/>
      <c r="MBC5" s="363"/>
      <c r="MBD5" s="363"/>
      <c r="MBE5" s="363"/>
      <c r="MBF5" s="363"/>
      <c r="MBG5" s="363"/>
      <c r="MBH5" s="363"/>
      <c r="MBI5" s="363"/>
      <c r="MBJ5" s="363"/>
      <c r="MBK5" s="363"/>
      <c r="MBL5" s="363"/>
      <c r="MBM5" s="363"/>
      <c r="MBN5" s="363"/>
      <c r="MBO5" s="363"/>
      <c r="MBP5" s="363"/>
      <c r="MBQ5" s="363"/>
      <c r="MBR5" s="363"/>
      <c r="MBS5" s="363"/>
      <c r="MBT5" s="363"/>
      <c r="MBU5" s="363"/>
      <c r="MBV5" s="363"/>
      <c r="MBW5" s="363"/>
      <c r="MBX5" s="363"/>
      <c r="MBY5" s="363"/>
      <c r="MBZ5" s="363"/>
      <c r="MCA5" s="363"/>
      <c r="MCB5" s="363"/>
      <c r="MCC5" s="363"/>
      <c r="MCD5" s="363"/>
      <c r="MCE5" s="363"/>
      <c r="MCF5" s="363"/>
      <c r="MCG5" s="363"/>
      <c r="MCH5" s="363"/>
      <c r="MCI5" s="363"/>
      <c r="MCJ5" s="363"/>
      <c r="MCK5" s="363"/>
      <c r="MCL5" s="363"/>
      <c r="MCM5" s="363"/>
      <c r="MCN5" s="363"/>
      <c r="MCO5" s="363"/>
      <c r="MCP5" s="363"/>
      <c r="MCQ5" s="363"/>
      <c r="MCR5" s="363"/>
      <c r="MCS5" s="363"/>
      <c r="MCT5" s="363"/>
      <c r="MCU5" s="363"/>
      <c r="MCV5" s="363"/>
      <c r="MCW5" s="363"/>
      <c r="MCX5" s="363"/>
      <c r="MCY5" s="363"/>
      <c r="MCZ5" s="363"/>
      <c r="MDA5" s="363"/>
      <c r="MDB5" s="363"/>
      <c r="MDC5" s="363"/>
      <c r="MDD5" s="363"/>
      <c r="MDE5" s="363"/>
      <c r="MDF5" s="363"/>
      <c r="MDG5" s="363"/>
      <c r="MDH5" s="363"/>
      <c r="MDI5" s="363"/>
      <c r="MDJ5" s="363"/>
      <c r="MDK5" s="363"/>
      <c r="MDL5" s="363"/>
      <c r="MDM5" s="363"/>
      <c r="MDN5" s="363"/>
      <c r="MDO5" s="363"/>
      <c r="MDP5" s="363"/>
      <c r="MDQ5" s="363"/>
      <c r="MDR5" s="363"/>
      <c r="MDS5" s="363"/>
      <c r="MDT5" s="363"/>
      <c r="MDU5" s="363"/>
      <c r="MDV5" s="363"/>
      <c r="MDW5" s="363"/>
      <c r="MDX5" s="363"/>
      <c r="MDY5" s="363"/>
      <c r="MDZ5" s="363"/>
      <c r="MEA5" s="363"/>
      <c r="MEB5" s="363"/>
      <c r="MEC5" s="363"/>
      <c r="MED5" s="363"/>
      <c r="MEE5" s="363"/>
      <c r="MEF5" s="363"/>
      <c r="MEG5" s="363"/>
      <c r="MEH5" s="363"/>
      <c r="MEI5" s="363"/>
      <c r="MEJ5" s="363"/>
      <c r="MEK5" s="363"/>
      <c r="MEL5" s="363"/>
      <c r="MEM5" s="363"/>
      <c r="MEN5" s="363"/>
      <c r="MEO5" s="363"/>
      <c r="MEP5" s="363"/>
      <c r="MEQ5" s="363"/>
      <c r="MER5" s="363"/>
      <c r="MES5" s="363"/>
      <c r="MET5" s="363"/>
      <c r="MEU5" s="363"/>
      <c r="MEV5" s="363"/>
      <c r="MEW5" s="363"/>
      <c r="MEX5" s="363"/>
      <c r="MEY5" s="363"/>
      <c r="MEZ5" s="363"/>
      <c r="MFA5" s="363"/>
      <c r="MFB5" s="363"/>
      <c r="MFC5" s="363"/>
      <c r="MFD5" s="363"/>
      <c r="MFE5" s="363"/>
      <c r="MFF5" s="363"/>
      <c r="MFG5" s="363"/>
      <c r="MFH5" s="363"/>
      <c r="MFI5" s="363"/>
      <c r="MFJ5" s="363"/>
      <c r="MFK5" s="363"/>
      <c r="MFL5" s="363"/>
      <c r="MFM5" s="363"/>
      <c r="MFN5" s="363"/>
      <c r="MFO5" s="363"/>
      <c r="MFP5" s="363"/>
      <c r="MFQ5" s="363"/>
      <c r="MFR5" s="363"/>
      <c r="MFS5" s="363"/>
      <c r="MFT5" s="363"/>
      <c r="MFU5" s="363"/>
      <c r="MFV5" s="363"/>
      <c r="MFW5" s="363"/>
      <c r="MFX5" s="363"/>
      <c r="MFY5" s="363"/>
      <c r="MFZ5" s="363"/>
      <c r="MGA5" s="363"/>
      <c r="MGB5" s="363"/>
      <c r="MGC5" s="363"/>
      <c r="MGD5" s="363"/>
      <c r="MGE5" s="363"/>
      <c r="MGF5" s="363"/>
      <c r="MGG5" s="363"/>
      <c r="MGH5" s="363"/>
      <c r="MGI5" s="363"/>
      <c r="MGJ5" s="363"/>
      <c r="MGK5" s="363"/>
      <c r="MGL5" s="363"/>
      <c r="MGM5" s="363"/>
      <c r="MGN5" s="363"/>
      <c r="MGO5" s="363"/>
      <c r="MGP5" s="363"/>
      <c r="MGQ5" s="363"/>
      <c r="MGR5" s="363"/>
      <c r="MGS5" s="363"/>
      <c r="MGT5" s="363"/>
      <c r="MGU5" s="363"/>
      <c r="MGV5" s="363"/>
      <c r="MGW5" s="363"/>
      <c r="MGX5" s="363"/>
      <c r="MGY5" s="363"/>
      <c r="MGZ5" s="363"/>
      <c r="MHA5" s="363"/>
      <c r="MHB5" s="363"/>
      <c r="MHC5" s="363"/>
      <c r="MHD5" s="363"/>
      <c r="MHE5" s="363"/>
      <c r="MHF5" s="363"/>
      <c r="MHG5" s="363"/>
      <c r="MHH5" s="363"/>
      <c r="MHI5" s="363"/>
      <c r="MHJ5" s="363"/>
      <c r="MHK5" s="363"/>
      <c r="MHL5" s="363"/>
      <c r="MHM5" s="363"/>
      <c r="MHN5" s="363"/>
      <c r="MHO5" s="363"/>
      <c r="MHP5" s="363"/>
      <c r="MHQ5" s="363"/>
      <c r="MHR5" s="363"/>
      <c r="MHS5" s="363"/>
      <c r="MHT5" s="363"/>
      <c r="MHU5" s="363"/>
      <c r="MHV5" s="363"/>
      <c r="MHW5" s="363"/>
      <c r="MHX5" s="363"/>
      <c r="MHY5" s="363"/>
      <c r="MHZ5" s="363"/>
      <c r="MIA5" s="363"/>
      <c r="MIB5" s="363"/>
      <c r="MIC5" s="363"/>
      <c r="MID5" s="363"/>
      <c r="MIE5" s="363"/>
      <c r="MIF5" s="363"/>
      <c r="MIG5" s="363"/>
      <c r="MIH5" s="363"/>
      <c r="MII5" s="363"/>
      <c r="MIJ5" s="363"/>
      <c r="MIK5" s="363"/>
      <c r="MIL5" s="363"/>
      <c r="MIM5" s="363"/>
      <c r="MIN5" s="363"/>
      <c r="MIO5" s="363"/>
      <c r="MIP5" s="363"/>
      <c r="MIQ5" s="363"/>
      <c r="MIR5" s="363"/>
      <c r="MIS5" s="363"/>
      <c r="MIT5" s="363"/>
      <c r="MIU5" s="363"/>
      <c r="MIV5" s="363"/>
      <c r="MIW5" s="363"/>
      <c r="MIX5" s="363"/>
      <c r="MIY5" s="363"/>
      <c r="MIZ5" s="363"/>
      <c r="MJA5" s="363"/>
      <c r="MJB5" s="363"/>
      <c r="MJC5" s="363"/>
      <c r="MJD5" s="363"/>
      <c r="MJE5" s="363"/>
      <c r="MJF5" s="363"/>
      <c r="MJG5" s="363"/>
      <c r="MJH5" s="363"/>
      <c r="MJI5" s="363"/>
      <c r="MJJ5" s="363"/>
      <c r="MJK5" s="363"/>
      <c r="MJL5" s="363"/>
      <c r="MJM5" s="363"/>
      <c r="MJN5" s="363"/>
      <c r="MJO5" s="363"/>
      <c r="MJP5" s="363"/>
      <c r="MJQ5" s="363"/>
      <c r="MJR5" s="363"/>
      <c r="MJS5" s="363"/>
      <c r="MJT5" s="363"/>
      <c r="MJU5" s="363"/>
      <c r="MJV5" s="363"/>
      <c r="MJW5" s="363"/>
      <c r="MJX5" s="363"/>
      <c r="MJY5" s="363"/>
      <c r="MJZ5" s="363"/>
      <c r="MKA5" s="363"/>
      <c r="MKB5" s="363"/>
      <c r="MKC5" s="363"/>
      <c r="MKD5" s="363"/>
      <c r="MKE5" s="363"/>
      <c r="MKF5" s="363"/>
      <c r="MKG5" s="363"/>
      <c r="MKH5" s="363"/>
      <c r="MKI5" s="363"/>
      <c r="MKJ5" s="363"/>
      <c r="MKK5" s="363"/>
      <c r="MKL5" s="363"/>
      <c r="MKM5" s="363"/>
      <c r="MKN5" s="363"/>
      <c r="MKO5" s="363"/>
      <c r="MKP5" s="363"/>
      <c r="MKQ5" s="363"/>
      <c r="MKR5" s="363"/>
      <c r="MKS5" s="363"/>
      <c r="MKT5" s="363"/>
      <c r="MKU5" s="363"/>
      <c r="MKV5" s="363"/>
      <c r="MKW5" s="363"/>
      <c r="MKX5" s="363"/>
      <c r="MKY5" s="363"/>
      <c r="MKZ5" s="363"/>
      <c r="MLA5" s="363"/>
      <c r="MLB5" s="363"/>
      <c r="MLC5" s="363"/>
      <c r="MLD5" s="363"/>
      <c r="MLE5" s="363"/>
      <c r="MLF5" s="363"/>
      <c r="MLG5" s="363"/>
      <c r="MLH5" s="363"/>
      <c r="MLI5" s="363"/>
      <c r="MLJ5" s="363"/>
      <c r="MLK5" s="363"/>
      <c r="MLL5" s="363"/>
      <c r="MLM5" s="363"/>
      <c r="MLN5" s="363"/>
      <c r="MLO5" s="363"/>
      <c r="MLP5" s="363"/>
      <c r="MLQ5" s="363"/>
      <c r="MLR5" s="363"/>
      <c r="MLS5" s="363"/>
      <c r="MLT5" s="363"/>
      <c r="MLU5" s="363"/>
      <c r="MLV5" s="363"/>
      <c r="MLW5" s="363"/>
      <c r="MLX5" s="363"/>
      <c r="MLY5" s="363"/>
      <c r="MLZ5" s="363"/>
      <c r="MMA5" s="363"/>
      <c r="MMB5" s="363"/>
      <c r="MMC5" s="363"/>
      <c r="MMD5" s="363"/>
      <c r="MME5" s="363"/>
      <c r="MMF5" s="363"/>
      <c r="MMG5" s="363"/>
      <c r="MMH5" s="363"/>
      <c r="MMI5" s="363"/>
      <c r="MMJ5" s="363"/>
      <c r="MMK5" s="363"/>
      <c r="MML5" s="363"/>
      <c r="MMM5" s="363"/>
      <c r="MMN5" s="363"/>
      <c r="MMO5" s="363"/>
      <c r="MMP5" s="363"/>
      <c r="MMQ5" s="363"/>
      <c r="MMR5" s="363"/>
      <c r="MMS5" s="363"/>
      <c r="MMT5" s="363"/>
      <c r="MMU5" s="363"/>
      <c r="MMV5" s="363"/>
      <c r="MMW5" s="363"/>
      <c r="MMX5" s="363"/>
      <c r="MMY5" s="363"/>
      <c r="MMZ5" s="363"/>
      <c r="MNA5" s="363"/>
      <c r="MNB5" s="363"/>
      <c r="MNC5" s="363"/>
      <c r="MND5" s="363"/>
      <c r="MNE5" s="363"/>
      <c r="MNF5" s="363"/>
      <c r="MNG5" s="363"/>
      <c r="MNH5" s="363"/>
      <c r="MNI5" s="363"/>
      <c r="MNJ5" s="363"/>
      <c r="MNK5" s="363"/>
      <c r="MNL5" s="363"/>
      <c r="MNM5" s="363"/>
      <c r="MNN5" s="363"/>
      <c r="MNO5" s="363"/>
      <c r="MNP5" s="363"/>
      <c r="MNQ5" s="363"/>
      <c r="MNR5" s="363"/>
      <c r="MNS5" s="363"/>
      <c r="MNT5" s="363"/>
      <c r="MNU5" s="363"/>
      <c r="MNV5" s="363"/>
      <c r="MNW5" s="363"/>
      <c r="MNX5" s="363"/>
      <c r="MNY5" s="363"/>
      <c r="MNZ5" s="363"/>
      <c r="MOA5" s="363"/>
      <c r="MOB5" s="363"/>
      <c r="MOC5" s="363"/>
      <c r="MOD5" s="363"/>
      <c r="MOE5" s="363"/>
      <c r="MOF5" s="363"/>
      <c r="MOG5" s="363"/>
      <c r="MOH5" s="363"/>
      <c r="MOI5" s="363"/>
      <c r="MOJ5" s="363"/>
      <c r="MOK5" s="363"/>
      <c r="MOL5" s="363"/>
      <c r="MOM5" s="363"/>
      <c r="MON5" s="363"/>
      <c r="MOO5" s="363"/>
      <c r="MOP5" s="363"/>
      <c r="MOQ5" s="363"/>
      <c r="MOR5" s="363"/>
      <c r="MOS5" s="363"/>
      <c r="MOT5" s="363"/>
      <c r="MOU5" s="363"/>
      <c r="MOV5" s="363"/>
      <c r="MOW5" s="363"/>
      <c r="MOX5" s="363"/>
      <c r="MOY5" s="363"/>
      <c r="MOZ5" s="363"/>
      <c r="MPA5" s="363"/>
      <c r="MPB5" s="363"/>
      <c r="MPC5" s="363"/>
      <c r="MPD5" s="363"/>
      <c r="MPE5" s="363"/>
      <c r="MPF5" s="363"/>
      <c r="MPG5" s="363"/>
      <c r="MPH5" s="363"/>
      <c r="MPI5" s="363"/>
      <c r="MPJ5" s="363"/>
      <c r="MPK5" s="363"/>
      <c r="MPL5" s="363"/>
      <c r="MPM5" s="363"/>
      <c r="MPN5" s="363"/>
      <c r="MPO5" s="363"/>
      <c r="MPP5" s="363"/>
      <c r="MPQ5" s="363"/>
      <c r="MPR5" s="363"/>
      <c r="MPS5" s="363"/>
      <c r="MPT5" s="363"/>
      <c r="MPU5" s="363"/>
      <c r="MPV5" s="363"/>
      <c r="MPW5" s="363"/>
      <c r="MPX5" s="363"/>
      <c r="MPY5" s="363"/>
      <c r="MPZ5" s="363"/>
      <c r="MQA5" s="363"/>
      <c r="MQB5" s="363"/>
      <c r="MQC5" s="363"/>
      <c r="MQD5" s="363"/>
      <c r="MQE5" s="363"/>
      <c r="MQF5" s="363"/>
      <c r="MQG5" s="363"/>
      <c r="MQH5" s="363"/>
      <c r="MQI5" s="363"/>
      <c r="MQJ5" s="363"/>
      <c r="MQK5" s="363"/>
      <c r="MQL5" s="363"/>
      <c r="MQM5" s="363"/>
      <c r="MQN5" s="363"/>
      <c r="MQO5" s="363"/>
      <c r="MQP5" s="363"/>
      <c r="MQQ5" s="363"/>
      <c r="MQR5" s="363"/>
      <c r="MQS5" s="363"/>
      <c r="MQT5" s="363"/>
      <c r="MQU5" s="363"/>
      <c r="MQV5" s="363"/>
      <c r="MQW5" s="363"/>
      <c r="MQX5" s="363"/>
      <c r="MQY5" s="363"/>
      <c r="MQZ5" s="363"/>
      <c r="MRA5" s="363"/>
      <c r="MRB5" s="363"/>
      <c r="MRC5" s="363"/>
      <c r="MRD5" s="363"/>
      <c r="MRE5" s="363"/>
      <c r="MRF5" s="363"/>
      <c r="MRG5" s="363"/>
      <c r="MRH5" s="363"/>
      <c r="MRI5" s="363"/>
      <c r="MRJ5" s="363"/>
      <c r="MRK5" s="363"/>
      <c r="MRL5" s="363"/>
      <c r="MRM5" s="363"/>
      <c r="MRN5" s="363"/>
      <c r="MRO5" s="363"/>
      <c r="MRP5" s="363"/>
      <c r="MRQ5" s="363"/>
      <c r="MRR5" s="363"/>
      <c r="MRS5" s="363"/>
      <c r="MRT5" s="363"/>
      <c r="MRU5" s="363"/>
      <c r="MRV5" s="363"/>
      <c r="MRW5" s="363"/>
      <c r="MRX5" s="363"/>
      <c r="MRY5" s="363"/>
      <c r="MRZ5" s="363"/>
      <c r="MSA5" s="363"/>
      <c r="MSB5" s="363"/>
      <c r="MSC5" s="363"/>
      <c r="MSD5" s="363"/>
      <c r="MSE5" s="363"/>
      <c r="MSF5" s="363"/>
      <c r="MSG5" s="363"/>
      <c r="MSH5" s="363"/>
      <c r="MSI5" s="363"/>
      <c r="MSJ5" s="363"/>
      <c r="MSK5" s="363"/>
      <c r="MSL5" s="363"/>
      <c r="MSM5" s="363"/>
      <c r="MSN5" s="363"/>
      <c r="MSO5" s="363"/>
      <c r="MSP5" s="363"/>
      <c r="MSQ5" s="363"/>
      <c r="MSR5" s="363"/>
      <c r="MSS5" s="363"/>
      <c r="MST5" s="363"/>
      <c r="MSU5" s="363"/>
      <c r="MSV5" s="363"/>
      <c r="MSW5" s="363"/>
      <c r="MSX5" s="363"/>
      <c r="MSY5" s="363"/>
      <c r="MSZ5" s="363"/>
      <c r="MTA5" s="363"/>
      <c r="MTB5" s="363"/>
      <c r="MTC5" s="363"/>
      <c r="MTD5" s="363"/>
      <c r="MTE5" s="363"/>
      <c r="MTF5" s="363"/>
      <c r="MTG5" s="363"/>
      <c r="MTH5" s="363"/>
      <c r="MTI5" s="363"/>
      <c r="MTJ5" s="363"/>
      <c r="MTK5" s="363"/>
      <c r="MTL5" s="363"/>
      <c r="MTM5" s="363"/>
      <c r="MTN5" s="363"/>
      <c r="MTO5" s="363"/>
      <c r="MTP5" s="363"/>
      <c r="MTQ5" s="363"/>
      <c r="MTR5" s="363"/>
      <c r="MTS5" s="363"/>
      <c r="MTT5" s="363"/>
      <c r="MTU5" s="363"/>
      <c r="MTV5" s="363"/>
      <c r="MTW5" s="363"/>
      <c r="MTX5" s="363"/>
      <c r="MTY5" s="363"/>
      <c r="MTZ5" s="363"/>
      <c r="MUA5" s="363"/>
      <c r="MUB5" s="363"/>
      <c r="MUC5" s="363"/>
      <c r="MUD5" s="363"/>
      <c r="MUE5" s="363"/>
      <c r="MUF5" s="363"/>
      <c r="MUG5" s="363"/>
      <c r="MUH5" s="363"/>
      <c r="MUI5" s="363"/>
      <c r="MUJ5" s="363"/>
      <c r="MUK5" s="363"/>
      <c r="MUL5" s="363"/>
      <c r="MUM5" s="363"/>
      <c r="MUN5" s="363"/>
      <c r="MUO5" s="363"/>
      <c r="MUP5" s="363"/>
      <c r="MUQ5" s="363"/>
      <c r="MUR5" s="363"/>
      <c r="MUS5" s="363"/>
      <c r="MUT5" s="363"/>
      <c r="MUU5" s="363"/>
      <c r="MUV5" s="363"/>
      <c r="MUW5" s="363"/>
      <c r="MUX5" s="363"/>
      <c r="MUY5" s="363"/>
      <c r="MUZ5" s="363"/>
      <c r="MVA5" s="363"/>
      <c r="MVB5" s="363"/>
      <c r="MVC5" s="363"/>
      <c r="MVD5" s="363"/>
      <c r="MVE5" s="363"/>
      <c r="MVF5" s="363"/>
      <c r="MVG5" s="363"/>
      <c r="MVH5" s="363"/>
      <c r="MVI5" s="363"/>
      <c r="MVJ5" s="363"/>
      <c r="MVK5" s="363"/>
      <c r="MVL5" s="363"/>
      <c r="MVM5" s="363"/>
      <c r="MVN5" s="363"/>
      <c r="MVO5" s="363"/>
      <c r="MVP5" s="363"/>
      <c r="MVQ5" s="363"/>
      <c r="MVR5" s="363"/>
      <c r="MVS5" s="363"/>
      <c r="MVT5" s="363"/>
      <c r="MVU5" s="363"/>
      <c r="MVV5" s="363"/>
      <c r="MVW5" s="363"/>
      <c r="MVX5" s="363"/>
      <c r="MVY5" s="363"/>
      <c r="MVZ5" s="363"/>
      <c r="MWA5" s="363"/>
      <c r="MWB5" s="363"/>
      <c r="MWC5" s="363"/>
      <c r="MWD5" s="363"/>
      <c r="MWE5" s="363"/>
      <c r="MWF5" s="363"/>
      <c r="MWG5" s="363"/>
      <c r="MWH5" s="363"/>
      <c r="MWI5" s="363"/>
      <c r="MWJ5" s="363"/>
      <c r="MWK5" s="363"/>
      <c r="MWL5" s="363"/>
      <c r="MWM5" s="363"/>
      <c r="MWN5" s="363"/>
      <c r="MWO5" s="363"/>
      <c r="MWP5" s="363"/>
      <c r="MWQ5" s="363"/>
      <c r="MWR5" s="363"/>
      <c r="MWS5" s="363"/>
      <c r="MWT5" s="363"/>
      <c r="MWU5" s="363"/>
      <c r="MWV5" s="363"/>
      <c r="MWW5" s="363"/>
      <c r="MWX5" s="363"/>
      <c r="MWY5" s="363"/>
      <c r="MWZ5" s="363"/>
      <c r="MXA5" s="363"/>
      <c r="MXB5" s="363"/>
      <c r="MXC5" s="363"/>
      <c r="MXD5" s="363"/>
      <c r="MXE5" s="363"/>
      <c r="MXF5" s="363"/>
      <c r="MXG5" s="363"/>
      <c r="MXH5" s="363"/>
      <c r="MXI5" s="363"/>
      <c r="MXJ5" s="363"/>
      <c r="MXK5" s="363"/>
      <c r="MXL5" s="363"/>
      <c r="MXM5" s="363"/>
      <c r="MXN5" s="363"/>
      <c r="MXO5" s="363"/>
      <c r="MXP5" s="363"/>
      <c r="MXQ5" s="363"/>
      <c r="MXR5" s="363"/>
      <c r="MXS5" s="363"/>
      <c r="MXT5" s="363"/>
      <c r="MXU5" s="363"/>
      <c r="MXV5" s="363"/>
      <c r="MXW5" s="363"/>
      <c r="MXX5" s="363"/>
      <c r="MXY5" s="363"/>
      <c r="MXZ5" s="363"/>
      <c r="MYA5" s="363"/>
      <c r="MYB5" s="363"/>
      <c r="MYC5" s="363"/>
      <c r="MYD5" s="363"/>
      <c r="MYE5" s="363"/>
      <c r="MYF5" s="363"/>
      <c r="MYG5" s="363"/>
      <c r="MYH5" s="363"/>
      <c r="MYI5" s="363"/>
      <c r="MYJ5" s="363"/>
      <c r="MYK5" s="363"/>
      <c r="MYL5" s="363"/>
      <c r="MYM5" s="363"/>
      <c r="MYN5" s="363"/>
      <c r="MYO5" s="363"/>
      <c r="MYP5" s="363"/>
      <c r="MYQ5" s="363"/>
      <c r="MYR5" s="363"/>
      <c r="MYS5" s="363"/>
      <c r="MYT5" s="363"/>
      <c r="MYU5" s="363"/>
      <c r="MYV5" s="363"/>
      <c r="MYW5" s="363"/>
      <c r="MYX5" s="363"/>
      <c r="MYY5" s="363"/>
      <c r="MYZ5" s="363"/>
      <c r="MZA5" s="363"/>
      <c r="MZB5" s="363"/>
      <c r="MZC5" s="363"/>
      <c r="MZD5" s="363"/>
      <c r="MZE5" s="363"/>
      <c r="MZF5" s="363"/>
      <c r="MZG5" s="363"/>
      <c r="MZH5" s="363"/>
      <c r="MZI5" s="363"/>
      <c r="MZJ5" s="363"/>
      <c r="MZK5" s="363"/>
      <c r="MZL5" s="363"/>
      <c r="MZM5" s="363"/>
      <c r="MZN5" s="363"/>
      <c r="MZO5" s="363"/>
      <c r="MZP5" s="363"/>
      <c r="MZQ5" s="363"/>
      <c r="MZR5" s="363"/>
      <c r="MZS5" s="363"/>
      <c r="MZT5" s="363"/>
      <c r="MZU5" s="363"/>
      <c r="MZV5" s="363"/>
      <c r="MZW5" s="363"/>
      <c r="MZX5" s="363"/>
      <c r="MZY5" s="363"/>
      <c r="MZZ5" s="363"/>
      <c r="NAA5" s="363"/>
      <c r="NAB5" s="363"/>
      <c r="NAC5" s="363"/>
      <c r="NAD5" s="363"/>
      <c r="NAE5" s="363"/>
      <c r="NAF5" s="363"/>
      <c r="NAG5" s="363"/>
      <c r="NAH5" s="363"/>
      <c r="NAI5" s="363"/>
      <c r="NAJ5" s="363"/>
      <c r="NAK5" s="363"/>
      <c r="NAL5" s="363"/>
      <c r="NAM5" s="363"/>
      <c r="NAN5" s="363"/>
      <c r="NAO5" s="363"/>
      <c r="NAP5" s="363"/>
      <c r="NAQ5" s="363"/>
      <c r="NAR5" s="363"/>
      <c r="NAS5" s="363"/>
      <c r="NAT5" s="363"/>
      <c r="NAU5" s="363"/>
      <c r="NAV5" s="363"/>
      <c r="NAW5" s="363"/>
      <c r="NAX5" s="363"/>
      <c r="NAY5" s="363"/>
      <c r="NAZ5" s="363"/>
      <c r="NBA5" s="363"/>
      <c r="NBB5" s="363"/>
      <c r="NBC5" s="363"/>
      <c r="NBD5" s="363"/>
      <c r="NBE5" s="363"/>
      <c r="NBF5" s="363"/>
      <c r="NBG5" s="363"/>
      <c r="NBH5" s="363"/>
      <c r="NBI5" s="363"/>
      <c r="NBJ5" s="363"/>
      <c r="NBK5" s="363"/>
      <c r="NBL5" s="363"/>
      <c r="NBM5" s="363"/>
      <c r="NBN5" s="363"/>
      <c r="NBO5" s="363"/>
      <c r="NBP5" s="363"/>
      <c r="NBQ5" s="363"/>
      <c r="NBR5" s="363"/>
      <c r="NBS5" s="363"/>
      <c r="NBT5" s="363"/>
      <c r="NBU5" s="363"/>
      <c r="NBV5" s="363"/>
      <c r="NBW5" s="363"/>
      <c r="NBX5" s="363"/>
      <c r="NBY5" s="363"/>
      <c r="NBZ5" s="363"/>
      <c r="NCA5" s="363"/>
      <c r="NCB5" s="363"/>
      <c r="NCC5" s="363"/>
      <c r="NCD5" s="363"/>
      <c r="NCE5" s="363"/>
      <c r="NCF5" s="363"/>
      <c r="NCG5" s="363"/>
      <c r="NCH5" s="363"/>
      <c r="NCI5" s="363"/>
      <c r="NCJ5" s="363"/>
      <c r="NCK5" s="363"/>
      <c r="NCL5" s="363"/>
      <c r="NCM5" s="363"/>
      <c r="NCN5" s="363"/>
      <c r="NCO5" s="363"/>
      <c r="NCP5" s="363"/>
      <c r="NCQ5" s="363"/>
      <c r="NCR5" s="363"/>
      <c r="NCS5" s="363"/>
      <c r="NCT5" s="363"/>
      <c r="NCU5" s="363"/>
      <c r="NCV5" s="363"/>
      <c r="NCW5" s="363"/>
      <c r="NCX5" s="363"/>
      <c r="NCY5" s="363"/>
      <c r="NCZ5" s="363"/>
      <c r="NDA5" s="363"/>
      <c r="NDB5" s="363"/>
      <c r="NDC5" s="363"/>
      <c r="NDD5" s="363"/>
      <c r="NDE5" s="363"/>
      <c r="NDF5" s="363"/>
      <c r="NDG5" s="363"/>
      <c r="NDH5" s="363"/>
      <c r="NDI5" s="363"/>
      <c r="NDJ5" s="363"/>
      <c r="NDK5" s="363"/>
      <c r="NDL5" s="363"/>
      <c r="NDM5" s="363"/>
      <c r="NDN5" s="363"/>
      <c r="NDO5" s="363"/>
      <c r="NDP5" s="363"/>
      <c r="NDQ5" s="363"/>
      <c r="NDR5" s="363"/>
      <c r="NDS5" s="363"/>
      <c r="NDT5" s="363"/>
      <c r="NDU5" s="363"/>
      <c r="NDV5" s="363"/>
      <c r="NDW5" s="363"/>
      <c r="NDX5" s="363"/>
      <c r="NDY5" s="363"/>
      <c r="NDZ5" s="363"/>
      <c r="NEA5" s="363"/>
      <c r="NEB5" s="363"/>
      <c r="NEC5" s="363"/>
      <c r="NED5" s="363"/>
      <c r="NEE5" s="363"/>
      <c r="NEF5" s="363"/>
      <c r="NEG5" s="363"/>
      <c r="NEH5" s="363"/>
      <c r="NEI5" s="363"/>
      <c r="NEJ5" s="363"/>
      <c r="NEK5" s="363"/>
      <c r="NEL5" s="363"/>
      <c r="NEM5" s="363"/>
      <c r="NEN5" s="363"/>
      <c r="NEO5" s="363"/>
      <c r="NEP5" s="363"/>
      <c r="NEQ5" s="363"/>
      <c r="NER5" s="363"/>
      <c r="NES5" s="363"/>
      <c r="NET5" s="363"/>
      <c r="NEU5" s="363"/>
      <c r="NEV5" s="363"/>
      <c r="NEW5" s="363"/>
      <c r="NEX5" s="363"/>
      <c r="NEY5" s="363"/>
      <c r="NEZ5" s="363"/>
      <c r="NFA5" s="363"/>
      <c r="NFB5" s="363"/>
      <c r="NFC5" s="363"/>
      <c r="NFD5" s="363"/>
      <c r="NFE5" s="363"/>
      <c r="NFF5" s="363"/>
      <c r="NFG5" s="363"/>
      <c r="NFH5" s="363"/>
      <c r="NFI5" s="363"/>
      <c r="NFJ5" s="363"/>
      <c r="NFK5" s="363"/>
      <c r="NFL5" s="363"/>
      <c r="NFM5" s="363"/>
      <c r="NFN5" s="363"/>
      <c r="NFO5" s="363"/>
      <c r="NFP5" s="363"/>
      <c r="NFQ5" s="363"/>
      <c r="NFR5" s="363"/>
      <c r="NFS5" s="363"/>
      <c r="NFT5" s="363"/>
      <c r="NFU5" s="363"/>
      <c r="NFV5" s="363"/>
      <c r="NFW5" s="363"/>
      <c r="NFX5" s="363"/>
      <c r="NFY5" s="363"/>
      <c r="NFZ5" s="363"/>
      <c r="NGA5" s="363"/>
      <c r="NGB5" s="363"/>
      <c r="NGC5" s="363"/>
      <c r="NGD5" s="363"/>
      <c r="NGE5" s="363"/>
      <c r="NGF5" s="363"/>
      <c r="NGG5" s="363"/>
      <c r="NGH5" s="363"/>
      <c r="NGI5" s="363"/>
      <c r="NGJ5" s="363"/>
      <c r="NGK5" s="363"/>
      <c r="NGL5" s="363"/>
      <c r="NGM5" s="363"/>
      <c r="NGN5" s="363"/>
      <c r="NGO5" s="363"/>
      <c r="NGP5" s="363"/>
      <c r="NGQ5" s="363"/>
      <c r="NGR5" s="363"/>
      <c r="NGS5" s="363"/>
      <c r="NGT5" s="363"/>
      <c r="NGU5" s="363"/>
      <c r="NGV5" s="363"/>
      <c r="NGW5" s="363"/>
      <c r="NGX5" s="363"/>
      <c r="NGY5" s="363"/>
      <c r="NGZ5" s="363"/>
      <c r="NHA5" s="363"/>
      <c r="NHB5" s="363"/>
      <c r="NHC5" s="363"/>
      <c r="NHD5" s="363"/>
      <c r="NHE5" s="363"/>
      <c r="NHF5" s="363"/>
      <c r="NHG5" s="363"/>
      <c r="NHH5" s="363"/>
      <c r="NHI5" s="363"/>
      <c r="NHJ5" s="363"/>
      <c r="NHK5" s="363"/>
      <c r="NHL5" s="363"/>
      <c r="NHM5" s="363"/>
      <c r="NHN5" s="363"/>
      <c r="NHO5" s="363"/>
      <c r="NHP5" s="363"/>
      <c r="NHQ5" s="363"/>
      <c r="NHR5" s="363"/>
      <c r="NHS5" s="363"/>
      <c r="NHT5" s="363"/>
      <c r="NHU5" s="363"/>
      <c r="NHV5" s="363"/>
      <c r="NHW5" s="363"/>
      <c r="NHX5" s="363"/>
      <c r="NHY5" s="363"/>
      <c r="NHZ5" s="363"/>
      <c r="NIA5" s="363"/>
      <c r="NIB5" s="363"/>
      <c r="NIC5" s="363"/>
      <c r="NID5" s="363"/>
      <c r="NIE5" s="363"/>
      <c r="NIF5" s="363"/>
      <c r="NIG5" s="363"/>
      <c r="NIH5" s="363"/>
      <c r="NII5" s="363"/>
      <c r="NIJ5" s="363"/>
      <c r="NIK5" s="363"/>
      <c r="NIL5" s="363"/>
      <c r="NIM5" s="363"/>
      <c r="NIN5" s="363"/>
      <c r="NIO5" s="363"/>
      <c r="NIP5" s="363"/>
      <c r="NIQ5" s="363"/>
      <c r="NIR5" s="363"/>
      <c r="NIS5" s="363"/>
      <c r="NIT5" s="363"/>
      <c r="NIU5" s="363"/>
      <c r="NIV5" s="363"/>
      <c r="NIW5" s="363"/>
      <c r="NIX5" s="363"/>
      <c r="NIY5" s="363"/>
      <c r="NIZ5" s="363"/>
      <c r="NJA5" s="363"/>
      <c r="NJB5" s="363"/>
      <c r="NJC5" s="363"/>
      <c r="NJD5" s="363"/>
      <c r="NJE5" s="363"/>
      <c r="NJF5" s="363"/>
      <c r="NJG5" s="363"/>
      <c r="NJH5" s="363"/>
      <c r="NJI5" s="363"/>
      <c r="NJJ5" s="363"/>
      <c r="NJK5" s="363"/>
      <c r="NJL5" s="363"/>
      <c r="NJM5" s="363"/>
      <c r="NJN5" s="363"/>
      <c r="NJO5" s="363"/>
      <c r="NJP5" s="363"/>
      <c r="NJQ5" s="363"/>
      <c r="NJR5" s="363"/>
      <c r="NJS5" s="363"/>
      <c r="NJT5" s="363"/>
      <c r="NJU5" s="363"/>
      <c r="NJV5" s="363"/>
      <c r="NJW5" s="363"/>
      <c r="NJX5" s="363"/>
      <c r="NJY5" s="363"/>
      <c r="NJZ5" s="363"/>
      <c r="NKA5" s="363"/>
      <c r="NKB5" s="363"/>
      <c r="NKC5" s="363"/>
      <c r="NKD5" s="363"/>
      <c r="NKE5" s="363"/>
      <c r="NKF5" s="363"/>
      <c r="NKG5" s="363"/>
      <c r="NKH5" s="363"/>
      <c r="NKI5" s="363"/>
      <c r="NKJ5" s="363"/>
      <c r="NKK5" s="363"/>
      <c r="NKL5" s="363"/>
      <c r="NKM5" s="363"/>
      <c r="NKN5" s="363"/>
      <c r="NKO5" s="363"/>
      <c r="NKP5" s="363"/>
      <c r="NKQ5" s="363"/>
      <c r="NKR5" s="363"/>
      <c r="NKS5" s="363"/>
      <c r="NKT5" s="363"/>
      <c r="NKU5" s="363"/>
      <c r="NKV5" s="363"/>
      <c r="NKW5" s="363"/>
      <c r="NKX5" s="363"/>
      <c r="NKY5" s="363"/>
      <c r="NKZ5" s="363"/>
      <c r="NLA5" s="363"/>
      <c r="NLB5" s="363"/>
      <c r="NLC5" s="363"/>
      <c r="NLD5" s="363"/>
      <c r="NLE5" s="363"/>
      <c r="NLF5" s="363"/>
      <c r="NLG5" s="363"/>
      <c r="NLH5" s="363"/>
      <c r="NLI5" s="363"/>
      <c r="NLJ5" s="363"/>
      <c r="NLK5" s="363"/>
      <c r="NLL5" s="363"/>
      <c r="NLM5" s="363"/>
      <c r="NLN5" s="363"/>
      <c r="NLO5" s="363"/>
      <c r="NLP5" s="363"/>
      <c r="NLQ5" s="363"/>
      <c r="NLR5" s="363"/>
      <c r="NLS5" s="363"/>
      <c r="NLT5" s="363"/>
      <c r="NLU5" s="363"/>
      <c r="NLV5" s="363"/>
      <c r="NLW5" s="363"/>
      <c r="NLX5" s="363"/>
      <c r="NLY5" s="363"/>
      <c r="NLZ5" s="363"/>
      <c r="NMA5" s="363"/>
      <c r="NMB5" s="363"/>
      <c r="NMC5" s="363"/>
      <c r="NMD5" s="363"/>
      <c r="NME5" s="363"/>
      <c r="NMF5" s="363"/>
      <c r="NMG5" s="363"/>
      <c r="NMH5" s="363"/>
      <c r="NMI5" s="363"/>
      <c r="NMJ5" s="363"/>
      <c r="NMK5" s="363"/>
      <c r="NML5" s="363"/>
      <c r="NMM5" s="363"/>
      <c r="NMN5" s="363"/>
      <c r="NMO5" s="363"/>
      <c r="NMP5" s="363"/>
      <c r="NMQ5" s="363"/>
      <c r="NMR5" s="363"/>
      <c r="NMS5" s="363"/>
      <c r="NMT5" s="363"/>
      <c r="NMU5" s="363"/>
      <c r="NMV5" s="363"/>
      <c r="NMW5" s="363"/>
      <c r="NMX5" s="363"/>
      <c r="NMY5" s="363"/>
      <c r="NMZ5" s="363"/>
      <c r="NNA5" s="363"/>
      <c r="NNB5" s="363"/>
      <c r="NNC5" s="363"/>
      <c r="NND5" s="363"/>
      <c r="NNE5" s="363"/>
      <c r="NNF5" s="363"/>
      <c r="NNG5" s="363"/>
      <c r="NNH5" s="363"/>
      <c r="NNI5" s="363"/>
      <c r="NNJ5" s="363"/>
      <c r="NNK5" s="363"/>
      <c r="NNL5" s="363"/>
      <c r="NNM5" s="363"/>
      <c r="NNN5" s="363"/>
      <c r="NNO5" s="363"/>
      <c r="NNP5" s="363"/>
      <c r="NNQ5" s="363"/>
      <c r="NNR5" s="363"/>
      <c r="NNS5" s="363"/>
      <c r="NNT5" s="363"/>
      <c r="NNU5" s="363"/>
      <c r="NNV5" s="363"/>
      <c r="NNW5" s="363"/>
      <c r="NNX5" s="363"/>
      <c r="NNY5" s="363"/>
      <c r="NNZ5" s="363"/>
      <c r="NOA5" s="363"/>
      <c r="NOB5" s="363"/>
      <c r="NOC5" s="363"/>
      <c r="NOD5" s="363"/>
      <c r="NOE5" s="363"/>
      <c r="NOF5" s="363"/>
      <c r="NOG5" s="363"/>
      <c r="NOH5" s="363"/>
      <c r="NOI5" s="363"/>
      <c r="NOJ5" s="363"/>
      <c r="NOK5" s="363"/>
      <c r="NOL5" s="363"/>
      <c r="NOM5" s="363"/>
      <c r="NON5" s="363"/>
      <c r="NOO5" s="363"/>
      <c r="NOP5" s="363"/>
      <c r="NOQ5" s="363"/>
      <c r="NOR5" s="363"/>
      <c r="NOS5" s="363"/>
      <c r="NOT5" s="363"/>
      <c r="NOU5" s="363"/>
      <c r="NOV5" s="363"/>
      <c r="NOW5" s="363"/>
      <c r="NOX5" s="363"/>
      <c r="NOY5" s="363"/>
      <c r="NOZ5" s="363"/>
      <c r="NPA5" s="363"/>
      <c r="NPB5" s="363"/>
      <c r="NPC5" s="363"/>
      <c r="NPD5" s="363"/>
      <c r="NPE5" s="363"/>
      <c r="NPF5" s="363"/>
      <c r="NPG5" s="363"/>
      <c r="NPH5" s="363"/>
      <c r="NPI5" s="363"/>
      <c r="NPJ5" s="363"/>
      <c r="NPK5" s="363"/>
      <c r="NPL5" s="363"/>
      <c r="NPM5" s="363"/>
      <c r="NPN5" s="363"/>
      <c r="NPO5" s="363"/>
      <c r="NPP5" s="363"/>
      <c r="NPQ5" s="363"/>
      <c r="NPR5" s="363"/>
      <c r="NPS5" s="363"/>
      <c r="NPT5" s="363"/>
      <c r="NPU5" s="363"/>
      <c r="NPV5" s="363"/>
      <c r="NPW5" s="363"/>
      <c r="NPX5" s="363"/>
      <c r="NPY5" s="363"/>
      <c r="NPZ5" s="363"/>
      <c r="NQA5" s="363"/>
      <c r="NQB5" s="363"/>
      <c r="NQC5" s="363"/>
      <c r="NQD5" s="363"/>
      <c r="NQE5" s="363"/>
      <c r="NQF5" s="363"/>
      <c r="NQG5" s="363"/>
      <c r="NQH5" s="363"/>
      <c r="NQI5" s="363"/>
      <c r="NQJ5" s="363"/>
      <c r="NQK5" s="363"/>
      <c r="NQL5" s="363"/>
      <c r="NQM5" s="363"/>
      <c r="NQN5" s="363"/>
      <c r="NQO5" s="363"/>
      <c r="NQP5" s="363"/>
      <c r="NQQ5" s="363"/>
      <c r="NQR5" s="363"/>
      <c r="NQS5" s="363"/>
      <c r="NQT5" s="363"/>
      <c r="NQU5" s="363"/>
      <c r="NQV5" s="363"/>
      <c r="NQW5" s="363"/>
      <c r="NQX5" s="363"/>
      <c r="NQY5" s="363"/>
      <c r="NQZ5" s="363"/>
      <c r="NRA5" s="363"/>
      <c r="NRB5" s="363"/>
      <c r="NRC5" s="363"/>
      <c r="NRD5" s="363"/>
      <c r="NRE5" s="363"/>
      <c r="NRF5" s="363"/>
      <c r="NRG5" s="363"/>
      <c r="NRH5" s="363"/>
      <c r="NRI5" s="363"/>
      <c r="NRJ5" s="363"/>
      <c r="NRK5" s="363"/>
      <c r="NRL5" s="363"/>
      <c r="NRM5" s="363"/>
      <c r="NRN5" s="363"/>
      <c r="NRO5" s="363"/>
      <c r="NRP5" s="363"/>
      <c r="NRQ5" s="363"/>
      <c r="NRR5" s="363"/>
      <c r="NRS5" s="363"/>
      <c r="NRT5" s="363"/>
      <c r="NRU5" s="363"/>
      <c r="NRV5" s="363"/>
      <c r="NRW5" s="363"/>
      <c r="NRX5" s="363"/>
      <c r="NRY5" s="363"/>
      <c r="NRZ5" s="363"/>
      <c r="NSA5" s="363"/>
      <c r="NSB5" s="363"/>
      <c r="NSC5" s="363"/>
      <c r="NSD5" s="363"/>
      <c r="NSE5" s="363"/>
      <c r="NSF5" s="363"/>
      <c r="NSG5" s="363"/>
      <c r="NSH5" s="363"/>
      <c r="NSI5" s="363"/>
      <c r="NSJ5" s="363"/>
      <c r="NSK5" s="363"/>
      <c r="NSL5" s="363"/>
      <c r="NSM5" s="363"/>
      <c r="NSN5" s="363"/>
      <c r="NSO5" s="363"/>
      <c r="NSP5" s="363"/>
      <c r="NSQ5" s="363"/>
      <c r="NSR5" s="363"/>
      <c r="NSS5" s="363"/>
      <c r="NST5" s="363"/>
      <c r="NSU5" s="363"/>
      <c r="NSV5" s="363"/>
      <c r="NSW5" s="363"/>
      <c r="NSX5" s="363"/>
      <c r="NSY5" s="363"/>
      <c r="NSZ5" s="363"/>
      <c r="NTA5" s="363"/>
      <c r="NTB5" s="363"/>
      <c r="NTC5" s="363"/>
      <c r="NTD5" s="363"/>
      <c r="NTE5" s="363"/>
      <c r="NTF5" s="363"/>
      <c r="NTG5" s="363"/>
      <c r="NTH5" s="363"/>
      <c r="NTI5" s="363"/>
      <c r="NTJ5" s="363"/>
      <c r="NTK5" s="363"/>
      <c r="NTL5" s="363"/>
      <c r="NTM5" s="363"/>
      <c r="NTN5" s="363"/>
      <c r="NTO5" s="363"/>
      <c r="NTP5" s="363"/>
      <c r="NTQ5" s="363"/>
      <c r="NTR5" s="363"/>
      <c r="NTS5" s="363"/>
      <c r="NTT5" s="363"/>
      <c r="NTU5" s="363"/>
      <c r="NTV5" s="363"/>
      <c r="NTW5" s="363"/>
      <c r="NTX5" s="363"/>
      <c r="NTY5" s="363"/>
      <c r="NTZ5" s="363"/>
      <c r="NUA5" s="363"/>
      <c r="NUB5" s="363"/>
      <c r="NUC5" s="363"/>
      <c r="NUD5" s="363"/>
      <c r="NUE5" s="363"/>
      <c r="NUF5" s="363"/>
      <c r="NUG5" s="363"/>
      <c r="NUH5" s="363"/>
      <c r="NUI5" s="363"/>
      <c r="NUJ5" s="363"/>
      <c r="NUK5" s="363"/>
      <c r="NUL5" s="363"/>
      <c r="NUM5" s="363"/>
      <c r="NUN5" s="363"/>
      <c r="NUO5" s="363"/>
      <c r="NUP5" s="363"/>
      <c r="NUQ5" s="363"/>
      <c r="NUR5" s="363"/>
      <c r="NUS5" s="363"/>
      <c r="NUT5" s="363"/>
      <c r="NUU5" s="363"/>
      <c r="NUV5" s="363"/>
      <c r="NUW5" s="363"/>
      <c r="NUX5" s="363"/>
      <c r="NUY5" s="363"/>
      <c r="NUZ5" s="363"/>
      <c r="NVA5" s="363"/>
      <c r="NVB5" s="363"/>
      <c r="NVC5" s="363"/>
      <c r="NVD5" s="363"/>
      <c r="NVE5" s="363"/>
      <c r="NVF5" s="363"/>
      <c r="NVG5" s="363"/>
      <c r="NVH5" s="363"/>
      <c r="NVI5" s="363"/>
      <c r="NVJ5" s="363"/>
      <c r="NVK5" s="363"/>
      <c r="NVL5" s="363"/>
      <c r="NVM5" s="363"/>
      <c r="NVN5" s="363"/>
      <c r="NVO5" s="363"/>
      <c r="NVP5" s="363"/>
      <c r="NVQ5" s="363"/>
      <c r="NVR5" s="363"/>
      <c r="NVS5" s="363"/>
      <c r="NVT5" s="363"/>
      <c r="NVU5" s="363"/>
      <c r="NVV5" s="363"/>
      <c r="NVW5" s="363"/>
      <c r="NVX5" s="363"/>
      <c r="NVY5" s="363"/>
      <c r="NVZ5" s="363"/>
      <c r="NWA5" s="363"/>
      <c r="NWB5" s="363"/>
      <c r="NWC5" s="363"/>
      <c r="NWD5" s="363"/>
      <c r="NWE5" s="363"/>
      <c r="NWF5" s="363"/>
      <c r="NWG5" s="363"/>
      <c r="NWH5" s="363"/>
      <c r="NWI5" s="363"/>
      <c r="NWJ5" s="363"/>
      <c r="NWK5" s="363"/>
      <c r="NWL5" s="363"/>
      <c r="NWM5" s="363"/>
      <c r="NWN5" s="363"/>
      <c r="NWO5" s="363"/>
      <c r="NWP5" s="363"/>
      <c r="NWQ5" s="363"/>
      <c r="NWR5" s="363"/>
      <c r="NWS5" s="363"/>
      <c r="NWT5" s="363"/>
      <c r="NWU5" s="363"/>
      <c r="NWV5" s="363"/>
      <c r="NWW5" s="363"/>
      <c r="NWX5" s="363"/>
      <c r="NWY5" s="363"/>
      <c r="NWZ5" s="363"/>
      <c r="NXA5" s="363"/>
      <c r="NXB5" s="363"/>
      <c r="NXC5" s="363"/>
      <c r="NXD5" s="363"/>
      <c r="NXE5" s="363"/>
      <c r="NXF5" s="363"/>
      <c r="NXG5" s="363"/>
      <c r="NXH5" s="363"/>
      <c r="NXI5" s="363"/>
      <c r="NXJ5" s="363"/>
      <c r="NXK5" s="363"/>
      <c r="NXL5" s="363"/>
      <c r="NXM5" s="363"/>
      <c r="NXN5" s="363"/>
      <c r="NXO5" s="363"/>
      <c r="NXP5" s="363"/>
      <c r="NXQ5" s="363"/>
      <c r="NXR5" s="363"/>
      <c r="NXS5" s="363"/>
      <c r="NXT5" s="363"/>
      <c r="NXU5" s="363"/>
      <c r="NXV5" s="363"/>
      <c r="NXW5" s="363"/>
      <c r="NXX5" s="363"/>
      <c r="NXY5" s="363"/>
      <c r="NXZ5" s="363"/>
      <c r="NYA5" s="363"/>
      <c r="NYB5" s="363"/>
      <c r="NYC5" s="363"/>
      <c r="NYD5" s="363"/>
      <c r="NYE5" s="363"/>
      <c r="NYF5" s="363"/>
      <c r="NYG5" s="363"/>
      <c r="NYH5" s="363"/>
      <c r="NYI5" s="363"/>
      <c r="NYJ5" s="363"/>
      <c r="NYK5" s="363"/>
      <c r="NYL5" s="363"/>
      <c r="NYM5" s="363"/>
      <c r="NYN5" s="363"/>
      <c r="NYO5" s="363"/>
      <c r="NYP5" s="363"/>
      <c r="NYQ5" s="363"/>
      <c r="NYR5" s="363"/>
      <c r="NYS5" s="363"/>
      <c r="NYT5" s="363"/>
      <c r="NYU5" s="363"/>
      <c r="NYV5" s="363"/>
      <c r="NYW5" s="363"/>
      <c r="NYX5" s="363"/>
      <c r="NYY5" s="363"/>
      <c r="NYZ5" s="363"/>
      <c r="NZA5" s="363"/>
      <c r="NZB5" s="363"/>
      <c r="NZC5" s="363"/>
      <c r="NZD5" s="363"/>
      <c r="NZE5" s="363"/>
      <c r="NZF5" s="363"/>
      <c r="NZG5" s="363"/>
      <c r="NZH5" s="363"/>
      <c r="NZI5" s="363"/>
      <c r="NZJ5" s="363"/>
      <c r="NZK5" s="363"/>
      <c r="NZL5" s="363"/>
      <c r="NZM5" s="363"/>
      <c r="NZN5" s="363"/>
      <c r="NZO5" s="363"/>
      <c r="NZP5" s="363"/>
      <c r="NZQ5" s="363"/>
      <c r="NZR5" s="363"/>
      <c r="NZS5" s="363"/>
      <c r="NZT5" s="363"/>
      <c r="NZU5" s="363"/>
      <c r="NZV5" s="363"/>
      <c r="NZW5" s="363"/>
      <c r="NZX5" s="363"/>
      <c r="NZY5" s="363"/>
      <c r="NZZ5" s="363"/>
      <c r="OAA5" s="363"/>
      <c r="OAB5" s="363"/>
      <c r="OAC5" s="363"/>
      <c r="OAD5" s="363"/>
      <c r="OAE5" s="363"/>
      <c r="OAF5" s="363"/>
      <c r="OAG5" s="363"/>
      <c r="OAH5" s="363"/>
      <c r="OAI5" s="363"/>
      <c r="OAJ5" s="363"/>
      <c r="OAK5" s="363"/>
      <c r="OAL5" s="363"/>
      <c r="OAM5" s="363"/>
      <c r="OAN5" s="363"/>
      <c r="OAO5" s="363"/>
      <c r="OAP5" s="363"/>
      <c r="OAQ5" s="363"/>
      <c r="OAR5" s="363"/>
      <c r="OAS5" s="363"/>
      <c r="OAT5" s="363"/>
      <c r="OAU5" s="363"/>
      <c r="OAV5" s="363"/>
      <c r="OAW5" s="363"/>
      <c r="OAX5" s="363"/>
      <c r="OAY5" s="363"/>
      <c r="OAZ5" s="363"/>
      <c r="OBA5" s="363"/>
      <c r="OBB5" s="363"/>
      <c r="OBC5" s="363"/>
      <c r="OBD5" s="363"/>
      <c r="OBE5" s="363"/>
      <c r="OBF5" s="363"/>
      <c r="OBG5" s="363"/>
      <c r="OBH5" s="363"/>
      <c r="OBI5" s="363"/>
      <c r="OBJ5" s="363"/>
      <c r="OBK5" s="363"/>
      <c r="OBL5" s="363"/>
      <c r="OBM5" s="363"/>
      <c r="OBN5" s="363"/>
      <c r="OBO5" s="363"/>
      <c r="OBP5" s="363"/>
      <c r="OBQ5" s="363"/>
      <c r="OBR5" s="363"/>
      <c r="OBS5" s="363"/>
      <c r="OBT5" s="363"/>
      <c r="OBU5" s="363"/>
      <c r="OBV5" s="363"/>
      <c r="OBW5" s="363"/>
      <c r="OBX5" s="363"/>
      <c r="OBY5" s="363"/>
      <c r="OBZ5" s="363"/>
      <c r="OCA5" s="363"/>
      <c r="OCB5" s="363"/>
      <c r="OCC5" s="363"/>
      <c r="OCD5" s="363"/>
      <c r="OCE5" s="363"/>
      <c r="OCF5" s="363"/>
      <c r="OCG5" s="363"/>
      <c r="OCH5" s="363"/>
      <c r="OCI5" s="363"/>
      <c r="OCJ5" s="363"/>
      <c r="OCK5" s="363"/>
      <c r="OCL5" s="363"/>
      <c r="OCM5" s="363"/>
      <c r="OCN5" s="363"/>
      <c r="OCO5" s="363"/>
      <c r="OCP5" s="363"/>
      <c r="OCQ5" s="363"/>
      <c r="OCR5" s="363"/>
      <c r="OCS5" s="363"/>
      <c r="OCT5" s="363"/>
      <c r="OCU5" s="363"/>
      <c r="OCV5" s="363"/>
      <c r="OCW5" s="363"/>
      <c r="OCX5" s="363"/>
      <c r="OCY5" s="363"/>
      <c r="OCZ5" s="363"/>
      <c r="ODA5" s="363"/>
      <c r="ODB5" s="363"/>
      <c r="ODC5" s="363"/>
      <c r="ODD5" s="363"/>
      <c r="ODE5" s="363"/>
      <c r="ODF5" s="363"/>
      <c r="ODG5" s="363"/>
      <c r="ODH5" s="363"/>
      <c r="ODI5" s="363"/>
      <c r="ODJ5" s="363"/>
      <c r="ODK5" s="363"/>
      <c r="ODL5" s="363"/>
      <c r="ODM5" s="363"/>
      <c r="ODN5" s="363"/>
      <c r="ODO5" s="363"/>
      <c r="ODP5" s="363"/>
      <c r="ODQ5" s="363"/>
      <c r="ODR5" s="363"/>
      <c r="ODS5" s="363"/>
      <c r="ODT5" s="363"/>
      <c r="ODU5" s="363"/>
      <c r="ODV5" s="363"/>
      <c r="ODW5" s="363"/>
      <c r="ODX5" s="363"/>
      <c r="ODY5" s="363"/>
      <c r="ODZ5" s="363"/>
      <c r="OEA5" s="363"/>
      <c r="OEB5" s="363"/>
      <c r="OEC5" s="363"/>
      <c r="OED5" s="363"/>
      <c r="OEE5" s="363"/>
      <c r="OEF5" s="363"/>
      <c r="OEG5" s="363"/>
      <c r="OEH5" s="363"/>
      <c r="OEI5" s="363"/>
      <c r="OEJ5" s="363"/>
      <c r="OEK5" s="363"/>
      <c r="OEL5" s="363"/>
      <c r="OEM5" s="363"/>
      <c r="OEN5" s="363"/>
      <c r="OEO5" s="363"/>
      <c r="OEP5" s="363"/>
      <c r="OEQ5" s="363"/>
      <c r="OER5" s="363"/>
      <c r="OES5" s="363"/>
      <c r="OET5" s="363"/>
      <c r="OEU5" s="363"/>
      <c r="OEV5" s="363"/>
      <c r="OEW5" s="363"/>
      <c r="OEX5" s="363"/>
      <c r="OEY5" s="363"/>
      <c r="OEZ5" s="363"/>
      <c r="OFA5" s="363"/>
      <c r="OFB5" s="363"/>
      <c r="OFC5" s="363"/>
      <c r="OFD5" s="363"/>
      <c r="OFE5" s="363"/>
      <c r="OFF5" s="363"/>
      <c r="OFG5" s="363"/>
      <c r="OFH5" s="363"/>
      <c r="OFI5" s="363"/>
      <c r="OFJ5" s="363"/>
      <c r="OFK5" s="363"/>
      <c r="OFL5" s="363"/>
      <c r="OFM5" s="363"/>
      <c r="OFN5" s="363"/>
      <c r="OFO5" s="363"/>
      <c r="OFP5" s="363"/>
      <c r="OFQ5" s="363"/>
      <c r="OFR5" s="363"/>
      <c r="OFS5" s="363"/>
      <c r="OFT5" s="363"/>
      <c r="OFU5" s="363"/>
      <c r="OFV5" s="363"/>
      <c r="OFW5" s="363"/>
      <c r="OFX5" s="363"/>
      <c r="OFY5" s="363"/>
      <c r="OFZ5" s="363"/>
      <c r="OGA5" s="363"/>
      <c r="OGB5" s="363"/>
      <c r="OGC5" s="363"/>
      <c r="OGD5" s="363"/>
      <c r="OGE5" s="363"/>
      <c r="OGF5" s="363"/>
      <c r="OGG5" s="363"/>
      <c r="OGH5" s="363"/>
      <c r="OGI5" s="363"/>
      <c r="OGJ5" s="363"/>
      <c r="OGK5" s="363"/>
      <c r="OGL5" s="363"/>
      <c r="OGM5" s="363"/>
      <c r="OGN5" s="363"/>
      <c r="OGO5" s="363"/>
      <c r="OGP5" s="363"/>
      <c r="OGQ5" s="363"/>
      <c r="OGR5" s="363"/>
      <c r="OGS5" s="363"/>
      <c r="OGT5" s="363"/>
      <c r="OGU5" s="363"/>
      <c r="OGV5" s="363"/>
      <c r="OGW5" s="363"/>
      <c r="OGX5" s="363"/>
      <c r="OGY5" s="363"/>
      <c r="OGZ5" s="363"/>
      <c r="OHA5" s="363"/>
      <c r="OHB5" s="363"/>
      <c r="OHC5" s="363"/>
      <c r="OHD5" s="363"/>
      <c r="OHE5" s="363"/>
      <c r="OHF5" s="363"/>
      <c r="OHG5" s="363"/>
      <c r="OHH5" s="363"/>
      <c r="OHI5" s="363"/>
      <c r="OHJ5" s="363"/>
      <c r="OHK5" s="363"/>
      <c r="OHL5" s="363"/>
      <c r="OHM5" s="363"/>
      <c r="OHN5" s="363"/>
      <c r="OHO5" s="363"/>
      <c r="OHP5" s="363"/>
      <c r="OHQ5" s="363"/>
      <c r="OHR5" s="363"/>
      <c r="OHS5" s="363"/>
      <c r="OHT5" s="363"/>
      <c r="OHU5" s="363"/>
      <c r="OHV5" s="363"/>
      <c r="OHW5" s="363"/>
      <c r="OHX5" s="363"/>
      <c r="OHY5" s="363"/>
      <c r="OHZ5" s="363"/>
      <c r="OIA5" s="363"/>
      <c r="OIB5" s="363"/>
      <c r="OIC5" s="363"/>
      <c r="OID5" s="363"/>
      <c r="OIE5" s="363"/>
      <c r="OIF5" s="363"/>
      <c r="OIG5" s="363"/>
      <c r="OIH5" s="363"/>
      <c r="OII5" s="363"/>
      <c r="OIJ5" s="363"/>
      <c r="OIK5" s="363"/>
      <c r="OIL5" s="363"/>
      <c r="OIM5" s="363"/>
      <c r="OIN5" s="363"/>
      <c r="OIO5" s="363"/>
      <c r="OIP5" s="363"/>
      <c r="OIQ5" s="363"/>
      <c r="OIR5" s="363"/>
      <c r="OIS5" s="363"/>
      <c r="OIT5" s="363"/>
      <c r="OIU5" s="363"/>
      <c r="OIV5" s="363"/>
      <c r="OIW5" s="363"/>
      <c r="OIX5" s="363"/>
      <c r="OIY5" s="363"/>
      <c r="OIZ5" s="363"/>
      <c r="OJA5" s="363"/>
      <c r="OJB5" s="363"/>
      <c r="OJC5" s="363"/>
      <c r="OJD5" s="363"/>
      <c r="OJE5" s="363"/>
      <c r="OJF5" s="363"/>
      <c r="OJG5" s="363"/>
      <c r="OJH5" s="363"/>
      <c r="OJI5" s="363"/>
      <c r="OJJ5" s="363"/>
      <c r="OJK5" s="363"/>
      <c r="OJL5" s="363"/>
      <c r="OJM5" s="363"/>
      <c r="OJN5" s="363"/>
      <c r="OJO5" s="363"/>
      <c r="OJP5" s="363"/>
      <c r="OJQ5" s="363"/>
      <c r="OJR5" s="363"/>
      <c r="OJS5" s="363"/>
      <c r="OJT5" s="363"/>
      <c r="OJU5" s="363"/>
      <c r="OJV5" s="363"/>
      <c r="OJW5" s="363"/>
      <c r="OJX5" s="363"/>
      <c r="OJY5" s="363"/>
      <c r="OJZ5" s="363"/>
      <c r="OKA5" s="363"/>
      <c r="OKB5" s="363"/>
      <c r="OKC5" s="363"/>
      <c r="OKD5" s="363"/>
      <c r="OKE5" s="363"/>
      <c r="OKF5" s="363"/>
      <c r="OKG5" s="363"/>
      <c r="OKH5" s="363"/>
      <c r="OKI5" s="363"/>
      <c r="OKJ5" s="363"/>
      <c r="OKK5" s="363"/>
      <c r="OKL5" s="363"/>
      <c r="OKM5" s="363"/>
      <c r="OKN5" s="363"/>
      <c r="OKO5" s="363"/>
      <c r="OKP5" s="363"/>
      <c r="OKQ5" s="363"/>
      <c r="OKR5" s="363"/>
      <c r="OKS5" s="363"/>
      <c r="OKT5" s="363"/>
      <c r="OKU5" s="363"/>
      <c r="OKV5" s="363"/>
      <c r="OKW5" s="363"/>
      <c r="OKX5" s="363"/>
      <c r="OKY5" s="363"/>
      <c r="OKZ5" s="363"/>
      <c r="OLA5" s="363"/>
      <c r="OLB5" s="363"/>
      <c r="OLC5" s="363"/>
      <c r="OLD5" s="363"/>
      <c r="OLE5" s="363"/>
      <c r="OLF5" s="363"/>
      <c r="OLG5" s="363"/>
      <c r="OLH5" s="363"/>
      <c r="OLI5" s="363"/>
      <c r="OLJ5" s="363"/>
      <c r="OLK5" s="363"/>
      <c r="OLL5" s="363"/>
      <c r="OLM5" s="363"/>
      <c r="OLN5" s="363"/>
      <c r="OLO5" s="363"/>
      <c r="OLP5" s="363"/>
      <c r="OLQ5" s="363"/>
      <c r="OLR5" s="363"/>
      <c r="OLS5" s="363"/>
      <c r="OLT5" s="363"/>
      <c r="OLU5" s="363"/>
      <c r="OLV5" s="363"/>
      <c r="OLW5" s="363"/>
      <c r="OLX5" s="363"/>
      <c r="OLY5" s="363"/>
      <c r="OLZ5" s="363"/>
      <c r="OMA5" s="363"/>
      <c r="OMB5" s="363"/>
      <c r="OMC5" s="363"/>
      <c r="OMD5" s="363"/>
      <c r="OME5" s="363"/>
      <c r="OMF5" s="363"/>
      <c r="OMG5" s="363"/>
      <c r="OMH5" s="363"/>
      <c r="OMI5" s="363"/>
      <c r="OMJ5" s="363"/>
      <c r="OMK5" s="363"/>
      <c r="OML5" s="363"/>
      <c r="OMM5" s="363"/>
      <c r="OMN5" s="363"/>
      <c r="OMO5" s="363"/>
      <c r="OMP5" s="363"/>
      <c r="OMQ5" s="363"/>
      <c r="OMR5" s="363"/>
      <c r="OMS5" s="363"/>
      <c r="OMT5" s="363"/>
      <c r="OMU5" s="363"/>
      <c r="OMV5" s="363"/>
      <c r="OMW5" s="363"/>
      <c r="OMX5" s="363"/>
      <c r="OMY5" s="363"/>
      <c r="OMZ5" s="363"/>
      <c r="ONA5" s="363"/>
      <c r="ONB5" s="363"/>
      <c r="ONC5" s="363"/>
      <c r="OND5" s="363"/>
      <c r="ONE5" s="363"/>
      <c r="ONF5" s="363"/>
      <c r="ONG5" s="363"/>
      <c r="ONH5" s="363"/>
      <c r="ONI5" s="363"/>
      <c r="ONJ5" s="363"/>
      <c r="ONK5" s="363"/>
      <c r="ONL5" s="363"/>
      <c r="ONM5" s="363"/>
      <c r="ONN5" s="363"/>
      <c r="ONO5" s="363"/>
      <c r="ONP5" s="363"/>
      <c r="ONQ5" s="363"/>
      <c r="ONR5" s="363"/>
      <c r="ONS5" s="363"/>
      <c r="ONT5" s="363"/>
      <c r="ONU5" s="363"/>
      <c r="ONV5" s="363"/>
      <c r="ONW5" s="363"/>
      <c r="ONX5" s="363"/>
      <c r="ONY5" s="363"/>
      <c r="ONZ5" s="363"/>
      <c r="OOA5" s="363"/>
      <c r="OOB5" s="363"/>
      <c r="OOC5" s="363"/>
      <c r="OOD5" s="363"/>
      <c r="OOE5" s="363"/>
      <c r="OOF5" s="363"/>
      <c r="OOG5" s="363"/>
      <c r="OOH5" s="363"/>
      <c r="OOI5" s="363"/>
      <c r="OOJ5" s="363"/>
      <c r="OOK5" s="363"/>
      <c r="OOL5" s="363"/>
      <c r="OOM5" s="363"/>
      <c r="OON5" s="363"/>
      <c r="OOO5" s="363"/>
      <c r="OOP5" s="363"/>
      <c r="OOQ5" s="363"/>
      <c r="OOR5" s="363"/>
      <c r="OOS5" s="363"/>
      <c r="OOT5" s="363"/>
      <c r="OOU5" s="363"/>
      <c r="OOV5" s="363"/>
      <c r="OOW5" s="363"/>
      <c r="OOX5" s="363"/>
      <c r="OOY5" s="363"/>
      <c r="OOZ5" s="363"/>
      <c r="OPA5" s="363"/>
      <c r="OPB5" s="363"/>
      <c r="OPC5" s="363"/>
      <c r="OPD5" s="363"/>
      <c r="OPE5" s="363"/>
      <c r="OPF5" s="363"/>
      <c r="OPG5" s="363"/>
      <c r="OPH5" s="363"/>
      <c r="OPI5" s="363"/>
      <c r="OPJ5" s="363"/>
      <c r="OPK5" s="363"/>
      <c r="OPL5" s="363"/>
      <c r="OPM5" s="363"/>
      <c r="OPN5" s="363"/>
      <c r="OPO5" s="363"/>
      <c r="OPP5" s="363"/>
      <c r="OPQ5" s="363"/>
      <c r="OPR5" s="363"/>
      <c r="OPS5" s="363"/>
      <c r="OPT5" s="363"/>
      <c r="OPU5" s="363"/>
      <c r="OPV5" s="363"/>
      <c r="OPW5" s="363"/>
      <c r="OPX5" s="363"/>
      <c r="OPY5" s="363"/>
      <c r="OPZ5" s="363"/>
      <c r="OQA5" s="363"/>
      <c r="OQB5" s="363"/>
      <c r="OQC5" s="363"/>
      <c r="OQD5" s="363"/>
      <c r="OQE5" s="363"/>
      <c r="OQF5" s="363"/>
      <c r="OQG5" s="363"/>
      <c r="OQH5" s="363"/>
      <c r="OQI5" s="363"/>
      <c r="OQJ5" s="363"/>
      <c r="OQK5" s="363"/>
      <c r="OQL5" s="363"/>
      <c r="OQM5" s="363"/>
      <c r="OQN5" s="363"/>
      <c r="OQO5" s="363"/>
      <c r="OQP5" s="363"/>
      <c r="OQQ5" s="363"/>
      <c r="OQR5" s="363"/>
      <c r="OQS5" s="363"/>
      <c r="OQT5" s="363"/>
      <c r="OQU5" s="363"/>
      <c r="OQV5" s="363"/>
      <c r="OQW5" s="363"/>
      <c r="OQX5" s="363"/>
      <c r="OQY5" s="363"/>
      <c r="OQZ5" s="363"/>
      <c r="ORA5" s="363"/>
      <c r="ORB5" s="363"/>
      <c r="ORC5" s="363"/>
      <c r="ORD5" s="363"/>
      <c r="ORE5" s="363"/>
      <c r="ORF5" s="363"/>
      <c r="ORG5" s="363"/>
      <c r="ORH5" s="363"/>
      <c r="ORI5" s="363"/>
      <c r="ORJ5" s="363"/>
      <c r="ORK5" s="363"/>
      <c r="ORL5" s="363"/>
      <c r="ORM5" s="363"/>
      <c r="ORN5" s="363"/>
      <c r="ORO5" s="363"/>
      <c r="ORP5" s="363"/>
      <c r="ORQ5" s="363"/>
      <c r="ORR5" s="363"/>
      <c r="ORS5" s="363"/>
      <c r="ORT5" s="363"/>
      <c r="ORU5" s="363"/>
      <c r="ORV5" s="363"/>
      <c r="ORW5" s="363"/>
      <c r="ORX5" s="363"/>
      <c r="ORY5" s="363"/>
      <c r="ORZ5" s="363"/>
      <c r="OSA5" s="363"/>
      <c r="OSB5" s="363"/>
      <c r="OSC5" s="363"/>
      <c r="OSD5" s="363"/>
      <c r="OSE5" s="363"/>
      <c r="OSF5" s="363"/>
      <c r="OSG5" s="363"/>
      <c r="OSH5" s="363"/>
      <c r="OSI5" s="363"/>
      <c r="OSJ5" s="363"/>
      <c r="OSK5" s="363"/>
      <c r="OSL5" s="363"/>
      <c r="OSM5" s="363"/>
      <c r="OSN5" s="363"/>
      <c r="OSO5" s="363"/>
      <c r="OSP5" s="363"/>
      <c r="OSQ5" s="363"/>
      <c r="OSR5" s="363"/>
      <c r="OSS5" s="363"/>
      <c r="OST5" s="363"/>
      <c r="OSU5" s="363"/>
      <c r="OSV5" s="363"/>
      <c r="OSW5" s="363"/>
      <c r="OSX5" s="363"/>
      <c r="OSY5" s="363"/>
      <c r="OSZ5" s="363"/>
      <c r="OTA5" s="363"/>
      <c r="OTB5" s="363"/>
      <c r="OTC5" s="363"/>
      <c r="OTD5" s="363"/>
      <c r="OTE5" s="363"/>
      <c r="OTF5" s="363"/>
      <c r="OTG5" s="363"/>
      <c r="OTH5" s="363"/>
      <c r="OTI5" s="363"/>
      <c r="OTJ5" s="363"/>
      <c r="OTK5" s="363"/>
      <c r="OTL5" s="363"/>
      <c r="OTM5" s="363"/>
      <c r="OTN5" s="363"/>
      <c r="OTO5" s="363"/>
      <c r="OTP5" s="363"/>
      <c r="OTQ5" s="363"/>
      <c r="OTR5" s="363"/>
      <c r="OTS5" s="363"/>
      <c r="OTT5" s="363"/>
      <c r="OTU5" s="363"/>
      <c r="OTV5" s="363"/>
      <c r="OTW5" s="363"/>
      <c r="OTX5" s="363"/>
      <c r="OTY5" s="363"/>
      <c r="OTZ5" s="363"/>
      <c r="OUA5" s="363"/>
      <c r="OUB5" s="363"/>
      <c r="OUC5" s="363"/>
      <c r="OUD5" s="363"/>
      <c r="OUE5" s="363"/>
      <c r="OUF5" s="363"/>
      <c r="OUG5" s="363"/>
      <c r="OUH5" s="363"/>
      <c r="OUI5" s="363"/>
      <c r="OUJ5" s="363"/>
      <c r="OUK5" s="363"/>
      <c r="OUL5" s="363"/>
      <c r="OUM5" s="363"/>
      <c r="OUN5" s="363"/>
      <c r="OUO5" s="363"/>
      <c r="OUP5" s="363"/>
      <c r="OUQ5" s="363"/>
      <c r="OUR5" s="363"/>
      <c r="OUS5" s="363"/>
      <c r="OUT5" s="363"/>
      <c r="OUU5" s="363"/>
      <c r="OUV5" s="363"/>
      <c r="OUW5" s="363"/>
      <c r="OUX5" s="363"/>
      <c r="OUY5" s="363"/>
      <c r="OUZ5" s="363"/>
      <c r="OVA5" s="363"/>
      <c r="OVB5" s="363"/>
      <c r="OVC5" s="363"/>
      <c r="OVD5" s="363"/>
      <c r="OVE5" s="363"/>
      <c r="OVF5" s="363"/>
      <c r="OVG5" s="363"/>
      <c r="OVH5" s="363"/>
      <c r="OVI5" s="363"/>
      <c r="OVJ5" s="363"/>
      <c r="OVK5" s="363"/>
      <c r="OVL5" s="363"/>
      <c r="OVM5" s="363"/>
      <c r="OVN5" s="363"/>
      <c r="OVO5" s="363"/>
      <c r="OVP5" s="363"/>
      <c r="OVQ5" s="363"/>
      <c r="OVR5" s="363"/>
      <c r="OVS5" s="363"/>
      <c r="OVT5" s="363"/>
      <c r="OVU5" s="363"/>
      <c r="OVV5" s="363"/>
      <c r="OVW5" s="363"/>
      <c r="OVX5" s="363"/>
      <c r="OVY5" s="363"/>
      <c r="OVZ5" s="363"/>
      <c r="OWA5" s="363"/>
      <c r="OWB5" s="363"/>
      <c r="OWC5" s="363"/>
      <c r="OWD5" s="363"/>
      <c r="OWE5" s="363"/>
      <c r="OWF5" s="363"/>
      <c r="OWG5" s="363"/>
      <c r="OWH5" s="363"/>
      <c r="OWI5" s="363"/>
      <c r="OWJ5" s="363"/>
      <c r="OWK5" s="363"/>
      <c r="OWL5" s="363"/>
      <c r="OWM5" s="363"/>
      <c r="OWN5" s="363"/>
      <c r="OWO5" s="363"/>
      <c r="OWP5" s="363"/>
      <c r="OWQ5" s="363"/>
      <c r="OWR5" s="363"/>
      <c r="OWS5" s="363"/>
      <c r="OWT5" s="363"/>
      <c r="OWU5" s="363"/>
      <c r="OWV5" s="363"/>
      <c r="OWW5" s="363"/>
      <c r="OWX5" s="363"/>
      <c r="OWY5" s="363"/>
      <c r="OWZ5" s="363"/>
      <c r="OXA5" s="363"/>
      <c r="OXB5" s="363"/>
      <c r="OXC5" s="363"/>
      <c r="OXD5" s="363"/>
      <c r="OXE5" s="363"/>
      <c r="OXF5" s="363"/>
      <c r="OXG5" s="363"/>
      <c r="OXH5" s="363"/>
      <c r="OXI5" s="363"/>
      <c r="OXJ5" s="363"/>
      <c r="OXK5" s="363"/>
      <c r="OXL5" s="363"/>
      <c r="OXM5" s="363"/>
      <c r="OXN5" s="363"/>
      <c r="OXO5" s="363"/>
      <c r="OXP5" s="363"/>
      <c r="OXQ5" s="363"/>
      <c r="OXR5" s="363"/>
      <c r="OXS5" s="363"/>
      <c r="OXT5" s="363"/>
      <c r="OXU5" s="363"/>
      <c r="OXV5" s="363"/>
      <c r="OXW5" s="363"/>
      <c r="OXX5" s="363"/>
      <c r="OXY5" s="363"/>
      <c r="OXZ5" s="363"/>
      <c r="OYA5" s="363"/>
      <c r="OYB5" s="363"/>
      <c r="OYC5" s="363"/>
      <c r="OYD5" s="363"/>
      <c r="OYE5" s="363"/>
      <c r="OYF5" s="363"/>
      <c r="OYG5" s="363"/>
      <c r="OYH5" s="363"/>
      <c r="OYI5" s="363"/>
      <c r="OYJ5" s="363"/>
      <c r="OYK5" s="363"/>
      <c r="OYL5" s="363"/>
      <c r="OYM5" s="363"/>
      <c r="OYN5" s="363"/>
      <c r="OYO5" s="363"/>
      <c r="OYP5" s="363"/>
      <c r="OYQ5" s="363"/>
      <c r="OYR5" s="363"/>
      <c r="OYS5" s="363"/>
      <c r="OYT5" s="363"/>
      <c r="OYU5" s="363"/>
      <c r="OYV5" s="363"/>
      <c r="OYW5" s="363"/>
      <c r="OYX5" s="363"/>
      <c r="OYY5" s="363"/>
      <c r="OYZ5" s="363"/>
      <c r="OZA5" s="363"/>
      <c r="OZB5" s="363"/>
      <c r="OZC5" s="363"/>
      <c r="OZD5" s="363"/>
      <c r="OZE5" s="363"/>
      <c r="OZF5" s="363"/>
      <c r="OZG5" s="363"/>
      <c r="OZH5" s="363"/>
      <c r="OZI5" s="363"/>
      <c r="OZJ5" s="363"/>
      <c r="OZK5" s="363"/>
      <c r="OZL5" s="363"/>
      <c r="OZM5" s="363"/>
      <c r="OZN5" s="363"/>
      <c r="OZO5" s="363"/>
      <c r="OZP5" s="363"/>
      <c r="OZQ5" s="363"/>
      <c r="OZR5" s="363"/>
      <c r="OZS5" s="363"/>
      <c r="OZT5" s="363"/>
      <c r="OZU5" s="363"/>
      <c r="OZV5" s="363"/>
      <c r="OZW5" s="363"/>
      <c r="OZX5" s="363"/>
      <c r="OZY5" s="363"/>
      <c r="OZZ5" s="363"/>
      <c r="PAA5" s="363"/>
      <c r="PAB5" s="363"/>
      <c r="PAC5" s="363"/>
      <c r="PAD5" s="363"/>
      <c r="PAE5" s="363"/>
      <c r="PAF5" s="363"/>
      <c r="PAG5" s="363"/>
      <c r="PAH5" s="363"/>
      <c r="PAI5" s="363"/>
      <c r="PAJ5" s="363"/>
      <c r="PAK5" s="363"/>
      <c r="PAL5" s="363"/>
      <c r="PAM5" s="363"/>
      <c r="PAN5" s="363"/>
      <c r="PAO5" s="363"/>
      <c r="PAP5" s="363"/>
      <c r="PAQ5" s="363"/>
      <c r="PAR5" s="363"/>
      <c r="PAS5" s="363"/>
      <c r="PAT5" s="363"/>
      <c r="PAU5" s="363"/>
      <c r="PAV5" s="363"/>
      <c r="PAW5" s="363"/>
      <c r="PAX5" s="363"/>
      <c r="PAY5" s="363"/>
      <c r="PAZ5" s="363"/>
      <c r="PBA5" s="363"/>
      <c r="PBB5" s="363"/>
      <c r="PBC5" s="363"/>
      <c r="PBD5" s="363"/>
      <c r="PBE5" s="363"/>
      <c r="PBF5" s="363"/>
      <c r="PBG5" s="363"/>
      <c r="PBH5" s="363"/>
      <c r="PBI5" s="363"/>
      <c r="PBJ5" s="363"/>
      <c r="PBK5" s="363"/>
      <c r="PBL5" s="363"/>
      <c r="PBM5" s="363"/>
      <c r="PBN5" s="363"/>
      <c r="PBO5" s="363"/>
      <c r="PBP5" s="363"/>
      <c r="PBQ5" s="363"/>
      <c r="PBR5" s="363"/>
      <c r="PBS5" s="363"/>
      <c r="PBT5" s="363"/>
      <c r="PBU5" s="363"/>
      <c r="PBV5" s="363"/>
      <c r="PBW5" s="363"/>
      <c r="PBX5" s="363"/>
      <c r="PBY5" s="363"/>
      <c r="PBZ5" s="363"/>
      <c r="PCA5" s="363"/>
      <c r="PCB5" s="363"/>
      <c r="PCC5" s="363"/>
      <c r="PCD5" s="363"/>
      <c r="PCE5" s="363"/>
      <c r="PCF5" s="363"/>
      <c r="PCG5" s="363"/>
      <c r="PCH5" s="363"/>
      <c r="PCI5" s="363"/>
      <c r="PCJ5" s="363"/>
      <c r="PCK5" s="363"/>
      <c r="PCL5" s="363"/>
      <c r="PCM5" s="363"/>
      <c r="PCN5" s="363"/>
      <c r="PCO5" s="363"/>
      <c r="PCP5" s="363"/>
      <c r="PCQ5" s="363"/>
      <c r="PCR5" s="363"/>
      <c r="PCS5" s="363"/>
      <c r="PCT5" s="363"/>
      <c r="PCU5" s="363"/>
      <c r="PCV5" s="363"/>
      <c r="PCW5" s="363"/>
      <c r="PCX5" s="363"/>
      <c r="PCY5" s="363"/>
      <c r="PCZ5" s="363"/>
      <c r="PDA5" s="363"/>
      <c r="PDB5" s="363"/>
      <c r="PDC5" s="363"/>
      <c r="PDD5" s="363"/>
      <c r="PDE5" s="363"/>
      <c r="PDF5" s="363"/>
      <c r="PDG5" s="363"/>
      <c r="PDH5" s="363"/>
      <c r="PDI5" s="363"/>
      <c r="PDJ5" s="363"/>
      <c r="PDK5" s="363"/>
      <c r="PDL5" s="363"/>
      <c r="PDM5" s="363"/>
      <c r="PDN5" s="363"/>
      <c r="PDO5" s="363"/>
      <c r="PDP5" s="363"/>
      <c r="PDQ5" s="363"/>
      <c r="PDR5" s="363"/>
      <c r="PDS5" s="363"/>
      <c r="PDT5" s="363"/>
      <c r="PDU5" s="363"/>
      <c r="PDV5" s="363"/>
      <c r="PDW5" s="363"/>
      <c r="PDX5" s="363"/>
      <c r="PDY5" s="363"/>
      <c r="PDZ5" s="363"/>
      <c r="PEA5" s="363"/>
      <c r="PEB5" s="363"/>
      <c r="PEC5" s="363"/>
      <c r="PED5" s="363"/>
      <c r="PEE5" s="363"/>
      <c r="PEF5" s="363"/>
      <c r="PEG5" s="363"/>
      <c r="PEH5" s="363"/>
      <c r="PEI5" s="363"/>
      <c r="PEJ5" s="363"/>
      <c r="PEK5" s="363"/>
      <c r="PEL5" s="363"/>
      <c r="PEM5" s="363"/>
      <c r="PEN5" s="363"/>
      <c r="PEO5" s="363"/>
      <c r="PEP5" s="363"/>
      <c r="PEQ5" s="363"/>
      <c r="PER5" s="363"/>
      <c r="PES5" s="363"/>
      <c r="PET5" s="363"/>
      <c r="PEU5" s="363"/>
      <c r="PEV5" s="363"/>
      <c r="PEW5" s="363"/>
      <c r="PEX5" s="363"/>
      <c r="PEY5" s="363"/>
      <c r="PEZ5" s="363"/>
      <c r="PFA5" s="363"/>
      <c r="PFB5" s="363"/>
      <c r="PFC5" s="363"/>
      <c r="PFD5" s="363"/>
      <c r="PFE5" s="363"/>
      <c r="PFF5" s="363"/>
      <c r="PFG5" s="363"/>
      <c r="PFH5" s="363"/>
      <c r="PFI5" s="363"/>
      <c r="PFJ5" s="363"/>
      <c r="PFK5" s="363"/>
      <c r="PFL5" s="363"/>
      <c r="PFM5" s="363"/>
      <c r="PFN5" s="363"/>
      <c r="PFO5" s="363"/>
      <c r="PFP5" s="363"/>
      <c r="PFQ5" s="363"/>
      <c r="PFR5" s="363"/>
      <c r="PFS5" s="363"/>
      <c r="PFT5" s="363"/>
      <c r="PFU5" s="363"/>
      <c r="PFV5" s="363"/>
      <c r="PFW5" s="363"/>
      <c r="PFX5" s="363"/>
      <c r="PFY5" s="363"/>
      <c r="PFZ5" s="363"/>
      <c r="PGA5" s="363"/>
      <c r="PGB5" s="363"/>
      <c r="PGC5" s="363"/>
      <c r="PGD5" s="363"/>
      <c r="PGE5" s="363"/>
      <c r="PGF5" s="363"/>
      <c r="PGG5" s="363"/>
      <c r="PGH5" s="363"/>
      <c r="PGI5" s="363"/>
      <c r="PGJ5" s="363"/>
      <c r="PGK5" s="363"/>
      <c r="PGL5" s="363"/>
      <c r="PGM5" s="363"/>
      <c r="PGN5" s="363"/>
      <c r="PGO5" s="363"/>
      <c r="PGP5" s="363"/>
      <c r="PGQ5" s="363"/>
      <c r="PGR5" s="363"/>
      <c r="PGS5" s="363"/>
      <c r="PGT5" s="363"/>
      <c r="PGU5" s="363"/>
      <c r="PGV5" s="363"/>
      <c r="PGW5" s="363"/>
      <c r="PGX5" s="363"/>
      <c r="PGY5" s="363"/>
      <c r="PGZ5" s="363"/>
      <c r="PHA5" s="363"/>
      <c r="PHB5" s="363"/>
      <c r="PHC5" s="363"/>
      <c r="PHD5" s="363"/>
      <c r="PHE5" s="363"/>
      <c r="PHF5" s="363"/>
      <c r="PHG5" s="363"/>
      <c r="PHH5" s="363"/>
      <c r="PHI5" s="363"/>
      <c r="PHJ5" s="363"/>
      <c r="PHK5" s="363"/>
      <c r="PHL5" s="363"/>
      <c r="PHM5" s="363"/>
      <c r="PHN5" s="363"/>
      <c r="PHO5" s="363"/>
      <c r="PHP5" s="363"/>
      <c r="PHQ5" s="363"/>
      <c r="PHR5" s="363"/>
      <c r="PHS5" s="363"/>
      <c r="PHT5" s="363"/>
      <c r="PHU5" s="363"/>
      <c r="PHV5" s="363"/>
      <c r="PHW5" s="363"/>
      <c r="PHX5" s="363"/>
      <c r="PHY5" s="363"/>
      <c r="PHZ5" s="363"/>
      <c r="PIA5" s="363"/>
      <c r="PIB5" s="363"/>
      <c r="PIC5" s="363"/>
      <c r="PID5" s="363"/>
      <c r="PIE5" s="363"/>
      <c r="PIF5" s="363"/>
      <c r="PIG5" s="363"/>
      <c r="PIH5" s="363"/>
      <c r="PII5" s="363"/>
      <c r="PIJ5" s="363"/>
      <c r="PIK5" s="363"/>
      <c r="PIL5" s="363"/>
      <c r="PIM5" s="363"/>
      <c r="PIN5" s="363"/>
      <c r="PIO5" s="363"/>
      <c r="PIP5" s="363"/>
      <c r="PIQ5" s="363"/>
      <c r="PIR5" s="363"/>
      <c r="PIS5" s="363"/>
      <c r="PIT5" s="363"/>
      <c r="PIU5" s="363"/>
      <c r="PIV5" s="363"/>
      <c r="PIW5" s="363"/>
      <c r="PIX5" s="363"/>
      <c r="PIY5" s="363"/>
      <c r="PIZ5" s="363"/>
      <c r="PJA5" s="363"/>
      <c r="PJB5" s="363"/>
      <c r="PJC5" s="363"/>
      <c r="PJD5" s="363"/>
      <c r="PJE5" s="363"/>
      <c r="PJF5" s="363"/>
      <c r="PJG5" s="363"/>
      <c r="PJH5" s="363"/>
      <c r="PJI5" s="363"/>
      <c r="PJJ5" s="363"/>
      <c r="PJK5" s="363"/>
      <c r="PJL5" s="363"/>
      <c r="PJM5" s="363"/>
      <c r="PJN5" s="363"/>
      <c r="PJO5" s="363"/>
      <c r="PJP5" s="363"/>
      <c r="PJQ5" s="363"/>
      <c r="PJR5" s="363"/>
      <c r="PJS5" s="363"/>
      <c r="PJT5" s="363"/>
      <c r="PJU5" s="363"/>
      <c r="PJV5" s="363"/>
      <c r="PJW5" s="363"/>
      <c r="PJX5" s="363"/>
      <c r="PJY5" s="363"/>
      <c r="PJZ5" s="363"/>
      <c r="PKA5" s="363"/>
      <c r="PKB5" s="363"/>
      <c r="PKC5" s="363"/>
      <c r="PKD5" s="363"/>
      <c r="PKE5" s="363"/>
      <c r="PKF5" s="363"/>
      <c r="PKG5" s="363"/>
      <c r="PKH5" s="363"/>
      <c r="PKI5" s="363"/>
      <c r="PKJ5" s="363"/>
      <c r="PKK5" s="363"/>
      <c r="PKL5" s="363"/>
      <c r="PKM5" s="363"/>
      <c r="PKN5" s="363"/>
      <c r="PKO5" s="363"/>
      <c r="PKP5" s="363"/>
      <c r="PKQ5" s="363"/>
      <c r="PKR5" s="363"/>
      <c r="PKS5" s="363"/>
      <c r="PKT5" s="363"/>
      <c r="PKU5" s="363"/>
      <c r="PKV5" s="363"/>
      <c r="PKW5" s="363"/>
      <c r="PKX5" s="363"/>
      <c r="PKY5" s="363"/>
      <c r="PKZ5" s="363"/>
      <c r="PLA5" s="363"/>
      <c r="PLB5" s="363"/>
      <c r="PLC5" s="363"/>
      <c r="PLD5" s="363"/>
      <c r="PLE5" s="363"/>
      <c r="PLF5" s="363"/>
      <c r="PLG5" s="363"/>
      <c r="PLH5" s="363"/>
      <c r="PLI5" s="363"/>
      <c r="PLJ5" s="363"/>
      <c r="PLK5" s="363"/>
      <c r="PLL5" s="363"/>
      <c r="PLM5" s="363"/>
      <c r="PLN5" s="363"/>
      <c r="PLO5" s="363"/>
      <c r="PLP5" s="363"/>
      <c r="PLQ5" s="363"/>
      <c r="PLR5" s="363"/>
      <c r="PLS5" s="363"/>
      <c r="PLT5" s="363"/>
      <c r="PLU5" s="363"/>
      <c r="PLV5" s="363"/>
      <c r="PLW5" s="363"/>
      <c r="PLX5" s="363"/>
      <c r="PLY5" s="363"/>
      <c r="PLZ5" s="363"/>
      <c r="PMA5" s="363"/>
      <c r="PMB5" s="363"/>
      <c r="PMC5" s="363"/>
      <c r="PMD5" s="363"/>
      <c r="PME5" s="363"/>
      <c r="PMF5" s="363"/>
      <c r="PMG5" s="363"/>
      <c r="PMH5" s="363"/>
      <c r="PMI5" s="363"/>
      <c r="PMJ5" s="363"/>
      <c r="PMK5" s="363"/>
      <c r="PML5" s="363"/>
      <c r="PMM5" s="363"/>
      <c r="PMN5" s="363"/>
      <c r="PMO5" s="363"/>
      <c r="PMP5" s="363"/>
      <c r="PMQ5" s="363"/>
      <c r="PMR5" s="363"/>
      <c r="PMS5" s="363"/>
      <c r="PMT5" s="363"/>
      <c r="PMU5" s="363"/>
      <c r="PMV5" s="363"/>
      <c r="PMW5" s="363"/>
      <c r="PMX5" s="363"/>
      <c r="PMY5" s="363"/>
      <c r="PMZ5" s="363"/>
      <c r="PNA5" s="363"/>
      <c r="PNB5" s="363"/>
      <c r="PNC5" s="363"/>
      <c r="PND5" s="363"/>
      <c r="PNE5" s="363"/>
      <c r="PNF5" s="363"/>
      <c r="PNG5" s="363"/>
      <c r="PNH5" s="363"/>
      <c r="PNI5" s="363"/>
      <c r="PNJ5" s="363"/>
      <c r="PNK5" s="363"/>
      <c r="PNL5" s="363"/>
      <c r="PNM5" s="363"/>
      <c r="PNN5" s="363"/>
      <c r="PNO5" s="363"/>
      <c r="PNP5" s="363"/>
      <c r="PNQ5" s="363"/>
      <c r="PNR5" s="363"/>
      <c r="PNS5" s="363"/>
      <c r="PNT5" s="363"/>
      <c r="PNU5" s="363"/>
      <c r="PNV5" s="363"/>
      <c r="PNW5" s="363"/>
      <c r="PNX5" s="363"/>
      <c r="PNY5" s="363"/>
      <c r="PNZ5" s="363"/>
      <c r="POA5" s="363"/>
      <c r="POB5" s="363"/>
      <c r="POC5" s="363"/>
      <c r="POD5" s="363"/>
      <c r="POE5" s="363"/>
      <c r="POF5" s="363"/>
      <c r="POG5" s="363"/>
      <c r="POH5" s="363"/>
      <c r="POI5" s="363"/>
      <c r="POJ5" s="363"/>
      <c r="POK5" s="363"/>
      <c r="POL5" s="363"/>
      <c r="POM5" s="363"/>
      <c r="PON5" s="363"/>
      <c r="POO5" s="363"/>
      <c r="POP5" s="363"/>
      <c r="POQ5" s="363"/>
      <c r="POR5" s="363"/>
      <c r="POS5" s="363"/>
      <c r="POT5" s="363"/>
      <c r="POU5" s="363"/>
      <c r="POV5" s="363"/>
      <c r="POW5" s="363"/>
      <c r="POX5" s="363"/>
      <c r="POY5" s="363"/>
      <c r="POZ5" s="363"/>
      <c r="PPA5" s="363"/>
      <c r="PPB5" s="363"/>
      <c r="PPC5" s="363"/>
      <c r="PPD5" s="363"/>
      <c r="PPE5" s="363"/>
      <c r="PPF5" s="363"/>
      <c r="PPG5" s="363"/>
      <c r="PPH5" s="363"/>
      <c r="PPI5" s="363"/>
      <c r="PPJ5" s="363"/>
      <c r="PPK5" s="363"/>
      <c r="PPL5" s="363"/>
      <c r="PPM5" s="363"/>
      <c r="PPN5" s="363"/>
      <c r="PPO5" s="363"/>
      <c r="PPP5" s="363"/>
      <c r="PPQ5" s="363"/>
      <c r="PPR5" s="363"/>
      <c r="PPS5" s="363"/>
      <c r="PPT5" s="363"/>
      <c r="PPU5" s="363"/>
      <c r="PPV5" s="363"/>
      <c r="PPW5" s="363"/>
      <c r="PPX5" s="363"/>
      <c r="PPY5" s="363"/>
      <c r="PPZ5" s="363"/>
      <c r="PQA5" s="363"/>
      <c r="PQB5" s="363"/>
      <c r="PQC5" s="363"/>
      <c r="PQD5" s="363"/>
      <c r="PQE5" s="363"/>
      <c r="PQF5" s="363"/>
      <c r="PQG5" s="363"/>
      <c r="PQH5" s="363"/>
      <c r="PQI5" s="363"/>
      <c r="PQJ5" s="363"/>
      <c r="PQK5" s="363"/>
      <c r="PQL5" s="363"/>
      <c r="PQM5" s="363"/>
      <c r="PQN5" s="363"/>
      <c r="PQO5" s="363"/>
      <c r="PQP5" s="363"/>
      <c r="PQQ5" s="363"/>
      <c r="PQR5" s="363"/>
      <c r="PQS5" s="363"/>
      <c r="PQT5" s="363"/>
      <c r="PQU5" s="363"/>
      <c r="PQV5" s="363"/>
      <c r="PQW5" s="363"/>
      <c r="PQX5" s="363"/>
      <c r="PQY5" s="363"/>
      <c r="PQZ5" s="363"/>
      <c r="PRA5" s="363"/>
      <c r="PRB5" s="363"/>
      <c r="PRC5" s="363"/>
      <c r="PRD5" s="363"/>
      <c r="PRE5" s="363"/>
      <c r="PRF5" s="363"/>
      <c r="PRG5" s="363"/>
      <c r="PRH5" s="363"/>
      <c r="PRI5" s="363"/>
      <c r="PRJ5" s="363"/>
      <c r="PRK5" s="363"/>
      <c r="PRL5" s="363"/>
      <c r="PRM5" s="363"/>
      <c r="PRN5" s="363"/>
      <c r="PRO5" s="363"/>
      <c r="PRP5" s="363"/>
      <c r="PRQ5" s="363"/>
      <c r="PRR5" s="363"/>
      <c r="PRS5" s="363"/>
      <c r="PRT5" s="363"/>
      <c r="PRU5" s="363"/>
      <c r="PRV5" s="363"/>
      <c r="PRW5" s="363"/>
      <c r="PRX5" s="363"/>
      <c r="PRY5" s="363"/>
      <c r="PRZ5" s="363"/>
      <c r="PSA5" s="363"/>
      <c r="PSB5" s="363"/>
      <c r="PSC5" s="363"/>
      <c r="PSD5" s="363"/>
      <c r="PSE5" s="363"/>
      <c r="PSF5" s="363"/>
      <c r="PSG5" s="363"/>
      <c r="PSH5" s="363"/>
      <c r="PSI5" s="363"/>
      <c r="PSJ5" s="363"/>
      <c r="PSK5" s="363"/>
      <c r="PSL5" s="363"/>
      <c r="PSM5" s="363"/>
      <c r="PSN5" s="363"/>
      <c r="PSO5" s="363"/>
      <c r="PSP5" s="363"/>
      <c r="PSQ5" s="363"/>
      <c r="PSR5" s="363"/>
      <c r="PSS5" s="363"/>
      <c r="PST5" s="363"/>
      <c r="PSU5" s="363"/>
      <c r="PSV5" s="363"/>
      <c r="PSW5" s="363"/>
      <c r="PSX5" s="363"/>
      <c r="PSY5" s="363"/>
      <c r="PSZ5" s="363"/>
      <c r="PTA5" s="363"/>
      <c r="PTB5" s="363"/>
      <c r="PTC5" s="363"/>
      <c r="PTD5" s="363"/>
      <c r="PTE5" s="363"/>
      <c r="PTF5" s="363"/>
      <c r="PTG5" s="363"/>
      <c r="PTH5" s="363"/>
      <c r="PTI5" s="363"/>
      <c r="PTJ5" s="363"/>
      <c r="PTK5" s="363"/>
      <c r="PTL5" s="363"/>
      <c r="PTM5" s="363"/>
      <c r="PTN5" s="363"/>
      <c r="PTO5" s="363"/>
      <c r="PTP5" s="363"/>
      <c r="PTQ5" s="363"/>
      <c r="PTR5" s="363"/>
      <c r="PTS5" s="363"/>
      <c r="PTT5" s="363"/>
      <c r="PTU5" s="363"/>
      <c r="PTV5" s="363"/>
      <c r="PTW5" s="363"/>
      <c r="PTX5" s="363"/>
      <c r="PTY5" s="363"/>
      <c r="PTZ5" s="363"/>
      <c r="PUA5" s="363"/>
      <c r="PUB5" s="363"/>
      <c r="PUC5" s="363"/>
      <c r="PUD5" s="363"/>
      <c r="PUE5" s="363"/>
      <c r="PUF5" s="363"/>
      <c r="PUG5" s="363"/>
      <c r="PUH5" s="363"/>
      <c r="PUI5" s="363"/>
      <c r="PUJ5" s="363"/>
      <c r="PUK5" s="363"/>
      <c r="PUL5" s="363"/>
      <c r="PUM5" s="363"/>
      <c r="PUN5" s="363"/>
      <c r="PUO5" s="363"/>
      <c r="PUP5" s="363"/>
      <c r="PUQ5" s="363"/>
      <c r="PUR5" s="363"/>
      <c r="PUS5" s="363"/>
      <c r="PUT5" s="363"/>
      <c r="PUU5" s="363"/>
      <c r="PUV5" s="363"/>
      <c r="PUW5" s="363"/>
      <c r="PUX5" s="363"/>
      <c r="PUY5" s="363"/>
      <c r="PUZ5" s="363"/>
      <c r="PVA5" s="363"/>
      <c r="PVB5" s="363"/>
      <c r="PVC5" s="363"/>
      <c r="PVD5" s="363"/>
      <c r="PVE5" s="363"/>
      <c r="PVF5" s="363"/>
      <c r="PVG5" s="363"/>
      <c r="PVH5" s="363"/>
      <c r="PVI5" s="363"/>
      <c r="PVJ5" s="363"/>
      <c r="PVK5" s="363"/>
      <c r="PVL5" s="363"/>
      <c r="PVM5" s="363"/>
      <c r="PVN5" s="363"/>
      <c r="PVO5" s="363"/>
      <c r="PVP5" s="363"/>
      <c r="PVQ5" s="363"/>
      <c r="PVR5" s="363"/>
      <c r="PVS5" s="363"/>
      <c r="PVT5" s="363"/>
      <c r="PVU5" s="363"/>
      <c r="PVV5" s="363"/>
      <c r="PVW5" s="363"/>
      <c r="PVX5" s="363"/>
      <c r="PVY5" s="363"/>
      <c r="PVZ5" s="363"/>
      <c r="PWA5" s="363"/>
      <c r="PWB5" s="363"/>
      <c r="PWC5" s="363"/>
      <c r="PWD5" s="363"/>
      <c r="PWE5" s="363"/>
      <c r="PWF5" s="363"/>
      <c r="PWG5" s="363"/>
      <c r="PWH5" s="363"/>
      <c r="PWI5" s="363"/>
      <c r="PWJ5" s="363"/>
      <c r="PWK5" s="363"/>
      <c r="PWL5" s="363"/>
      <c r="PWM5" s="363"/>
      <c r="PWN5" s="363"/>
      <c r="PWO5" s="363"/>
      <c r="PWP5" s="363"/>
      <c r="PWQ5" s="363"/>
      <c r="PWR5" s="363"/>
      <c r="PWS5" s="363"/>
      <c r="PWT5" s="363"/>
      <c r="PWU5" s="363"/>
      <c r="PWV5" s="363"/>
      <c r="PWW5" s="363"/>
      <c r="PWX5" s="363"/>
      <c r="PWY5" s="363"/>
      <c r="PWZ5" s="363"/>
      <c r="PXA5" s="363"/>
      <c r="PXB5" s="363"/>
      <c r="PXC5" s="363"/>
      <c r="PXD5" s="363"/>
      <c r="PXE5" s="363"/>
      <c r="PXF5" s="363"/>
      <c r="PXG5" s="363"/>
      <c r="PXH5" s="363"/>
      <c r="PXI5" s="363"/>
      <c r="PXJ5" s="363"/>
      <c r="PXK5" s="363"/>
      <c r="PXL5" s="363"/>
      <c r="PXM5" s="363"/>
      <c r="PXN5" s="363"/>
      <c r="PXO5" s="363"/>
      <c r="PXP5" s="363"/>
      <c r="PXQ5" s="363"/>
      <c r="PXR5" s="363"/>
      <c r="PXS5" s="363"/>
      <c r="PXT5" s="363"/>
      <c r="PXU5" s="363"/>
      <c r="PXV5" s="363"/>
      <c r="PXW5" s="363"/>
      <c r="PXX5" s="363"/>
      <c r="PXY5" s="363"/>
      <c r="PXZ5" s="363"/>
      <c r="PYA5" s="363"/>
      <c r="PYB5" s="363"/>
      <c r="PYC5" s="363"/>
      <c r="PYD5" s="363"/>
      <c r="PYE5" s="363"/>
      <c r="PYF5" s="363"/>
      <c r="PYG5" s="363"/>
      <c r="PYH5" s="363"/>
      <c r="PYI5" s="363"/>
      <c r="PYJ5" s="363"/>
      <c r="PYK5" s="363"/>
      <c r="PYL5" s="363"/>
      <c r="PYM5" s="363"/>
      <c r="PYN5" s="363"/>
      <c r="PYO5" s="363"/>
      <c r="PYP5" s="363"/>
      <c r="PYQ5" s="363"/>
      <c r="PYR5" s="363"/>
      <c r="PYS5" s="363"/>
      <c r="PYT5" s="363"/>
      <c r="PYU5" s="363"/>
      <c r="PYV5" s="363"/>
      <c r="PYW5" s="363"/>
      <c r="PYX5" s="363"/>
      <c r="PYY5" s="363"/>
      <c r="PYZ5" s="363"/>
      <c r="PZA5" s="363"/>
      <c r="PZB5" s="363"/>
      <c r="PZC5" s="363"/>
      <c r="PZD5" s="363"/>
      <c r="PZE5" s="363"/>
      <c r="PZF5" s="363"/>
      <c r="PZG5" s="363"/>
      <c r="PZH5" s="363"/>
      <c r="PZI5" s="363"/>
      <c r="PZJ5" s="363"/>
      <c r="PZK5" s="363"/>
      <c r="PZL5" s="363"/>
      <c r="PZM5" s="363"/>
      <c r="PZN5" s="363"/>
      <c r="PZO5" s="363"/>
      <c r="PZP5" s="363"/>
      <c r="PZQ5" s="363"/>
      <c r="PZR5" s="363"/>
      <c r="PZS5" s="363"/>
      <c r="PZT5" s="363"/>
      <c r="PZU5" s="363"/>
      <c r="PZV5" s="363"/>
      <c r="PZW5" s="363"/>
      <c r="PZX5" s="363"/>
      <c r="PZY5" s="363"/>
      <c r="PZZ5" s="363"/>
      <c r="QAA5" s="363"/>
      <c r="QAB5" s="363"/>
      <c r="QAC5" s="363"/>
      <c r="QAD5" s="363"/>
      <c r="QAE5" s="363"/>
      <c r="QAF5" s="363"/>
      <c r="QAG5" s="363"/>
      <c r="QAH5" s="363"/>
      <c r="QAI5" s="363"/>
      <c r="QAJ5" s="363"/>
      <c r="QAK5" s="363"/>
      <c r="QAL5" s="363"/>
      <c r="QAM5" s="363"/>
      <c r="QAN5" s="363"/>
      <c r="QAO5" s="363"/>
      <c r="QAP5" s="363"/>
      <c r="QAQ5" s="363"/>
      <c r="QAR5" s="363"/>
      <c r="QAS5" s="363"/>
      <c r="QAT5" s="363"/>
      <c r="QAU5" s="363"/>
      <c r="QAV5" s="363"/>
      <c r="QAW5" s="363"/>
      <c r="QAX5" s="363"/>
      <c r="QAY5" s="363"/>
      <c r="QAZ5" s="363"/>
      <c r="QBA5" s="363"/>
      <c r="QBB5" s="363"/>
      <c r="QBC5" s="363"/>
      <c r="QBD5" s="363"/>
      <c r="QBE5" s="363"/>
      <c r="QBF5" s="363"/>
      <c r="QBG5" s="363"/>
      <c r="QBH5" s="363"/>
      <c r="QBI5" s="363"/>
      <c r="QBJ5" s="363"/>
      <c r="QBK5" s="363"/>
      <c r="QBL5" s="363"/>
      <c r="QBM5" s="363"/>
      <c r="QBN5" s="363"/>
      <c r="QBO5" s="363"/>
      <c r="QBP5" s="363"/>
      <c r="QBQ5" s="363"/>
      <c r="QBR5" s="363"/>
      <c r="QBS5" s="363"/>
      <c r="QBT5" s="363"/>
      <c r="QBU5" s="363"/>
      <c r="QBV5" s="363"/>
      <c r="QBW5" s="363"/>
      <c r="QBX5" s="363"/>
      <c r="QBY5" s="363"/>
      <c r="QBZ5" s="363"/>
      <c r="QCA5" s="363"/>
      <c r="QCB5" s="363"/>
      <c r="QCC5" s="363"/>
      <c r="QCD5" s="363"/>
      <c r="QCE5" s="363"/>
      <c r="QCF5" s="363"/>
      <c r="QCG5" s="363"/>
      <c r="QCH5" s="363"/>
      <c r="QCI5" s="363"/>
      <c r="QCJ5" s="363"/>
      <c r="QCK5" s="363"/>
      <c r="QCL5" s="363"/>
      <c r="QCM5" s="363"/>
      <c r="QCN5" s="363"/>
      <c r="QCO5" s="363"/>
      <c r="QCP5" s="363"/>
      <c r="QCQ5" s="363"/>
      <c r="QCR5" s="363"/>
      <c r="QCS5" s="363"/>
      <c r="QCT5" s="363"/>
      <c r="QCU5" s="363"/>
      <c r="QCV5" s="363"/>
      <c r="QCW5" s="363"/>
      <c r="QCX5" s="363"/>
      <c r="QCY5" s="363"/>
      <c r="QCZ5" s="363"/>
      <c r="QDA5" s="363"/>
      <c r="QDB5" s="363"/>
      <c r="QDC5" s="363"/>
      <c r="QDD5" s="363"/>
      <c r="QDE5" s="363"/>
      <c r="QDF5" s="363"/>
      <c r="QDG5" s="363"/>
      <c r="QDH5" s="363"/>
      <c r="QDI5" s="363"/>
      <c r="QDJ5" s="363"/>
      <c r="QDK5" s="363"/>
      <c r="QDL5" s="363"/>
      <c r="QDM5" s="363"/>
      <c r="QDN5" s="363"/>
      <c r="QDO5" s="363"/>
      <c r="QDP5" s="363"/>
      <c r="QDQ5" s="363"/>
      <c r="QDR5" s="363"/>
      <c r="QDS5" s="363"/>
      <c r="QDT5" s="363"/>
      <c r="QDU5" s="363"/>
      <c r="QDV5" s="363"/>
      <c r="QDW5" s="363"/>
      <c r="QDX5" s="363"/>
      <c r="QDY5" s="363"/>
      <c r="QDZ5" s="363"/>
      <c r="QEA5" s="363"/>
      <c r="QEB5" s="363"/>
      <c r="QEC5" s="363"/>
      <c r="QED5" s="363"/>
      <c r="QEE5" s="363"/>
      <c r="QEF5" s="363"/>
      <c r="QEG5" s="363"/>
      <c r="QEH5" s="363"/>
      <c r="QEI5" s="363"/>
      <c r="QEJ5" s="363"/>
      <c r="QEK5" s="363"/>
      <c r="QEL5" s="363"/>
      <c r="QEM5" s="363"/>
      <c r="QEN5" s="363"/>
      <c r="QEO5" s="363"/>
      <c r="QEP5" s="363"/>
      <c r="QEQ5" s="363"/>
      <c r="QER5" s="363"/>
      <c r="QES5" s="363"/>
      <c r="QET5" s="363"/>
      <c r="QEU5" s="363"/>
      <c r="QEV5" s="363"/>
      <c r="QEW5" s="363"/>
      <c r="QEX5" s="363"/>
      <c r="QEY5" s="363"/>
      <c r="QEZ5" s="363"/>
      <c r="QFA5" s="363"/>
      <c r="QFB5" s="363"/>
      <c r="QFC5" s="363"/>
      <c r="QFD5" s="363"/>
      <c r="QFE5" s="363"/>
      <c r="QFF5" s="363"/>
      <c r="QFG5" s="363"/>
      <c r="QFH5" s="363"/>
      <c r="QFI5" s="363"/>
      <c r="QFJ5" s="363"/>
      <c r="QFK5" s="363"/>
      <c r="QFL5" s="363"/>
      <c r="QFM5" s="363"/>
      <c r="QFN5" s="363"/>
      <c r="QFO5" s="363"/>
      <c r="QFP5" s="363"/>
      <c r="QFQ5" s="363"/>
      <c r="QFR5" s="363"/>
      <c r="QFS5" s="363"/>
      <c r="QFT5" s="363"/>
      <c r="QFU5" s="363"/>
      <c r="QFV5" s="363"/>
      <c r="QFW5" s="363"/>
      <c r="QFX5" s="363"/>
      <c r="QFY5" s="363"/>
      <c r="QFZ5" s="363"/>
      <c r="QGA5" s="363"/>
      <c r="QGB5" s="363"/>
      <c r="QGC5" s="363"/>
      <c r="QGD5" s="363"/>
      <c r="QGE5" s="363"/>
      <c r="QGF5" s="363"/>
      <c r="QGG5" s="363"/>
      <c r="QGH5" s="363"/>
      <c r="QGI5" s="363"/>
      <c r="QGJ5" s="363"/>
      <c r="QGK5" s="363"/>
      <c r="QGL5" s="363"/>
      <c r="QGM5" s="363"/>
      <c r="QGN5" s="363"/>
      <c r="QGO5" s="363"/>
      <c r="QGP5" s="363"/>
      <c r="QGQ5" s="363"/>
      <c r="QGR5" s="363"/>
      <c r="QGS5" s="363"/>
      <c r="QGT5" s="363"/>
      <c r="QGU5" s="363"/>
      <c r="QGV5" s="363"/>
      <c r="QGW5" s="363"/>
      <c r="QGX5" s="363"/>
      <c r="QGY5" s="363"/>
      <c r="QGZ5" s="363"/>
      <c r="QHA5" s="363"/>
      <c r="QHB5" s="363"/>
      <c r="QHC5" s="363"/>
      <c r="QHD5" s="363"/>
      <c r="QHE5" s="363"/>
      <c r="QHF5" s="363"/>
      <c r="QHG5" s="363"/>
      <c r="QHH5" s="363"/>
      <c r="QHI5" s="363"/>
      <c r="QHJ5" s="363"/>
      <c r="QHK5" s="363"/>
      <c r="QHL5" s="363"/>
      <c r="QHM5" s="363"/>
      <c r="QHN5" s="363"/>
      <c r="QHO5" s="363"/>
      <c r="QHP5" s="363"/>
      <c r="QHQ5" s="363"/>
      <c r="QHR5" s="363"/>
      <c r="QHS5" s="363"/>
      <c r="QHT5" s="363"/>
      <c r="QHU5" s="363"/>
      <c r="QHV5" s="363"/>
      <c r="QHW5" s="363"/>
      <c r="QHX5" s="363"/>
      <c r="QHY5" s="363"/>
      <c r="QHZ5" s="363"/>
      <c r="QIA5" s="363"/>
      <c r="QIB5" s="363"/>
      <c r="QIC5" s="363"/>
      <c r="QID5" s="363"/>
      <c r="QIE5" s="363"/>
      <c r="QIF5" s="363"/>
      <c r="QIG5" s="363"/>
      <c r="QIH5" s="363"/>
      <c r="QII5" s="363"/>
      <c r="QIJ5" s="363"/>
      <c r="QIK5" s="363"/>
      <c r="QIL5" s="363"/>
      <c r="QIM5" s="363"/>
      <c r="QIN5" s="363"/>
      <c r="QIO5" s="363"/>
      <c r="QIP5" s="363"/>
      <c r="QIQ5" s="363"/>
      <c r="QIR5" s="363"/>
      <c r="QIS5" s="363"/>
      <c r="QIT5" s="363"/>
      <c r="QIU5" s="363"/>
      <c r="QIV5" s="363"/>
      <c r="QIW5" s="363"/>
      <c r="QIX5" s="363"/>
      <c r="QIY5" s="363"/>
      <c r="QIZ5" s="363"/>
      <c r="QJA5" s="363"/>
      <c r="QJB5" s="363"/>
      <c r="QJC5" s="363"/>
      <c r="QJD5" s="363"/>
      <c r="QJE5" s="363"/>
      <c r="QJF5" s="363"/>
      <c r="QJG5" s="363"/>
      <c r="QJH5" s="363"/>
      <c r="QJI5" s="363"/>
      <c r="QJJ5" s="363"/>
      <c r="QJK5" s="363"/>
      <c r="QJL5" s="363"/>
      <c r="QJM5" s="363"/>
      <c r="QJN5" s="363"/>
      <c r="QJO5" s="363"/>
      <c r="QJP5" s="363"/>
      <c r="QJQ5" s="363"/>
      <c r="QJR5" s="363"/>
      <c r="QJS5" s="363"/>
      <c r="QJT5" s="363"/>
      <c r="QJU5" s="363"/>
      <c r="QJV5" s="363"/>
      <c r="QJW5" s="363"/>
      <c r="QJX5" s="363"/>
      <c r="QJY5" s="363"/>
      <c r="QJZ5" s="363"/>
      <c r="QKA5" s="363"/>
      <c r="QKB5" s="363"/>
      <c r="QKC5" s="363"/>
      <c r="QKD5" s="363"/>
      <c r="QKE5" s="363"/>
      <c r="QKF5" s="363"/>
      <c r="QKG5" s="363"/>
      <c r="QKH5" s="363"/>
      <c r="QKI5" s="363"/>
      <c r="QKJ5" s="363"/>
      <c r="QKK5" s="363"/>
      <c r="QKL5" s="363"/>
      <c r="QKM5" s="363"/>
      <c r="QKN5" s="363"/>
      <c r="QKO5" s="363"/>
      <c r="QKP5" s="363"/>
      <c r="QKQ5" s="363"/>
      <c r="QKR5" s="363"/>
      <c r="QKS5" s="363"/>
      <c r="QKT5" s="363"/>
      <c r="QKU5" s="363"/>
      <c r="QKV5" s="363"/>
      <c r="QKW5" s="363"/>
      <c r="QKX5" s="363"/>
      <c r="QKY5" s="363"/>
      <c r="QKZ5" s="363"/>
      <c r="QLA5" s="363"/>
      <c r="QLB5" s="363"/>
      <c r="QLC5" s="363"/>
      <c r="QLD5" s="363"/>
      <c r="QLE5" s="363"/>
      <c r="QLF5" s="363"/>
      <c r="QLG5" s="363"/>
      <c r="QLH5" s="363"/>
      <c r="QLI5" s="363"/>
      <c r="QLJ5" s="363"/>
      <c r="QLK5" s="363"/>
      <c r="QLL5" s="363"/>
      <c r="QLM5" s="363"/>
      <c r="QLN5" s="363"/>
      <c r="QLO5" s="363"/>
      <c r="QLP5" s="363"/>
      <c r="QLQ5" s="363"/>
      <c r="QLR5" s="363"/>
      <c r="QLS5" s="363"/>
      <c r="QLT5" s="363"/>
      <c r="QLU5" s="363"/>
      <c r="QLV5" s="363"/>
      <c r="QLW5" s="363"/>
      <c r="QLX5" s="363"/>
      <c r="QLY5" s="363"/>
      <c r="QLZ5" s="363"/>
      <c r="QMA5" s="363"/>
      <c r="QMB5" s="363"/>
      <c r="QMC5" s="363"/>
      <c r="QMD5" s="363"/>
      <c r="QME5" s="363"/>
      <c r="QMF5" s="363"/>
      <c r="QMG5" s="363"/>
      <c r="QMH5" s="363"/>
      <c r="QMI5" s="363"/>
      <c r="QMJ5" s="363"/>
      <c r="QMK5" s="363"/>
      <c r="QML5" s="363"/>
      <c r="QMM5" s="363"/>
      <c r="QMN5" s="363"/>
      <c r="QMO5" s="363"/>
      <c r="QMP5" s="363"/>
      <c r="QMQ5" s="363"/>
      <c r="QMR5" s="363"/>
      <c r="QMS5" s="363"/>
      <c r="QMT5" s="363"/>
      <c r="QMU5" s="363"/>
      <c r="QMV5" s="363"/>
      <c r="QMW5" s="363"/>
      <c r="QMX5" s="363"/>
      <c r="QMY5" s="363"/>
      <c r="QMZ5" s="363"/>
      <c r="QNA5" s="363"/>
      <c r="QNB5" s="363"/>
      <c r="QNC5" s="363"/>
      <c r="QND5" s="363"/>
      <c r="QNE5" s="363"/>
      <c r="QNF5" s="363"/>
      <c r="QNG5" s="363"/>
      <c r="QNH5" s="363"/>
      <c r="QNI5" s="363"/>
      <c r="QNJ5" s="363"/>
      <c r="QNK5" s="363"/>
      <c r="QNL5" s="363"/>
      <c r="QNM5" s="363"/>
      <c r="QNN5" s="363"/>
      <c r="QNO5" s="363"/>
      <c r="QNP5" s="363"/>
      <c r="QNQ5" s="363"/>
      <c r="QNR5" s="363"/>
      <c r="QNS5" s="363"/>
      <c r="QNT5" s="363"/>
      <c r="QNU5" s="363"/>
      <c r="QNV5" s="363"/>
      <c r="QNW5" s="363"/>
      <c r="QNX5" s="363"/>
      <c r="QNY5" s="363"/>
      <c r="QNZ5" s="363"/>
      <c r="QOA5" s="363"/>
      <c r="QOB5" s="363"/>
      <c r="QOC5" s="363"/>
      <c r="QOD5" s="363"/>
      <c r="QOE5" s="363"/>
      <c r="QOF5" s="363"/>
      <c r="QOG5" s="363"/>
      <c r="QOH5" s="363"/>
      <c r="QOI5" s="363"/>
      <c r="QOJ5" s="363"/>
      <c r="QOK5" s="363"/>
      <c r="QOL5" s="363"/>
      <c r="QOM5" s="363"/>
      <c r="QON5" s="363"/>
      <c r="QOO5" s="363"/>
      <c r="QOP5" s="363"/>
      <c r="QOQ5" s="363"/>
      <c r="QOR5" s="363"/>
      <c r="QOS5" s="363"/>
      <c r="QOT5" s="363"/>
      <c r="QOU5" s="363"/>
      <c r="QOV5" s="363"/>
      <c r="QOW5" s="363"/>
      <c r="QOX5" s="363"/>
      <c r="QOY5" s="363"/>
      <c r="QOZ5" s="363"/>
      <c r="QPA5" s="363"/>
      <c r="QPB5" s="363"/>
      <c r="QPC5" s="363"/>
      <c r="QPD5" s="363"/>
      <c r="QPE5" s="363"/>
      <c r="QPF5" s="363"/>
      <c r="QPG5" s="363"/>
      <c r="QPH5" s="363"/>
      <c r="QPI5" s="363"/>
      <c r="QPJ5" s="363"/>
      <c r="QPK5" s="363"/>
      <c r="QPL5" s="363"/>
      <c r="QPM5" s="363"/>
      <c r="QPN5" s="363"/>
      <c r="QPO5" s="363"/>
      <c r="QPP5" s="363"/>
      <c r="QPQ5" s="363"/>
      <c r="QPR5" s="363"/>
      <c r="QPS5" s="363"/>
      <c r="QPT5" s="363"/>
      <c r="QPU5" s="363"/>
      <c r="QPV5" s="363"/>
      <c r="QPW5" s="363"/>
      <c r="QPX5" s="363"/>
      <c r="QPY5" s="363"/>
      <c r="QPZ5" s="363"/>
      <c r="QQA5" s="363"/>
      <c r="QQB5" s="363"/>
      <c r="QQC5" s="363"/>
      <c r="QQD5" s="363"/>
      <c r="QQE5" s="363"/>
      <c r="QQF5" s="363"/>
      <c r="QQG5" s="363"/>
      <c r="QQH5" s="363"/>
      <c r="QQI5" s="363"/>
      <c r="QQJ5" s="363"/>
      <c r="QQK5" s="363"/>
      <c r="QQL5" s="363"/>
      <c r="QQM5" s="363"/>
      <c r="QQN5" s="363"/>
      <c r="QQO5" s="363"/>
      <c r="QQP5" s="363"/>
      <c r="QQQ5" s="363"/>
      <c r="QQR5" s="363"/>
      <c r="QQS5" s="363"/>
      <c r="QQT5" s="363"/>
      <c r="QQU5" s="363"/>
      <c r="QQV5" s="363"/>
      <c r="QQW5" s="363"/>
      <c r="QQX5" s="363"/>
      <c r="QQY5" s="363"/>
      <c r="QQZ5" s="363"/>
      <c r="QRA5" s="363"/>
      <c r="QRB5" s="363"/>
      <c r="QRC5" s="363"/>
      <c r="QRD5" s="363"/>
      <c r="QRE5" s="363"/>
      <c r="QRF5" s="363"/>
      <c r="QRG5" s="363"/>
      <c r="QRH5" s="363"/>
      <c r="QRI5" s="363"/>
      <c r="QRJ5" s="363"/>
      <c r="QRK5" s="363"/>
      <c r="QRL5" s="363"/>
      <c r="QRM5" s="363"/>
      <c r="QRN5" s="363"/>
      <c r="QRO5" s="363"/>
      <c r="QRP5" s="363"/>
      <c r="QRQ5" s="363"/>
      <c r="QRR5" s="363"/>
      <c r="QRS5" s="363"/>
      <c r="QRT5" s="363"/>
      <c r="QRU5" s="363"/>
      <c r="QRV5" s="363"/>
      <c r="QRW5" s="363"/>
      <c r="QRX5" s="363"/>
      <c r="QRY5" s="363"/>
      <c r="QRZ5" s="363"/>
      <c r="QSA5" s="363"/>
      <c r="QSB5" s="363"/>
      <c r="QSC5" s="363"/>
      <c r="QSD5" s="363"/>
      <c r="QSE5" s="363"/>
      <c r="QSF5" s="363"/>
      <c r="QSG5" s="363"/>
      <c r="QSH5" s="363"/>
      <c r="QSI5" s="363"/>
      <c r="QSJ5" s="363"/>
      <c r="QSK5" s="363"/>
      <c r="QSL5" s="363"/>
      <c r="QSM5" s="363"/>
      <c r="QSN5" s="363"/>
      <c r="QSO5" s="363"/>
      <c r="QSP5" s="363"/>
      <c r="QSQ5" s="363"/>
      <c r="QSR5" s="363"/>
      <c r="QSS5" s="363"/>
      <c r="QST5" s="363"/>
      <c r="QSU5" s="363"/>
      <c r="QSV5" s="363"/>
      <c r="QSW5" s="363"/>
      <c r="QSX5" s="363"/>
      <c r="QSY5" s="363"/>
      <c r="QSZ5" s="363"/>
      <c r="QTA5" s="363"/>
      <c r="QTB5" s="363"/>
      <c r="QTC5" s="363"/>
      <c r="QTD5" s="363"/>
      <c r="QTE5" s="363"/>
      <c r="QTF5" s="363"/>
      <c r="QTG5" s="363"/>
      <c r="QTH5" s="363"/>
      <c r="QTI5" s="363"/>
      <c r="QTJ5" s="363"/>
      <c r="QTK5" s="363"/>
      <c r="QTL5" s="363"/>
      <c r="QTM5" s="363"/>
      <c r="QTN5" s="363"/>
      <c r="QTO5" s="363"/>
      <c r="QTP5" s="363"/>
      <c r="QTQ5" s="363"/>
      <c r="QTR5" s="363"/>
      <c r="QTS5" s="363"/>
      <c r="QTT5" s="363"/>
      <c r="QTU5" s="363"/>
      <c r="QTV5" s="363"/>
      <c r="QTW5" s="363"/>
      <c r="QTX5" s="363"/>
      <c r="QTY5" s="363"/>
      <c r="QTZ5" s="363"/>
      <c r="QUA5" s="363"/>
      <c r="QUB5" s="363"/>
      <c r="QUC5" s="363"/>
      <c r="QUD5" s="363"/>
      <c r="QUE5" s="363"/>
      <c r="QUF5" s="363"/>
      <c r="QUG5" s="363"/>
      <c r="QUH5" s="363"/>
      <c r="QUI5" s="363"/>
      <c r="QUJ5" s="363"/>
      <c r="QUK5" s="363"/>
      <c r="QUL5" s="363"/>
      <c r="QUM5" s="363"/>
      <c r="QUN5" s="363"/>
      <c r="QUO5" s="363"/>
      <c r="QUP5" s="363"/>
      <c r="QUQ5" s="363"/>
      <c r="QUR5" s="363"/>
      <c r="QUS5" s="363"/>
      <c r="QUT5" s="363"/>
      <c r="QUU5" s="363"/>
      <c r="QUV5" s="363"/>
      <c r="QUW5" s="363"/>
      <c r="QUX5" s="363"/>
      <c r="QUY5" s="363"/>
      <c r="QUZ5" s="363"/>
      <c r="QVA5" s="363"/>
      <c r="QVB5" s="363"/>
      <c r="QVC5" s="363"/>
      <c r="QVD5" s="363"/>
      <c r="QVE5" s="363"/>
      <c r="QVF5" s="363"/>
      <c r="QVG5" s="363"/>
      <c r="QVH5" s="363"/>
      <c r="QVI5" s="363"/>
      <c r="QVJ5" s="363"/>
      <c r="QVK5" s="363"/>
      <c r="QVL5" s="363"/>
      <c r="QVM5" s="363"/>
      <c r="QVN5" s="363"/>
      <c r="QVO5" s="363"/>
      <c r="QVP5" s="363"/>
      <c r="QVQ5" s="363"/>
      <c r="QVR5" s="363"/>
      <c r="QVS5" s="363"/>
      <c r="QVT5" s="363"/>
      <c r="QVU5" s="363"/>
      <c r="QVV5" s="363"/>
      <c r="QVW5" s="363"/>
      <c r="QVX5" s="363"/>
      <c r="QVY5" s="363"/>
      <c r="QVZ5" s="363"/>
      <c r="QWA5" s="363"/>
      <c r="QWB5" s="363"/>
      <c r="QWC5" s="363"/>
      <c r="QWD5" s="363"/>
      <c r="QWE5" s="363"/>
      <c r="QWF5" s="363"/>
      <c r="QWG5" s="363"/>
      <c r="QWH5" s="363"/>
      <c r="QWI5" s="363"/>
      <c r="QWJ5" s="363"/>
      <c r="QWK5" s="363"/>
      <c r="QWL5" s="363"/>
      <c r="QWM5" s="363"/>
      <c r="QWN5" s="363"/>
      <c r="QWO5" s="363"/>
      <c r="QWP5" s="363"/>
      <c r="QWQ5" s="363"/>
      <c r="QWR5" s="363"/>
      <c r="QWS5" s="363"/>
      <c r="QWT5" s="363"/>
      <c r="QWU5" s="363"/>
      <c r="QWV5" s="363"/>
      <c r="QWW5" s="363"/>
      <c r="QWX5" s="363"/>
      <c r="QWY5" s="363"/>
      <c r="QWZ5" s="363"/>
      <c r="QXA5" s="363"/>
      <c r="QXB5" s="363"/>
      <c r="QXC5" s="363"/>
      <c r="QXD5" s="363"/>
      <c r="QXE5" s="363"/>
      <c r="QXF5" s="363"/>
      <c r="QXG5" s="363"/>
      <c r="QXH5" s="363"/>
      <c r="QXI5" s="363"/>
      <c r="QXJ5" s="363"/>
      <c r="QXK5" s="363"/>
      <c r="QXL5" s="363"/>
      <c r="QXM5" s="363"/>
      <c r="QXN5" s="363"/>
      <c r="QXO5" s="363"/>
      <c r="QXP5" s="363"/>
      <c r="QXQ5" s="363"/>
      <c r="QXR5" s="363"/>
      <c r="QXS5" s="363"/>
      <c r="QXT5" s="363"/>
      <c r="QXU5" s="363"/>
      <c r="QXV5" s="363"/>
      <c r="QXW5" s="363"/>
      <c r="QXX5" s="363"/>
      <c r="QXY5" s="363"/>
      <c r="QXZ5" s="363"/>
      <c r="QYA5" s="363"/>
      <c r="QYB5" s="363"/>
      <c r="QYC5" s="363"/>
      <c r="QYD5" s="363"/>
      <c r="QYE5" s="363"/>
      <c r="QYF5" s="363"/>
      <c r="QYG5" s="363"/>
      <c r="QYH5" s="363"/>
      <c r="QYI5" s="363"/>
      <c r="QYJ5" s="363"/>
      <c r="QYK5" s="363"/>
      <c r="QYL5" s="363"/>
      <c r="QYM5" s="363"/>
      <c r="QYN5" s="363"/>
      <c r="QYO5" s="363"/>
      <c r="QYP5" s="363"/>
      <c r="QYQ5" s="363"/>
      <c r="QYR5" s="363"/>
      <c r="QYS5" s="363"/>
      <c r="QYT5" s="363"/>
      <c r="QYU5" s="363"/>
      <c r="QYV5" s="363"/>
      <c r="QYW5" s="363"/>
      <c r="QYX5" s="363"/>
      <c r="QYY5" s="363"/>
      <c r="QYZ5" s="363"/>
      <c r="QZA5" s="363"/>
      <c r="QZB5" s="363"/>
      <c r="QZC5" s="363"/>
      <c r="QZD5" s="363"/>
      <c r="QZE5" s="363"/>
      <c r="QZF5" s="363"/>
      <c r="QZG5" s="363"/>
      <c r="QZH5" s="363"/>
      <c r="QZI5" s="363"/>
      <c r="QZJ5" s="363"/>
      <c r="QZK5" s="363"/>
      <c r="QZL5" s="363"/>
      <c r="QZM5" s="363"/>
      <c r="QZN5" s="363"/>
      <c r="QZO5" s="363"/>
      <c r="QZP5" s="363"/>
      <c r="QZQ5" s="363"/>
      <c r="QZR5" s="363"/>
      <c r="QZS5" s="363"/>
      <c r="QZT5" s="363"/>
      <c r="QZU5" s="363"/>
      <c r="QZV5" s="363"/>
      <c r="QZW5" s="363"/>
      <c r="QZX5" s="363"/>
      <c r="QZY5" s="363"/>
      <c r="QZZ5" s="363"/>
      <c r="RAA5" s="363"/>
      <c r="RAB5" s="363"/>
      <c r="RAC5" s="363"/>
      <c r="RAD5" s="363"/>
      <c r="RAE5" s="363"/>
      <c r="RAF5" s="363"/>
      <c r="RAG5" s="363"/>
      <c r="RAH5" s="363"/>
      <c r="RAI5" s="363"/>
      <c r="RAJ5" s="363"/>
      <c r="RAK5" s="363"/>
      <c r="RAL5" s="363"/>
      <c r="RAM5" s="363"/>
      <c r="RAN5" s="363"/>
      <c r="RAO5" s="363"/>
      <c r="RAP5" s="363"/>
      <c r="RAQ5" s="363"/>
      <c r="RAR5" s="363"/>
      <c r="RAS5" s="363"/>
      <c r="RAT5" s="363"/>
      <c r="RAU5" s="363"/>
      <c r="RAV5" s="363"/>
      <c r="RAW5" s="363"/>
      <c r="RAX5" s="363"/>
      <c r="RAY5" s="363"/>
      <c r="RAZ5" s="363"/>
      <c r="RBA5" s="363"/>
      <c r="RBB5" s="363"/>
      <c r="RBC5" s="363"/>
      <c r="RBD5" s="363"/>
      <c r="RBE5" s="363"/>
      <c r="RBF5" s="363"/>
      <c r="RBG5" s="363"/>
      <c r="RBH5" s="363"/>
      <c r="RBI5" s="363"/>
      <c r="RBJ5" s="363"/>
      <c r="RBK5" s="363"/>
      <c r="RBL5" s="363"/>
      <c r="RBM5" s="363"/>
      <c r="RBN5" s="363"/>
      <c r="RBO5" s="363"/>
      <c r="RBP5" s="363"/>
      <c r="RBQ5" s="363"/>
      <c r="RBR5" s="363"/>
      <c r="RBS5" s="363"/>
      <c r="RBT5" s="363"/>
      <c r="RBU5" s="363"/>
      <c r="RBV5" s="363"/>
      <c r="RBW5" s="363"/>
      <c r="RBX5" s="363"/>
      <c r="RBY5" s="363"/>
      <c r="RBZ5" s="363"/>
      <c r="RCA5" s="363"/>
      <c r="RCB5" s="363"/>
      <c r="RCC5" s="363"/>
      <c r="RCD5" s="363"/>
      <c r="RCE5" s="363"/>
      <c r="RCF5" s="363"/>
      <c r="RCG5" s="363"/>
      <c r="RCH5" s="363"/>
      <c r="RCI5" s="363"/>
      <c r="RCJ5" s="363"/>
      <c r="RCK5" s="363"/>
      <c r="RCL5" s="363"/>
      <c r="RCM5" s="363"/>
      <c r="RCN5" s="363"/>
      <c r="RCO5" s="363"/>
      <c r="RCP5" s="363"/>
      <c r="RCQ5" s="363"/>
      <c r="RCR5" s="363"/>
      <c r="RCS5" s="363"/>
      <c r="RCT5" s="363"/>
      <c r="RCU5" s="363"/>
      <c r="RCV5" s="363"/>
      <c r="RCW5" s="363"/>
      <c r="RCX5" s="363"/>
      <c r="RCY5" s="363"/>
      <c r="RCZ5" s="363"/>
      <c r="RDA5" s="363"/>
      <c r="RDB5" s="363"/>
      <c r="RDC5" s="363"/>
      <c r="RDD5" s="363"/>
      <c r="RDE5" s="363"/>
      <c r="RDF5" s="363"/>
      <c r="RDG5" s="363"/>
      <c r="RDH5" s="363"/>
      <c r="RDI5" s="363"/>
      <c r="RDJ5" s="363"/>
      <c r="RDK5" s="363"/>
      <c r="RDL5" s="363"/>
      <c r="RDM5" s="363"/>
      <c r="RDN5" s="363"/>
      <c r="RDO5" s="363"/>
      <c r="RDP5" s="363"/>
      <c r="RDQ5" s="363"/>
      <c r="RDR5" s="363"/>
      <c r="RDS5" s="363"/>
      <c r="RDT5" s="363"/>
      <c r="RDU5" s="363"/>
      <c r="RDV5" s="363"/>
      <c r="RDW5" s="363"/>
      <c r="RDX5" s="363"/>
      <c r="RDY5" s="363"/>
      <c r="RDZ5" s="363"/>
      <c r="REA5" s="363"/>
      <c r="REB5" s="363"/>
      <c r="REC5" s="363"/>
      <c r="RED5" s="363"/>
      <c r="REE5" s="363"/>
      <c r="REF5" s="363"/>
      <c r="REG5" s="363"/>
      <c r="REH5" s="363"/>
      <c r="REI5" s="363"/>
      <c r="REJ5" s="363"/>
      <c r="REK5" s="363"/>
      <c r="REL5" s="363"/>
      <c r="REM5" s="363"/>
      <c r="REN5" s="363"/>
      <c r="REO5" s="363"/>
      <c r="REP5" s="363"/>
      <c r="REQ5" s="363"/>
      <c r="RER5" s="363"/>
      <c r="RES5" s="363"/>
      <c r="RET5" s="363"/>
      <c r="REU5" s="363"/>
      <c r="REV5" s="363"/>
      <c r="REW5" s="363"/>
      <c r="REX5" s="363"/>
      <c r="REY5" s="363"/>
      <c r="REZ5" s="363"/>
      <c r="RFA5" s="363"/>
      <c r="RFB5" s="363"/>
      <c r="RFC5" s="363"/>
      <c r="RFD5" s="363"/>
      <c r="RFE5" s="363"/>
      <c r="RFF5" s="363"/>
      <c r="RFG5" s="363"/>
      <c r="RFH5" s="363"/>
      <c r="RFI5" s="363"/>
      <c r="RFJ5" s="363"/>
      <c r="RFK5" s="363"/>
      <c r="RFL5" s="363"/>
      <c r="RFM5" s="363"/>
      <c r="RFN5" s="363"/>
      <c r="RFO5" s="363"/>
      <c r="RFP5" s="363"/>
      <c r="RFQ5" s="363"/>
      <c r="RFR5" s="363"/>
      <c r="RFS5" s="363"/>
      <c r="RFT5" s="363"/>
      <c r="RFU5" s="363"/>
      <c r="RFV5" s="363"/>
      <c r="RFW5" s="363"/>
      <c r="RFX5" s="363"/>
      <c r="RFY5" s="363"/>
      <c r="RFZ5" s="363"/>
      <c r="RGA5" s="363"/>
      <c r="RGB5" s="363"/>
      <c r="RGC5" s="363"/>
      <c r="RGD5" s="363"/>
      <c r="RGE5" s="363"/>
      <c r="RGF5" s="363"/>
      <c r="RGG5" s="363"/>
      <c r="RGH5" s="363"/>
      <c r="RGI5" s="363"/>
      <c r="RGJ5" s="363"/>
      <c r="RGK5" s="363"/>
      <c r="RGL5" s="363"/>
      <c r="RGM5" s="363"/>
      <c r="RGN5" s="363"/>
      <c r="RGO5" s="363"/>
      <c r="RGP5" s="363"/>
      <c r="RGQ5" s="363"/>
      <c r="RGR5" s="363"/>
      <c r="RGS5" s="363"/>
      <c r="RGT5" s="363"/>
      <c r="RGU5" s="363"/>
      <c r="RGV5" s="363"/>
      <c r="RGW5" s="363"/>
      <c r="RGX5" s="363"/>
      <c r="RGY5" s="363"/>
      <c r="RGZ5" s="363"/>
      <c r="RHA5" s="363"/>
      <c r="RHB5" s="363"/>
      <c r="RHC5" s="363"/>
      <c r="RHD5" s="363"/>
      <c r="RHE5" s="363"/>
      <c r="RHF5" s="363"/>
      <c r="RHG5" s="363"/>
      <c r="RHH5" s="363"/>
      <c r="RHI5" s="363"/>
      <c r="RHJ5" s="363"/>
      <c r="RHK5" s="363"/>
      <c r="RHL5" s="363"/>
      <c r="RHM5" s="363"/>
      <c r="RHN5" s="363"/>
      <c r="RHO5" s="363"/>
      <c r="RHP5" s="363"/>
      <c r="RHQ5" s="363"/>
      <c r="RHR5" s="363"/>
      <c r="RHS5" s="363"/>
      <c r="RHT5" s="363"/>
      <c r="RHU5" s="363"/>
      <c r="RHV5" s="363"/>
      <c r="RHW5" s="363"/>
      <c r="RHX5" s="363"/>
      <c r="RHY5" s="363"/>
      <c r="RHZ5" s="363"/>
      <c r="RIA5" s="363"/>
      <c r="RIB5" s="363"/>
      <c r="RIC5" s="363"/>
      <c r="RID5" s="363"/>
      <c r="RIE5" s="363"/>
      <c r="RIF5" s="363"/>
      <c r="RIG5" s="363"/>
      <c r="RIH5" s="363"/>
      <c r="RII5" s="363"/>
      <c r="RIJ5" s="363"/>
      <c r="RIK5" s="363"/>
      <c r="RIL5" s="363"/>
      <c r="RIM5" s="363"/>
      <c r="RIN5" s="363"/>
      <c r="RIO5" s="363"/>
      <c r="RIP5" s="363"/>
      <c r="RIQ5" s="363"/>
      <c r="RIR5" s="363"/>
      <c r="RIS5" s="363"/>
      <c r="RIT5" s="363"/>
      <c r="RIU5" s="363"/>
      <c r="RIV5" s="363"/>
      <c r="RIW5" s="363"/>
      <c r="RIX5" s="363"/>
      <c r="RIY5" s="363"/>
      <c r="RIZ5" s="363"/>
      <c r="RJA5" s="363"/>
      <c r="RJB5" s="363"/>
      <c r="RJC5" s="363"/>
      <c r="RJD5" s="363"/>
      <c r="RJE5" s="363"/>
      <c r="RJF5" s="363"/>
      <c r="RJG5" s="363"/>
      <c r="RJH5" s="363"/>
      <c r="RJI5" s="363"/>
      <c r="RJJ5" s="363"/>
      <c r="RJK5" s="363"/>
      <c r="RJL5" s="363"/>
      <c r="RJM5" s="363"/>
      <c r="RJN5" s="363"/>
      <c r="RJO5" s="363"/>
      <c r="RJP5" s="363"/>
      <c r="RJQ5" s="363"/>
      <c r="RJR5" s="363"/>
      <c r="RJS5" s="363"/>
      <c r="RJT5" s="363"/>
      <c r="RJU5" s="363"/>
      <c r="RJV5" s="363"/>
      <c r="RJW5" s="363"/>
      <c r="RJX5" s="363"/>
      <c r="RJY5" s="363"/>
      <c r="RJZ5" s="363"/>
      <c r="RKA5" s="363"/>
      <c r="RKB5" s="363"/>
      <c r="RKC5" s="363"/>
      <c r="RKD5" s="363"/>
      <c r="RKE5" s="363"/>
      <c r="RKF5" s="363"/>
      <c r="RKG5" s="363"/>
      <c r="RKH5" s="363"/>
      <c r="RKI5" s="363"/>
      <c r="RKJ5" s="363"/>
      <c r="RKK5" s="363"/>
      <c r="RKL5" s="363"/>
      <c r="RKM5" s="363"/>
      <c r="RKN5" s="363"/>
      <c r="RKO5" s="363"/>
      <c r="RKP5" s="363"/>
      <c r="RKQ5" s="363"/>
      <c r="RKR5" s="363"/>
      <c r="RKS5" s="363"/>
      <c r="RKT5" s="363"/>
      <c r="RKU5" s="363"/>
      <c r="RKV5" s="363"/>
      <c r="RKW5" s="363"/>
      <c r="RKX5" s="363"/>
      <c r="RKY5" s="363"/>
      <c r="RKZ5" s="363"/>
      <c r="RLA5" s="363"/>
      <c r="RLB5" s="363"/>
      <c r="RLC5" s="363"/>
      <c r="RLD5" s="363"/>
      <c r="RLE5" s="363"/>
      <c r="RLF5" s="363"/>
      <c r="RLG5" s="363"/>
      <c r="RLH5" s="363"/>
      <c r="RLI5" s="363"/>
      <c r="RLJ5" s="363"/>
      <c r="RLK5" s="363"/>
      <c r="RLL5" s="363"/>
      <c r="RLM5" s="363"/>
      <c r="RLN5" s="363"/>
      <c r="RLO5" s="363"/>
      <c r="RLP5" s="363"/>
      <c r="RLQ5" s="363"/>
      <c r="RLR5" s="363"/>
      <c r="RLS5" s="363"/>
      <c r="RLT5" s="363"/>
      <c r="RLU5" s="363"/>
      <c r="RLV5" s="363"/>
      <c r="RLW5" s="363"/>
      <c r="RLX5" s="363"/>
      <c r="RLY5" s="363"/>
      <c r="RLZ5" s="363"/>
      <c r="RMA5" s="363"/>
      <c r="RMB5" s="363"/>
      <c r="RMC5" s="363"/>
      <c r="RMD5" s="363"/>
      <c r="RME5" s="363"/>
      <c r="RMF5" s="363"/>
      <c r="RMG5" s="363"/>
      <c r="RMH5" s="363"/>
      <c r="RMI5" s="363"/>
      <c r="RMJ5" s="363"/>
      <c r="RMK5" s="363"/>
      <c r="RML5" s="363"/>
      <c r="RMM5" s="363"/>
      <c r="RMN5" s="363"/>
      <c r="RMO5" s="363"/>
      <c r="RMP5" s="363"/>
      <c r="RMQ5" s="363"/>
      <c r="RMR5" s="363"/>
      <c r="RMS5" s="363"/>
      <c r="RMT5" s="363"/>
      <c r="RMU5" s="363"/>
      <c r="RMV5" s="363"/>
      <c r="RMW5" s="363"/>
      <c r="RMX5" s="363"/>
      <c r="RMY5" s="363"/>
      <c r="RMZ5" s="363"/>
      <c r="RNA5" s="363"/>
      <c r="RNB5" s="363"/>
      <c r="RNC5" s="363"/>
      <c r="RND5" s="363"/>
      <c r="RNE5" s="363"/>
      <c r="RNF5" s="363"/>
      <c r="RNG5" s="363"/>
      <c r="RNH5" s="363"/>
      <c r="RNI5" s="363"/>
      <c r="RNJ5" s="363"/>
      <c r="RNK5" s="363"/>
      <c r="RNL5" s="363"/>
      <c r="RNM5" s="363"/>
      <c r="RNN5" s="363"/>
      <c r="RNO5" s="363"/>
      <c r="RNP5" s="363"/>
      <c r="RNQ5" s="363"/>
      <c r="RNR5" s="363"/>
      <c r="RNS5" s="363"/>
      <c r="RNT5" s="363"/>
      <c r="RNU5" s="363"/>
      <c r="RNV5" s="363"/>
      <c r="RNW5" s="363"/>
      <c r="RNX5" s="363"/>
      <c r="RNY5" s="363"/>
      <c r="RNZ5" s="363"/>
      <c r="ROA5" s="363"/>
      <c r="ROB5" s="363"/>
      <c r="ROC5" s="363"/>
      <c r="ROD5" s="363"/>
      <c r="ROE5" s="363"/>
      <c r="ROF5" s="363"/>
      <c r="ROG5" s="363"/>
      <c r="ROH5" s="363"/>
      <c r="ROI5" s="363"/>
      <c r="ROJ5" s="363"/>
      <c r="ROK5" s="363"/>
      <c r="ROL5" s="363"/>
      <c r="ROM5" s="363"/>
      <c r="RON5" s="363"/>
      <c r="ROO5" s="363"/>
      <c r="ROP5" s="363"/>
      <c r="ROQ5" s="363"/>
      <c r="ROR5" s="363"/>
      <c r="ROS5" s="363"/>
      <c r="ROT5" s="363"/>
      <c r="ROU5" s="363"/>
      <c r="ROV5" s="363"/>
      <c r="ROW5" s="363"/>
      <c r="ROX5" s="363"/>
      <c r="ROY5" s="363"/>
      <c r="ROZ5" s="363"/>
      <c r="RPA5" s="363"/>
      <c r="RPB5" s="363"/>
      <c r="RPC5" s="363"/>
      <c r="RPD5" s="363"/>
      <c r="RPE5" s="363"/>
      <c r="RPF5" s="363"/>
      <c r="RPG5" s="363"/>
      <c r="RPH5" s="363"/>
      <c r="RPI5" s="363"/>
      <c r="RPJ5" s="363"/>
      <c r="RPK5" s="363"/>
      <c r="RPL5" s="363"/>
      <c r="RPM5" s="363"/>
      <c r="RPN5" s="363"/>
      <c r="RPO5" s="363"/>
      <c r="RPP5" s="363"/>
      <c r="RPQ5" s="363"/>
      <c r="RPR5" s="363"/>
      <c r="RPS5" s="363"/>
      <c r="RPT5" s="363"/>
      <c r="RPU5" s="363"/>
      <c r="RPV5" s="363"/>
      <c r="RPW5" s="363"/>
      <c r="RPX5" s="363"/>
      <c r="RPY5" s="363"/>
      <c r="RPZ5" s="363"/>
      <c r="RQA5" s="363"/>
      <c r="RQB5" s="363"/>
      <c r="RQC5" s="363"/>
      <c r="RQD5" s="363"/>
      <c r="RQE5" s="363"/>
      <c r="RQF5" s="363"/>
      <c r="RQG5" s="363"/>
      <c r="RQH5" s="363"/>
      <c r="RQI5" s="363"/>
      <c r="RQJ5" s="363"/>
      <c r="RQK5" s="363"/>
      <c r="RQL5" s="363"/>
      <c r="RQM5" s="363"/>
      <c r="RQN5" s="363"/>
      <c r="RQO5" s="363"/>
      <c r="RQP5" s="363"/>
      <c r="RQQ5" s="363"/>
      <c r="RQR5" s="363"/>
      <c r="RQS5" s="363"/>
      <c r="RQT5" s="363"/>
      <c r="RQU5" s="363"/>
      <c r="RQV5" s="363"/>
      <c r="RQW5" s="363"/>
      <c r="RQX5" s="363"/>
      <c r="RQY5" s="363"/>
      <c r="RQZ5" s="363"/>
      <c r="RRA5" s="363"/>
      <c r="RRB5" s="363"/>
      <c r="RRC5" s="363"/>
      <c r="RRD5" s="363"/>
      <c r="RRE5" s="363"/>
      <c r="RRF5" s="363"/>
      <c r="RRG5" s="363"/>
      <c r="RRH5" s="363"/>
      <c r="RRI5" s="363"/>
      <c r="RRJ5" s="363"/>
      <c r="RRK5" s="363"/>
      <c r="RRL5" s="363"/>
      <c r="RRM5" s="363"/>
      <c r="RRN5" s="363"/>
      <c r="RRO5" s="363"/>
      <c r="RRP5" s="363"/>
      <c r="RRQ5" s="363"/>
      <c r="RRR5" s="363"/>
      <c r="RRS5" s="363"/>
      <c r="RRT5" s="363"/>
      <c r="RRU5" s="363"/>
      <c r="RRV5" s="363"/>
      <c r="RRW5" s="363"/>
      <c r="RRX5" s="363"/>
      <c r="RRY5" s="363"/>
      <c r="RRZ5" s="363"/>
      <c r="RSA5" s="363"/>
      <c r="RSB5" s="363"/>
      <c r="RSC5" s="363"/>
      <c r="RSD5" s="363"/>
      <c r="RSE5" s="363"/>
      <c r="RSF5" s="363"/>
      <c r="RSG5" s="363"/>
      <c r="RSH5" s="363"/>
      <c r="RSI5" s="363"/>
      <c r="RSJ5" s="363"/>
      <c r="RSK5" s="363"/>
      <c r="RSL5" s="363"/>
      <c r="RSM5" s="363"/>
      <c r="RSN5" s="363"/>
      <c r="RSO5" s="363"/>
      <c r="RSP5" s="363"/>
      <c r="RSQ5" s="363"/>
      <c r="RSR5" s="363"/>
      <c r="RSS5" s="363"/>
      <c r="RST5" s="363"/>
      <c r="RSU5" s="363"/>
      <c r="RSV5" s="363"/>
      <c r="RSW5" s="363"/>
      <c r="RSX5" s="363"/>
      <c r="RSY5" s="363"/>
      <c r="RSZ5" s="363"/>
      <c r="RTA5" s="363"/>
      <c r="RTB5" s="363"/>
      <c r="RTC5" s="363"/>
      <c r="RTD5" s="363"/>
      <c r="RTE5" s="363"/>
      <c r="RTF5" s="363"/>
      <c r="RTG5" s="363"/>
      <c r="RTH5" s="363"/>
      <c r="RTI5" s="363"/>
      <c r="RTJ5" s="363"/>
      <c r="RTK5" s="363"/>
      <c r="RTL5" s="363"/>
      <c r="RTM5" s="363"/>
      <c r="RTN5" s="363"/>
      <c r="RTO5" s="363"/>
      <c r="RTP5" s="363"/>
      <c r="RTQ5" s="363"/>
      <c r="RTR5" s="363"/>
      <c r="RTS5" s="363"/>
      <c r="RTT5" s="363"/>
      <c r="RTU5" s="363"/>
      <c r="RTV5" s="363"/>
      <c r="RTW5" s="363"/>
      <c r="RTX5" s="363"/>
      <c r="RTY5" s="363"/>
      <c r="RTZ5" s="363"/>
      <c r="RUA5" s="363"/>
      <c r="RUB5" s="363"/>
      <c r="RUC5" s="363"/>
      <c r="RUD5" s="363"/>
      <c r="RUE5" s="363"/>
      <c r="RUF5" s="363"/>
      <c r="RUG5" s="363"/>
      <c r="RUH5" s="363"/>
      <c r="RUI5" s="363"/>
      <c r="RUJ5" s="363"/>
      <c r="RUK5" s="363"/>
      <c r="RUL5" s="363"/>
      <c r="RUM5" s="363"/>
      <c r="RUN5" s="363"/>
      <c r="RUO5" s="363"/>
      <c r="RUP5" s="363"/>
      <c r="RUQ5" s="363"/>
      <c r="RUR5" s="363"/>
      <c r="RUS5" s="363"/>
      <c r="RUT5" s="363"/>
      <c r="RUU5" s="363"/>
      <c r="RUV5" s="363"/>
      <c r="RUW5" s="363"/>
      <c r="RUX5" s="363"/>
      <c r="RUY5" s="363"/>
      <c r="RUZ5" s="363"/>
      <c r="RVA5" s="363"/>
      <c r="RVB5" s="363"/>
      <c r="RVC5" s="363"/>
      <c r="RVD5" s="363"/>
      <c r="RVE5" s="363"/>
      <c r="RVF5" s="363"/>
      <c r="RVG5" s="363"/>
      <c r="RVH5" s="363"/>
      <c r="RVI5" s="363"/>
      <c r="RVJ5" s="363"/>
      <c r="RVK5" s="363"/>
      <c r="RVL5" s="363"/>
      <c r="RVM5" s="363"/>
      <c r="RVN5" s="363"/>
      <c r="RVO5" s="363"/>
      <c r="RVP5" s="363"/>
      <c r="RVQ5" s="363"/>
      <c r="RVR5" s="363"/>
      <c r="RVS5" s="363"/>
      <c r="RVT5" s="363"/>
      <c r="RVU5" s="363"/>
      <c r="RVV5" s="363"/>
      <c r="RVW5" s="363"/>
      <c r="RVX5" s="363"/>
      <c r="RVY5" s="363"/>
      <c r="RVZ5" s="363"/>
      <c r="RWA5" s="363"/>
      <c r="RWB5" s="363"/>
      <c r="RWC5" s="363"/>
      <c r="RWD5" s="363"/>
      <c r="RWE5" s="363"/>
      <c r="RWF5" s="363"/>
      <c r="RWG5" s="363"/>
      <c r="RWH5" s="363"/>
      <c r="RWI5" s="363"/>
      <c r="RWJ5" s="363"/>
      <c r="RWK5" s="363"/>
      <c r="RWL5" s="363"/>
      <c r="RWM5" s="363"/>
      <c r="RWN5" s="363"/>
      <c r="RWO5" s="363"/>
      <c r="RWP5" s="363"/>
      <c r="RWQ5" s="363"/>
      <c r="RWR5" s="363"/>
      <c r="RWS5" s="363"/>
      <c r="RWT5" s="363"/>
      <c r="RWU5" s="363"/>
      <c r="RWV5" s="363"/>
      <c r="RWW5" s="363"/>
      <c r="RWX5" s="363"/>
      <c r="RWY5" s="363"/>
      <c r="RWZ5" s="363"/>
      <c r="RXA5" s="363"/>
      <c r="RXB5" s="363"/>
      <c r="RXC5" s="363"/>
      <c r="RXD5" s="363"/>
      <c r="RXE5" s="363"/>
      <c r="RXF5" s="363"/>
      <c r="RXG5" s="363"/>
      <c r="RXH5" s="363"/>
      <c r="RXI5" s="363"/>
      <c r="RXJ5" s="363"/>
      <c r="RXK5" s="363"/>
      <c r="RXL5" s="363"/>
      <c r="RXM5" s="363"/>
      <c r="RXN5" s="363"/>
      <c r="RXO5" s="363"/>
      <c r="RXP5" s="363"/>
      <c r="RXQ5" s="363"/>
      <c r="RXR5" s="363"/>
      <c r="RXS5" s="363"/>
      <c r="RXT5" s="363"/>
      <c r="RXU5" s="363"/>
      <c r="RXV5" s="363"/>
      <c r="RXW5" s="363"/>
      <c r="RXX5" s="363"/>
      <c r="RXY5" s="363"/>
      <c r="RXZ5" s="363"/>
      <c r="RYA5" s="363"/>
      <c r="RYB5" s="363"/>
      <c r="RYC5" s="363"/>
      <c r="RYD5" s="363"/>
      <c r="RYE5" s="363"/>
      <c r="RYF5" s="363"/>
      <c r="RYG5" s="363"/>
      <c r="RYH5" s="363"/>
      <c r="RYI5" s="363"/>
      <c r="RYJ5" s="363"/>
      <c r="RYK5" s="363"/>
      <c r="RYL5" s="363"/>
      <c r="RYM5" s="363"/>
      <c r="RYN5" s="363"/>
      <c r="RYO5" s="363"/>
      <c r="RYP5" s="363"/>
      <c r="RYQ5" s="363"/>
      <c r="RYR5" s="363"/>
      <c r="RYS5" s="363"/>
      <c r="RYT5" s="363"/>
      <c r="RYU5" s="363"/>
      <c r="RYV5" s="363"/>
      <c r="RYW5" s="363"/>
      <c r="RYX5" s="363"/>
      <c r="RYY5" s="363"/>
      <c r="RYZ5" s="363"/>
      <c r="RZA5" s="363"/>
      <c r="RZB5" s="363"/>
      <c r="RZC5" s="363"/>
      <c r="RZD5" s="363"/>
      <c r="RZE5" s="363"/>
      <c r="RZF5" s="363"/>
      <c r="RZG5" s="363"/>
      <c r="RZH5" s="363"/>
      <c r="RZI5" s="363"/>
      <c r="RZJ5" s="363"/>
      <c r="RZK5" s="363"/>
      <c r="RZL5" s="363"/>
      <c r="RZM5" s="363"/>
      <c r="RZN5" s="363"/>
      <c r="RZO5" s="363"/>
      <c r="RZP5" s="363"/>
      <c r="RZQ5" s="363"/>
      <c r="RZR5" s="363"/>
      <c r="RZS5" s="363"/>
      <c r="RZT5" s="363"/>
      <c r="RZU5" s="363"/>
      <c r="RZV5" s="363"/>
      <c r="RZW5" s="363"/>
      <c r="RZX5" s="363"/>
      <c r="RZY5" s="363"/>
      <c r="RZZ5" s="363"/>
      <c r="SAA5" s="363"/>
      <c r="SAB5" s="363"/>
      <c r="SAC5" s="363"/>
      <c r="SAD5" s="363"/>
      <c r="SAE5" s="363"/>
      <c r="SAF5" s="363"/>
      <c r="SAG5" s="363"/>
      <c r="SAH5" s="363"/>
      <c r="SAI5" s="363"/>
      <c r="SAJ5" s="363"/>
      <c r="SAK5" s="363"/>
      <c r="SAL5" s="363"/>
      <c r="SAM5" s="363"/>
      <c r="SAN5" s="363"/>
      <c r="SAO5" s="363"/>
      <c r="SAP5" s="363"/>
      <c r="SAQ5" s="363"/>
      <c r="SAR5" s="363"/>
      <c r="SAS5" s="363"/>
      <c r="SAT5" s="363"/>
      <c r="SAU5" s="363"/>
      <c r="SAV5" s="363"/>
      <c r="SAW5" s="363"/>
      <c r="SAX5" s="363"/>
      <c r="SAY5" s="363"/>
      <c r="SAZ5" s="363"/>
      <c r="SBA5" s="363"/>
      <c r="SBB5" s="363"/>
      <c r="SBC5" s="363"/>
      <c r="SBD5" s="363"/>
      <c r="SBE5" s="363"/>
      <c r="SBF5" s="363"/>
      <c r="SBG5" s="363"/>
      <c r="SBH5" s="363"/>
      <c r="SBI5" s="363"/>
      <c r="SBJ5" s="363"/>
      <c r="SBK5" s="363"/>
      <c r="SBL5" s="363"/>
      <c r="SBM5" s="363"/>
      <c r="SBN5" s="363"/>
      <c r="SBO5" s="363"/>
      <c r="SBP5" s="363"/>
      <c r="SBQ5" s="363"/>
      <c r="SBR5" s="363"/>
      <c r="SBS5" s="363"/>
      <c r="SBT5" s="363"/>
      <c r="SBU5" s="363"/>
      <c r="SBV5" s="363"/>
      <c r="SBW5" s="363"/>
      <c r="SBX5" s="363"/>
      <c r="SBY5" s="363"/>
      <c r="SBZ5" s="363"/>
      <c r="SCA5" s="363"/>
      <c r="SCB5" s="363"/>
      <c r="SCC5" s="363"/>
      <c r="SCD5" s="363"/>
      <c r="SCE5" s="363"/>
      <c r="SCF5" s="363"/>
      <c r="SCG5" s="363"/>
      <c r="SCH5" s="363"/>
      <c r="SCI5" s="363"/>
      <c r="SCJ5" s="363"/>
      <c r="SCK5" s="363"/>
      <c r="SCL5" s="363"/>
      <c r="SCM5" s="363"/>
      <c r="SCN5" s="363"/>
      <c r="SCO5" s="363"/>
      <c r="SCP5" s="363"/>
      <c r="SCQ5" s="363"/>
      <c r="SCR5" s="363"/>
      <c r="SCS5" s="363"/>
      <c r="SCT5" s="363"/>
      <c r="SCU5" s="363"/>
      <c r="SCV5" s="363"/>
      <c r="SCW5" s="363"/>
      <c r="SCX5" s="363"/>
      <c r="SCY5" s="363"/>
      <c r="SCZ5" s="363"/>
      <c r="SDA5" s="363"/>
      <c r="SDB5" s="363"/>
      <c r="SDC5" s="363"/>
      <c r="SDD5" s="363"/>
      <c r="SDE5" s="363"/>
      <c r="SDF5" s="363"/>
      <c r="SDG5" s="363"/>
      <c r="SDH5" s="363"/>
      <c r="SDI5" s="363"/>
      <c r="SDJ5" s="363"/>
      <c r="SDK5" s="363"/>
      <c r="SDL5" s="363"/>
      <c r="SDM5" s="363"/>
      <c r="SDN5" s="363"/>
      <c r="SDO5" s="363"/>
      <c r="SDP5" s="363"/>
      <c r="SDQ5" s="363"/>
      <c r="SDR5" s="363"/>
      <c r="SDS5" s="363"/>
      <c r="SDT5" s="363"/>
      <c r="SDU5" s="363"/>
      <c r="SDV5" s="363"/>
      <c r="SDW5" s="363"/>
      <c r="SDX5" s="363"/>
      <c r="SDY5" s="363"/>
      <c r="SDZ5" s="363"/>
      <c r="SEA5" s="363"/>
      <c r="SEB5" s="363"/>
      <c r="SEC5" s="363"/>
      <c r="SED5" s="363"/>
      <c r="SEE5" s="363"/>
      <c r="SEF5" s="363"/>
      <c r="SEG5" s="363"/>
      <c r="SEH5" s="363"/>
      <c r="SEI5" s="363"/>
      <c r="SEJ5" s="363"/>
      <c r="SEK5" s="363"/>
      <c r="SEL5" s="363"/>
      <c r="SEM5" s="363"/>
      <c r="SEN5" s="363"/>
      <c r="SEO5" s="363"/>
      <c r="SEP5" s="363"/>
      <c r="SEQ5" s="363"/>
      <c r="SER5" s="363"/>
      <c r="SES5" s="363"/>
      <c r="SET5" s="363"/>
      <c r="SEU5" s="363"/>
      <c r="SEV5" s="363"/>
      <c r="SEW5" s="363"/>
      <c r="SEX5" s="363"/>
      <c r="SEY5" s="363"/>
      <c r="SEZ5" s="363"/>
      <c r="SFA5" s="363"/>
      <c r="SFB5" s="363"/>
      <c r="SFC5" s="363"/>
      <c r="SFD5" s="363"/>
      <c r="SFE5" s="363"/>
      <c r="SFF5" s="363"/>
      <c r="SFG5" s="363"/>
      <c r="SFH5" s="363"/>
      <c r="SFI5" s="363"/>
      <c r="SFJ5" s="363"/>
      <c r="SFK5" s="363"/>
      <c r="SFL5" s="363"/>
      <c r="SFM5" s="363"/>
      <c r="SFN5" s="363"/>
      <c r="SFO5" s="363"/>
      <c r="SFP5" s="363"/>
      <c r="SFQ5" s="363"/>
      <c r="SFR5" s="363"/>
      <c r="SFS5" s="363"/>
      <c r="SFT5" s="363"/>
      <c r="SFU5" s="363"/>
      <c r="SFV5" s="363"/>
      <c r="SFW5" s="363"/>
      <c r="SFX5" s="363"/>
      <c r="SFY5" s="363"/>
      <c r="SFZ5" s="363"/>
      <c r="SGA5" s="363"/>
      <c r="SGB5" s="363"/>
      <c r="SGC5" s="363"/>
      <c r="SGD5" s="363"/>
      <c r="SGE5" s="363"/>
      <c r="SGF5" s="363"/>
      <c r="SGG5" s="363"/>
      <c r="SGH5" s="363"/>
      <c r="SGI5" s="363"/>
      <c r="SGJ5" s="363"/>
      <c r="SGK5" s="363"/>
      <c r="SGL5" s="363"/>
      <c r="SGM5" s="363"/>
      <c r="SGN5" s="363"/>
      <c r="SGO5" s="363"/>
      <c r="SGP5" s="363"/>
      <c r="SGQ5" s="363"/>
      <c r="SGR5" s="363"/>
      <c r="SGS5" s="363"/>
      <c r="SGT5" s="363"/>
      <c r="SGU5" s="363"/>
      <c r="SGV5" s="363"/>
      <c r="SGW5" s="363"/>
      <c r="SGX5" s="363"/>
      <c r="SGY5" s="363"/>
      <c r="SGZ5" s="363"/>
      <c r="SHA5" s="363"/>
      <c r="SHB5" s="363"/>
      <c r="SHC5" s="363"/>
      <c r="SHD5" s="363"/>
      <c r="SHE5" s="363"/>
      <c r="SHF5" s="363"/>
      <c r="SHG5" s="363"/>
      <c r="SHH5" s="363"/>
      <c r="SHI5" s="363"/>
      <c r="SHJ5" s="363"/>
      <c r="SHK5" s="363"/>
      <c r="SHL5" s="363"/>
      <c r="SHM5" s="363"/>
      <c r="SHN5" s="363"/>
      <c r="SHO5" s="363"/>
      <c r="SHP5" s="363"/>
      <c r="SHQ5" s="363"/>
      <c r="SHR5" s="363"/>
      <c r="SHS5" s="363"/>
      <c r="SHT5" s="363"/>
      <c r="SHU5" s="363"/>
      <c r="SHV5" s="363"/>
      <c r="SHW5" s="363"/>
      <c r="SHX5" s="363"/>
      <c r="SHY5" s="363"/>
      <c r="SHZ5" s="363"/>
      <c r="SIA5" s="363"/>
      <c r="SIB5" s="363"/>
      <c r="SIC5" s="363"/>
      <c r="SID5" s="363"/>
      <c r="SIE5" s="363"/>
      <c r="SIF5" s="363"/>
      <c r="SIG5" s="363"/>
      <c r="SIH5" s="363"/>
      <c r="SII5" s="363"/>
      <c r="SIJ5" s="363"/>
      <c r="SIK5" s="363"/>
      <c r="SIL5" s="363"/>
      <c r="SIM5" s="363"/>
      <c r="SIN5" s="363"/>
      <c r="SIO5" s="363"/>
      <c r="SIP5" s="363"/>
      <c r="SIQ5" s="363"/>
      <c r="SIR5" s="363"/>
      <c r="SIS5" s="363"/>
      <c r="SIT5" s="363"/>
      <c r="SIU5" s="363"/>
      <c r="SIV5" s="363"/>
      <c r="SIW5" s="363"/>
      <c r="SIX5" s="363"/>
      <c r="SIY5" s="363"/>
      <c r="SIZ5" s="363"/>
      <c r="SJA5" s="363"/>
      <c r="SJB5" s="363"/>
      <c r="SJC5" s="363"/>
      <c r="SJD5" s="363"/>
      <c r="SJE5" s="363"/>
      <c r="SJF5" s="363"/>
      <c r="SJG5" s="363"/>
      <c r="SJH5" s="363"/>
      <c r="SJI5" s="363"/>
      <c r="SJJ5" s="363"/>
      <c r="SJK5" s="363"/>
      <c r="SJL5" s="363"/>
      <c r="SJM5" s="363"/>
      <c r="SJN5" s="363"/>
      <c r="SJO5" s="363"/>
      <c r="SJP5" s="363"/>
      <c r="SJQ5" s="363"/>
      <c r="SJR5" s="363"/>
      <c r="SJS5" s="363"/>
      <c r="SJT5" s="363"/>
      <c r="SJU5" s="363"/>
      <c r="SJV5" s="363"/>
      <c r="SJW5" s="363"/>
      <c r="SJX5" s="363"/>
      <c r="SJY5" s="363"/>
      <c r="SJZ5" s="363"/>
      <c r="SKA5" s="363"/>
      <c r="SKB5" s="363"/>
      <c r="SKC5" s="363"/>
      <c r="SKD5" s="363"/>
      <c r="SKE5" s="363"/>
      <c r="SKF5" s="363"/>
      <c r="SKG5" s="363"/>
      <c r="SKH5" s="363"/>
      <c r="SKI5" s="363"/>
      <c r="SKJ5" s="363"/>
      <c r="SKK5" s="363"/>
      <c r="SKL5" s="363"/>
      <c r="SKM5" s="363"/>
      <c r="SKN5" s="363"/>
      <c r="SKO5" s="363"/>
      <c r="SKP5" s="363"/>
      <c r="SKQ5" s="363"/>
      <c r="SKR5" s="363"/>
      <c r="SKS5" s="363"/>
      <c r="SKT5" s="363"/>
      <c r="SKU5" s="363"/>
      <c r="SKV5" s="363"/>
      <c r="SKW5" s="363"/>
      <c r="SKX5" s="363"/>
      <c r="SKY5" s="363"/>
      <c r="SKZ5" s="363"/>
      <c r="SLA5" s="363"/>
      <c r="SLB5" s="363"/>
      <c r="SLC5" s="363"/>
      <c r="SLD5" s="363"/>
      <c r="SLE5" s="363"/>
      <c r="SLF5" s="363"/>
      <c r="SLG5" s="363"/>
      <c r="SLH5" s="363"/>
      <c r="SLI5" s="363"/>
      <c r="SLJ5" s="363"/>
      <c r="SLK5" s="363"/>
      <c r="SLL5" s="363"/>
      <c r="SLM5" s="363"/>
      <c r="SLN5" s="363"/>
      <c r="SLO5" s="363"/>
      <c r="SLP5" s="363"/>
      <c r="SLQ5" s="363"/>
      <c r="SLR5" s="363"/>
      <c r="SLS5" s="363"/>
      <c r="SLT5" s="363"/>
      <c r="SLU5" s="363"/>
      <c r="SLV5" s="363"/>
      <c r="SLW5" s="363"/>
      <c r="SLX5" s="363"/>
      <c r="SLY5" s="363"/>
      <c r="SLZ5" s="363"/>
      <c r="SMA5" s="363"/>
      <c r="SMB5" s="363"/>
      <c r="SMC5" s="363"/>
      <c r="SMD5" s="363"/>
      <c r="SME5" s="363"/>
      <c r="SMF5" s="363"/>
      <c r="SMG5" s="363"/>
      <c r="SMH5" s="363"/>
      <c r="SMI5" s="363"/>
      <c r="SMJ5" s="363"/>
      <c r="SMK5" s="363"/>
      <c r="SML5" s="363"/>
      <c r="SMM5" s="363"/>
      <c r="SMN5" s="363"/>
      <c r="SMO5" s="363"/>
      <c r="SMP5" s="363"/>
      <c r="SMQ5" s="363"/>
      <c r="SMR5" s="363"/>
      <c r="SMS5" s="363"/>
      <c r="SMT5" s="363"/>
      <c r="SMU5" s="363"/>
      <c r="SMV5" s="363"/>
      <c r="SMW5" s="363"/>
      <c r="SMX5" s="363"/>
      <c r="SMY5" s="363"/>
      <c r="SMZ5" s="363"/>
      <c r="SNA5" s="363"/>
      <c r="SNB5" s="363"/>
      <c r="SNC5" s="363"/>
      <c r="SND5" s="363"/>
      <c r="SNE5" s="363"/>
      <c r="SNF5" s="363"/>
      <c r="SNG5" s="363"/>
      <c r="SNH5" s="363"/>
      <c r="SNI5" s="363"/>
      <c r="SNJ5" s="363"/>
      <c r="SNK5" s="363"/>
      <c r="SNL5" s="363"/>
      <c r="SNM5" s="363"/>
      <c r="SNN5" s="363"/>
      <c r="SNO5" s="363"/>
      <c r="SNP5" s="363"/>
      <c r="SNQ5" s="363"/>
      <c r="SNR5" s="363"/>
      <c r="SNS5" s="363"/>
      <c r="SNT5" s="363"/>
      <c r="SNU5" s="363"/>
      <c r="SNV5" s="363"/>
      <c r="SNW5" s="363"/>
      <c r="SNX5" s="363"/>
      <c r="SNY5" s="363"/>
      <c r="SNZ5" s="363"/>
      <c r="SOA5" s="363"/>
      <c r="SOB5" s="363"/>
      <c r="SOC5" s="363"/>
      <c r="SOD5" s="363"/>
      <c r="SOE5" s="363"/>
      <c r="SOF5" s="363"/>
      <c r="SOG5" s="363"/>
      <c r="SOH5" s="363"/>
      <c r="SOI5" s="363"/>
      <c r="SOJ5" s="363"/>
      <c r="SOK5" s="363"/>
      <c r="SOL5" s="363"/>
      <c r="SOM5" s="363"/>
      <c r="SON5" s="363"/>
      <c r="SOO5" s="363"/>
      <c r="SOP5" s="363"/>
      <c r="SOQ5" s="363"/>
      <c r="SOR5" s="363"/>
      <c r="SOS5" s="363"/>
      <c r="SOT5" s="363"/>
      <c r="SOU5" s="363"/>
      <c r="SOV5" s="363"/>
      <c r="SOW5" s="363"/>
      <c r="SOX5" s="363"/>
      <c r="SOY5" s="363"/>
      <c r="SOZ5" s="363"/>
      <c r="SPA5" s="363"/>
      <c r="SPB5" s="363"/>
      <c r="SPC5" s="363"/>
      <c r="SPD5" s="363"/>
      <c r="SPE5" s="363"/>
      <c r="SPF5" s="363"/>
      <c r="SPG5" s="363"/>
      <c r="SPH5" s="363"/>
      <c r="SPI5" s="363"/>
      <c r="SPJ5" s="363"/>
      <c r="SPK5" s="363"/>
      <c r="SPL5" s="363"/>
      <c r="SPM5" s="363"/>
      <c r="SPN5" s="363"/>
      <c r="SPO5" s="363"/>
      <c r="SPP5" s="363"/>
      <c r="SPQ5" s="363"/>
      <c r="SPR5" s="363"/>
      <c r="SPS5" s="363"/>
      <c r="SPT5" s="363"/>
      <c r="SPU5" s="363"/>
      <c r="SPV5" s="363"/>
      <c r="SPW5" s="363"/>
      <c r="SPX5" s="363"/>
      <c r="SPY5" s="363"/>
      <c r="SPZ5" s="363"/>
      <c r="SQA5" s="363"/>
      <c r="SQB5" s="363"/>
      <c r="SQC5" s="363"/>
      <c r="SQD5" s="363"/>
      <c r="SQE5" s="363"/>
      <c r="SQF5" s="363"/>
      <c r="SQG5" s="363"/>
      <c r="SQH5" s="363"/>
      <c r="SQI5" s="363"/>
      <c r="SQJ5" s="363"/>
      <c r="SQK5" s="363"/>
      <c r="SQL5" s="363"/>
      <c r="SQM5" s="363"/>
      <c r="SQN5" s="363"/>
      <c r="SQO5" s="363"/>
      <c r="SQP5" s="363"/>
      <c r="SQQ5" s="363"/>
      <c r="SQR5" s="363"/>
      <c r="SQS5" s="363"/>
      <c r="SQT5" s="363"/>
      <c r="SQU5" s="363"/>
      <c r="SQV5" s="363"/>
      <c r="SQW5" s="363"/>
      <c r="SQX5" s="363"/>
      <c r="SQY5" s="363"/>
      <c r="SQZ5" s="363"/>
      <c r="SRA5" s="363"/>
      <c r="SRB5" s="363"/>
      <c r="SRC5" s="363"/>
      <c r="SRD5" s="363"/>
      <c r="SRE5" s="363"/>
      <c r="SRF5" s="363"/>
      <c r="SRG5" s="363"/>
      <c r="SRH5" s="363"/>
      <c r="SRI5" s="363"/>
      <c r="SRJ5" s="363"/>
      <c r="SRK5" s="363"/>
      <c r="SRL5" s="363"/>
      <c r="SRM5" s="363"/>
      <c r="SRN5" s="363"/>
      <c r="SRO5" s="363"/>
      <c r="SRP5" s="363"/>
      <c r="SRQ5" s="363"/>
      <c r="SRR5" s="363"/>
      <c r="SRS5" s="363"/>
      <c r="SRT5" s="363"/>
      <c r="SRU5" s="363"/>
      <c r="SRV5" s="363"/>
      <c r="SRW5" s="363"/>
      <c r="SRX5" s="363"/>
      <c r="SRY5" s="363"/>
      <c r="SRZ5" s="363"/>
      <c r="SSA5" s="363"/>
      <c r="SSB5" s="363"/>
      <c r="SSC5" s="363"/>
      <c r="SSD5" s="363"/>
      <c r="SSE5" s="363"/>
      <c r="SSF5" s="363"/>
      <c r="SSG5" s="363"/>
      <c r="SSH5" s="363"/>
      <c r="SSI5" s="363"/>
      <c r="SSJ5" s="363"/>
      <c r="SSK5" s="363"/>
      <c r="SSL5" s="363"/>
      <c r="SSM5" s="363"/>
      <c r="SSN5" s="363"/>
      <c r="SSO5" s="363"/>
      <c r="SSP5" s="363"/>
      <c r="SSQ5" s="363"/>
      <c r="SSR5" s="363"/>
      <c r="SSS5" s="363"/>
      <c r="SST5" s="363"/>
      <c r="SSU5" s="363"/>
      <c r="SSV5" s="363"/>
      <c r="SSW5" s="363"/>
      <c r="SSX5" s="363"/>
      <c r="SSY5" s="363"/>
      <c r="SSZ5" s="363"/>
      <c r="STA5" s="363"/>
      <c r="STB5" s="363"/>
      <c r="STC5" s="363"/>
      <c r="STD5" s="363"/>
      <c r="STE5" s="363"/>
      <c r="STF5" s="363"/>
      <c r="STG5" s="363"/>
      <c r="STH5" s="363"/>
      <c r="STI5" s="363"/>
      <c r="STJ5" s="363"/>
      <c r="STK5" s="363"/>
      <c r="STL5" s="363"/>
      <c r="STM5" s="363"/>
      <c r="STN5" s="363"/>
      <c r="STO5" s="363"/>
      <c r="STP5" s="363"/>
      <c r="STQ5" s="363"/>
      <c r="STR5" s="363"/>
      <c r="STS5" s="363"/>
      <c r="STT5" s="363"/>
      <c r="STU5" s="363"/>
      <c r="STV5" s="363"/>
      <c r="STW5" s="363"/>
      <c r="STX5" s="363"/>
      <c r="STY5" s="363"/>
      <c r="STZ5" s="363"/>
      <c r="SUA5" s="363"/>
      <c r="SUB5" s="363"/>
      <c r="SUC5" s="363"/>
      <c r="SUD5" s="363"/>
      <c r="SUE5" s="363"/>
      <c r="SUF5" s="363"/>
      <c r="SUG5" s="363"/>
      <c r="SUH5" s="363"/>
      <c r="SUI5" s="363"/>
      <c r="SUJ5" s="363"/>
      <c r="SUK5" s="363"/>
      <c r="SUL5" s="363"/>
      <c r="SUM5" s="363"/>
      <c r="SUN5" s="363"/>
      <c r="SUO5" s="363"/>
      <c r="SUP5" s="363"/>
      <c r="SUQ5" s="363"/>
      <c r="SUR5" s="363"/>
      <c r="SUS5" s="363"/>
      <c r="SUT5" s="363"/>
      <c r="SUU5" s="363"/>
      <c r="SUV5" s="363"/>
      <c r="SUW5" s="363"/>
      <c r="SUX5" s="363"/>
      <c r="SUY5" s="363"/>
      <c r="SUZ5" s="363"/>
      <c r="SVA5" s="363"/>
      <c r="SVB5" s="363"/>
      <c r="SVC5" s="363"/>
      <c r="SVD5" s="363"/>
      <c r="SVE5" s="363"/>
      <c r="SVF5" s="363"/>
      <c r="SVG5" s="363"/>
      <c r="SVH5" s="363"/>
      <c r="SVI5" s="363"/>
      <c r="SVJ5" s="363"/>
      <c r="SVK5" s="363"/>
      <c r="SVL5" s="363"/>
      <c r="SVM5" s="363"/>
      <c r="SVN5" s="363"/>
      <c r="SVO5" s="363"/>
      <c r="SVP5" s="363"/>
      <c r="SVQ5" s="363"/>
      <c r="SVR5" s="363"/>
      <c r="SVS5" s="363"/>
      <c r="SVT5" s="363"/>
      <c r="SVU5" s="363"/>
      <c r="SVV5" s="363"/>
      <c r="SVW5" s="363"/>
      <c r="SVX5" s="363"/>
      <c r="SVY5" s="363"/>
      <c r="SVZ5" s="363"/>
      <c r="SWA5" s="363"/>
      <c r="SWB5" s="363"/>
      <c r="SWC5" s="363"/>
      <c r="SWD5" s="363"/>
      <c r="SWE5" s="363"/>
      <c r="SWF5" s="363"/>
      <c r="SWG5" s="363"/>
      <c r="SWH5" s="363"/>
      <c r="SWI5" s="363"/>
      <c r="SWJ5" s="363"/>
      <c r="SWK5" s="363"/>
      <c r="SWL5" s="363"/>
      <c r="SWM5" s="363"/>
      <c r="SWN5" s="363"/>
      <c r="SWO5" s="363"/>
      <c r="SWP5" s="363"/>
      <c r="SWQ5" s="363"/>
      <c r="SWR5" s="363"/>
      <c r="SWS5" s="363"/>
      <c r="SWT5" s="363"/>
      <c r="SWU5" s="363"/>
      <c r="SWV5" s="363"/>
      <c r="SWW5" s="363"/>
      <c r="SWX5" s="363"/>
      <c r="SWY5" s="363"/>
      <c r="SWZ5" s="363"/>
      <c r="SXA5" s="363"/>
      <c r="SXB5" s="363"/>
      <c r="SXC5" s="363"/>
      <c r="SXD5" s="363"/>
      <c r="SXE5" s="363"/>
      <c r="SXF5" s="363"/>
      <c r="SXG5" s="363"/>
      <c r="SXH5" s="363"/>
      <c r="SXI5" s="363"/>
      <c r="SXJ5" s="363"/>
      <c r="SXK5" s="363"/>
      <c r="SXL5" s="363"/>
      <c r="SXM5" s="363"/>
      <c r="SXN5" s="363"/>
      <c r="SXO5" s="363"/>
      <c r="SXP5" s="363"/>
      <c r="SXQ5" s="363"/>
      <c r="SXR5" s="363"/>
      <c r="SXS5" s="363"/>
      <c r="SXT5" s="363"/>
      <c r="SXU5" s="363"/>
      <c r="SXV5" s="363"/>
      <c r="SXW5" s="363"/>
      <c r="SXX5" s="363"/>
      <c r="SXY5" s="363"/>
      <c r="SXZ5" s="363"/>
      <c r="SYA5" s="363"/>
      <c r="SYB5" s="363"/>
      <c r="SYC5" s="363"/>
      <c r="SYD5" s="363"/>
      <c r="SYE5" s="363"/>
      <c r="SYF5" s="363"/>
      <c r="SYG5" s="363"/>
      <c r="SYH5" s="363"/>
      <c r="SYI5" s="363"/>
      <c r="SYJ5" s="363"/>
      <c r="SYK5" s="363"/>
      <c r="SYL5" s="363"/>
      <c r="SYM5" s="363"/>
      <c r="SYN5" s="363"/>
      <c r="SYO5" s="363"/>
      <c r="SYP5" s="363"/>
      <c r="SYQ5" s="363"/>
      <c r="SYR5" s="363"/>
      <c r="SYS5" s="363"/>
      <c r="SYT5" s="363"/>
      <c r="SYU5" s="363"/>
      <c r="SYV5" s="363"/>
      <c r="SYW5" s="363"/>
      <c r="SYX5" s="363"/>
      <c r="SYY5" s="363"/>
      <c r="SYZ5" s="363"/>
      <c r="SZA5" s="363"/>
      <c r="SZB5" s="363"/>
      <c r="SZC5" s="363"/>
      <c r="SZD5" s="363"/>
      <c r="SZE5" s="363"/>
      <c r="SZF5" s="363"/>
      <c r="SZG5" s="363"/>
      <c r="SZH5" s="363"/>
      <c r="SZI5" s="363"/>
      <c r="SZJ5" s="363"/>
      <c r="SZK5" s="363"/>
      <c r="SZL5" s="363"/>
      <c r="SZM5" s="363"/>
      <c r="SZN5" s="363"/>
      <c r="SZO5" s="363"/>
      <c r="SZP5" s="363"/>
      <c r="SZQ5" s="363"/>
      <c r="SZR5" s="363"/>
      <c r="SZS5" s="363"/>
      <c r="SZT5" s="363"/>
      <c r="SZU5" s="363"/>
      <c r="SZV5" s="363"/>
      <c r="SZW5" s="363"/>
      <c r="SZX5" s="363"/>
      <c r="SZY5" s="363"/>
      <c r="SZZ5" s="363"/>
      <c r="TAA5" s="363"/>
      <c r="TAB5" s="363"/>
      <c r="TAC5" s="363"/>
      <c r="TAD5" s="363"/>
      <c r="TAE5" s="363"/>
      <c r="TAF5" s="363"/>
      <c r="TAG5" s="363"/>
      <c r="TAH5" s="363"/>
      <c r="TAI5" s="363"/>
      <c r="TAJ5" s="363"/>
      <c r="TAK5" s="363"/>
      <c r="TAL5" s="363"/>
      <c r="TAM5" s="363"/>
      <c r="TAN5" s="363"/>
      <c r="TAO5" s="363"/>
      <c r="TAP5" s="363"/>
      <c r="TAQ5" s="363"/>
      <c r="TAR5" s="363"/>
      <c r="TAS5" s="363"/>
      <c r="TAT5" s="363"/>
      <c r="TAU5" s="363"/>
      <c r="TAV5" s="363"/>
      <c r="TAW5" s="363"/>
      <c r="TAX5" s="363"/>
      <c r="TAY5" s="363"/>
      <c r="TAZ5" s="363"/>
      <c r="TBA5" s="363"/>
      <c r="TBB5" s="363"/>
      <c r="TBC5" s="363"/>
      <c r="TBD5" s="363"/>
      <c r="TBE5" s="363"/>
      <c r="TBF5" s="363"/>
      <c r="TBG5" s="363"/>
      <c r="TBH5" s="363"/>
      <c r="TBI5" s="363"/>
      <c r="TBJ5" s="363"/>
      <c r="TBK5" s="363"/>
      <c r="TBL5" s="363"/>
      <c r="TBM5" s="363"/>
      <c r="TBN5" s="363"/>
      <c r="TBO5" s="363"/>
      <c r="TBP5" s="363"/>
      <c r="TBQ5" s="363"/>
      <c r="TBR5" s="363"/>
      <c r="TBS5" s="363"/>
      <c r="TBT5" s="363"/>
      <c r="TBU5" s="363"/>
      <c r="TBV5" s="363"/>
      <c r="TBW5" s="363"/>
      <c r="TBX5" s="363"/>
      <c r="TBY5" s="363"/>
      <c r="TBZ5" s="363"/>
      <c r="TCA5" s="363"/>
      <c r="TCB5" s="363"/>
      <c r="TCC5" s="363"/>
      <c r="TCD5" s="363"/>
      <c r="TCE5" s="363"/>
      <c r="TCF5" s="363"/>
      <c r="TCG5" s="363"/>
      <c r="TCH5" s="363"/>
      <c r="TCI5" s="363"/>
      <c r="TCJ5" s="363"/>
      <c r="TCK5" s="363"/>
      <c r="TCL5" s="363"/>
      <c r="TCM5" s="363"/>
      <c r="TCN5" s="363"/>
      <c r="TCO5" s="363"/>
      <c r="TCP5" s="363"/>
      <c r="TCQ5" s="363"/>
      <c r="TCR5" s="363"/>
      <c r="TCS5" s="363"/>
      <c r="TCT5" s="363"/>
      <c r="TCU5" s="363"/>
      <c r="TCV5" s="363"/>
      <c r="TCW5" s="363"/>
      <c r="TCX5" s="363"/>
      <c r="TCY5" s="363"/>
      <c r="TCZ5" s="363"/>
      <c r="TDA5" s="363"/>
      <c r="TDB5" s="363"/>
      <c r="TDC5" s="363"/>
      <c r="TDD5" s="363"/>
      <c r="TDE5" s="363"/>
      <c r="TDF5" s="363"/>
      <c r="TDG5" s="363"/>
      <c r="TDH5" s="363"/>
      <c r="TDI5" s="363"/>
      <c r="TDJ5" s="363"/>
      <c r="TDK5" s="363"/>
      <c r="TDL5" s="363"/>
      <c r="TDM5" s="363"/>
      <c r="TDN5" s="363"/>
      <c r="TDO5" s="363"/>
      <c r="TDP5" s="363"/>
      <c r="TDQ5" s="363"/>
      <c r="TDR5" s="363"/>
      <c r="TDS5" s="363"/>
      <c r="TDT5" s="363"/>
      <c r="TDU5" s="363"/>
      <c r="TDV5" s="363"/>
      <c r="TDW5" s="363"/>
      <c r="TDX5" s="363"/>
      <c r="TDY5" s="363"/>
      <c r="TDZ5" s="363"/>
      <c r="TEA5" s="363"/>
      <c r="TEB5" s="363"/>
      <c r="TEC5" s="363"/>
      <c r="TED5" s="363"/>
      <c r="TEE5" s="363"/>
      <c r="TEF5" s="363"/>
      <c r="TEG5" s="363"/>
      <c r="TEH5" s="363"/>
      <c r="TEI5" s="363"/>
      <c r="TEJ5" s="363"/>
      <c r="TEK5" s="363"/>
      <c r="TEL5" s="363"/>
      <c r="TEM5" s="363"/>
      <c r="TEN5" s="363"/>
      <c r="TEO5" s="363"/>
      <c r="TEP5" s="363"/>
      <c r="TEQ5" s="363"/>
      <c r="TER5" s="363"/>
      <c r="TES5" s="363"/>
      <c r="TET5" s="363"/>
      <c r="TEU5" s="363"/>
      <c r="TEV5" s="363"/>
      <c r="TEW5" s="363"/>
      <c r="TEX5" s="363"/>
      <c r="TEY5" s="363"/>
      <c r="TEZ5" s="363"/>
      <c r="TFA5" s="363"/>
      <c r="TFB5" s="363"/>
      <c r="TFC5" s="363"/>
      <c r="TFD5" s="363"/>
      <c r="TFE5" s="363"/>
      <c r="TFF5" s="363"/>
      <c r="TFG5" s="363"/>
      <c r="TFH5" s="363"/>
      <c r="TFI5" s="363"/>
      <c r="TFJ5" s="363"/>
      <c r="TFK5" s="363"/>
      <c r="TFL5" s="363"/>
      <c r="TFM5" s="363"/>
      <c r="TFN5" s="363"/>
      <c r="TFO5" s="363"/>
      <c r="TFP5" s="363"/>
      <c r="TFQ5" s="363"/>
      <c r="TFR5" s="363"/>
      <c r="TFS5" s="363"/>
      <c r="TFT5" s="363"/>
      <c r="TFU5" s="363"/>
      <c r="TFV5" s="363"/>
      <c r="TFW5" s="363"/>
      <c r="TFX5" s="363"/>
      <c r="TFY5" s="363"/>
      <c r="TFZ5" s="363"/>
      <c r="TGA5" s="363"/>
      <c r="TGB5" s="363"/>
      <c r="TGC5" s="363"/>
      <c r="TGD5" s="363"/>
      <c r="TGE5" s="363"/>
      <c r="TGF5" s="363"/>
      <c r="TGG5" s="363"/>
      <c r="TGH5" s="363"/>
      <c r="TGI5" s="363"/>
      <c r="TGJ5" s="363"/>
      <c r="TGK5" s="363"/>
      <c r="TGL5" s="363"/>
      <c r="TGM5" s="363"/>
      <c r="TGN5" s="363"/>
      <c r="TGO5" s="363"/>
      <c r="TGP5" s="363"/>
      <c r="TGQ5" s="363"/>
      <c r="TGR5" s="363"/>
      <c r="TGS5" s="363"/>
      <c r="TGT5" s="363"/>
      <c r="TGU5" s="363"/>
      <c r="TGV5" s="363"/>
      <c r="TGW5" s="363"/>
      <c r="TGX5" s="363"/>
      <c r="TGY5" s="363"/>
      <c r="TGZ5" s="363"/>
      <c r="THA5" s="363"/>
      <c r="THB5" s="363"/>
      <c r="THC5" s="363"/>
      <c r="THD5" s="363"/>
      <c r="THE5" s="363"/>
      <c r="THF5" s="363"/>
      <c r="THG5" s="363"/>
      <c r="THH5" s="363"/>
      <c r="THI5" s="363"/>
      <c r="THJ5" s="363"/>
      <c r="THK5" s="363"/>
      <c r="THL5" s="363"/>
      <c r="THM5" s="363"/>
      <c r="THN5" s="363"/>
      <c r="THO5" s="363"/>
      <c r="THP5" s="363"/>
      <c r="THQ5" s="363"/>
      <c r="THR5" s="363"/>
      <c r="THS5" s="363"/>
      <c r="THT5" s="363"/>
      <c r="THU5" s="363"/>
      <c r="THV5" s="363"/>
      <c r="THW5" s="363"/>
      <c r="THX5" s="363"/>
      <c r="THY5" s="363"/>
      <c r="THZ5" s="363"/>
      <c r="TIA5" s="363"/>
      <c r="TIB5" s="363"/>
      <c r="TIC5" s="363"/>
      <c r="TID5" s="363"/>
      <c r="TIE5" s="363"/>
      <c r="TIF5" s="363"/>
      <c r="TIG5" s="363"/>
      <c r="TIH5" s="363"/>
      <c r="TII5" s="363"/>
      <c r="TIJ5" s="363"/>
      <c r="TIK5" s="363"/>
      <c r="TIL5" s="363"/>
      <c r="TIM5" s="363"/>
      <c r="TIN5" s="363"/>
      <c r="TIO5" s="363"/>
      <c r="TIP5" s="363"/>
      <c r="TIQ5" s="363"/>
      <c r="TIR5" s="363"/>
      <c r="TIS5" s="363"/>
      <c r="TIT5" s="363"/>
      <c r="TIU5" s="363"/>
      <c r="TIV5" s="363"/>
      <c r="TIW5" s="363"/>
      <c r="TIX5" s="363"/>
      <c r="TIY5" s="363"/>
      <c r="TIZ5" s="363"/>
      <c r="TJA5" s="363"/>
      <c r="TJB5" s="363"/>
      <c r="TJC5" s="363"/>
      <c r="TJD5" s="363"/>
      <c r="TJE5" s="363"/>
      <c r="TJF5" s="363"/>
      <c r="TJG5" s="363"/>
      <c r="TJH5" s="363"/>
      <c r="TJI5" s="363"/>
      <c r="TJJ5" s="363"/>
      <c r="TJK5" s="363"/>
      <c r="TJL5" s="363"/>
      <c r="TJM5" s="363"/>
      <c r="TJN5" s="363"/>
      <c r="TJO5" s="363"/>
      <c r="TJP5" s="363"/>
      <c r="TJQ5" s="363"/>
      <c r="TJR5" s="363"/>
      <c r="TJS5" s="363"/>
      <c r="TJT5" s="363"/>
      <c r="TJU5" s="363"/>
      <c r="TJV5" s="363"/>
      <c r="TJW5" s="363"/>
      <c r="TJX5" s="363"/>
      <c r="TJY5" s="363"/>
      <c r="TJZ5" s="363"/>
      <c r="TKA5" s="363"/>
      <c r="TKB5" s="363"/>
      <c r="TKC5" s="363"/>
      <c r="TKD5" s="363"/>
      <c r="TKE5" s="363"/>
      <c r="TKF5" s="363"/>
      <c r="TKG5" s="363"/>
      <c r="TKH5" s="363"/>
      <c r="TKI5" s="363"/>
      <c r="TKJ5" s="363"/>
      <c r="TKK5" s="363"/>
      <c r="TKL5" s="363"/>
      <c r="TKM5" s="363"/>
      <c r="TKN5" s="363"/>
      <c r="TKO5" s="363"/>
      <c r="TKP5" s="363"/>
      <c r="TKQ5" s="363"/>
      <c r="TKR5" s="363"/>
      <c r="TKS5" s="363"/>
      <c r="TKT5" s="363"/>
      <c r="TKU5" s="363"/>
      <c r="TKV5" s="363"/>
      <c r="TKW5" s="363"/>
      <c r="TKX5" s="363"/>
      <c r="TKY5" s="363"/>
      <c r="TKZ5" s="363"/>
      <c r="TLA5" s="363"/>
      <c r="TLB5" s="363"/>
      <c r="TLC5" s="363"/>
      <c r="TLD5" s="363"/>
      <c r="TLE5" s="363"/>
      <c r="TLF5" s="363"/>
      <c r="TLG5" s="363"/>
      <c r="TLH5" s="363"/>
      <c r="TLI5" s="363"/>
      <c r="TLJ5" s="363"/>
      <c r="TLK5" s="363"/>
      <c r="TLL5" s="363"/>
      <c r="TLM5" s="363"/>
      <c r="TLN5" s="363"/>
      <c r="TLO5" s="363"/>
      <c r="TLP5" s="363"/>
      <c r="TLQ5" s="363"/>
      <c r="TLR5" s="363"/>
      <c r="TLS5" s="363"/>
      <c r="TLT5" s="363"/>
      <c r="TLU5" s="363"/>
      <c r="TLV5" s="363"/>
      <c r="TLW5" s="363"/>
      <c r="TLX5" s="363"/>
      <c r="TLY5" s="363"/>
      <c r="TLZ5" s="363"/>
      <c r="TMA5" s="363"/>
      <c r="TMB5" s="363"/>
      <c r="TMC5" s="363"/>
      <c r="TMD5" s="363"/>
      <c r="TME5" s="363"/>
      <c r="TMF5" s="363"/>
      <c r="TMG5" s="363"/>
      <c r="TMH5" s="363"/>
      <c r="TMI5" s="363"/>
      <c r="TMJ5" s="363"/>
      <c r="TMK5" s="363"/>
      <c r="TML5" s="363"/>
      <c r="TMM5" s="363"/>
      <c r="TMN5" s="363"/>
      <c r="TMO5" s="363"/>
      <c r="TMP5" s="363"/>
      <c r="TMQ5" s="363"/>
      <c r="TMR5" s="363"/>
      <c r="TMS5" s="363"/>
      <c r="TMT5" s="363"/>
      <c r="TMU5" s="363"/>
      <c r="TMV5" s="363"/>
      <c r="TMW5" s="363"/>
      <c r="TMX5" s="363"/>
      <c r="TMY5" s="363"/>
      <c r="TMZ5" s="363"/>
      <c r="TNA5" s="363"/>
      <c r="TNB5" s="363"/>
      <c r="TNC5" s="363"/>
      <c r="TND5" s="363"/>
      <c r="TNE5" s="363"/>
      <c r="TNF5" s="363"/>
      <c r="TNG5" s="363"/>
      <c r="TNH5" s="363"/>
      <c r="TNI5" s="363"/>
      <c r="TNJ5" s="363"/>
      <c r="TNK5" s="363"/>
      <c r="TNL5" s="363"/>
      <c r="TNM5" s="363"/>
      <c r="TNN5" s="363"/>
      <c r="TNO5" s="363"/>
      <c r="TNP5" s="363"/>
      <c r="TNQ5" s="363"/>
      <c r="TNR5" s="363"/>
      <c r="TNS5" s="363"/>
      <c r="TNT5" s="363"/>
      <c r="TNU5" s="363"/>
      <c r="TNV5" s="363"/>
      <c r="TNW5" s="363"/>
      <c r="TNX5" s="363"/>
      <c r="TNY5" s="363"/>
      <c r="TNZ5" s="363"/>
      <c r="TOA5" s="363"/>
      <c r="TOB5" s="363"/>
      <c r="TOC5" s="363"/>
      <c r="TOD5" s="363"/>
      <c r="TOE5" s="363"/>
      <c r="TOF5" s="363"/>
      <c r="TOG5" s="363"/>
      <c r="TOH5" s="363"/>
      <c r="TOI5" s="363"/>
      <c r="TOJ5" s="363"/>
      <c r="TOK5" s="363"/>
      <c r="TOL5" s="363"/>
      <c r="TOM5" s="363"/>
      <c r="TON5" s="363"/>
      <c r="TOO5" s="363"/>
      <c r="TOP5" s="363"/>
      <c r="TOQ5" s="363"/>
      <c r="TOR5" s="363"/>
      <c r="TOS5" s="363"/>
      <c r="TOT5" s="363"/>
      <c r="TOU5" s="363"/>
      <c r="TOV5" s="363"/>
      <c r="TOW5" s="363"/>
      <c r="TOX5" s="363"/>
      <c r="TOY5" s="363"/>
      <c r="TOZ5" s="363"/>
      <c r="TPA5" s="363"/>
      <c r="TPB5" s="363"/>
      <c r="TPC5" s="363"/>
      <c r="TPD5" s="363"/>
      <c r="TPE5" s="363"/>
      <c r="TPF5" s="363"/>
      <c r="TPG5" s="363"/>
      <c r="TPH5" s="363"/>
      <c r="TPI5" s="363"/>
      <c r="TPJ5" s="363"/>
      <c r="TPK5" s="363"/>
      <c r="TPL5" s="363"/>
      <c r="TPM5" s="363"/>
      <c r="TPN5" s="363"/>
      <c r="TPO5" s="363"/>
      <c r="TPP5" s="363"/>
      <c r="TPQ5" s="363"/>
      <c r="TPR5" s="363"/>
      <c r="TPS5" s="363"/>
      <c r="TPT5" s="363"/>
      <c r="TPU5" s="363"/>
      <c r="TPV5" s="363"/>
      <c r="TPW5" s="363"/>
      <c r="TPX5" s="363"/>
      <c r="TPY5" s="363"/>
      <c r="TPZ5" s="363"/>
      <c r="TQA5" s="363"/>
      <c r="TQB5" s="363"/>
      <c r="TQC5" s="363"/>
      <c r="TQD5" s="363"/>
      <c r="TQE5" s="363"/>
      <c r="TQF5" s="363"/>
      <c r="TQG5" s="363"/>
      <c r="TQH5" s="363"/>
      <c r="TQI5" s="363"/>
      <c r="TQJ5" s="363"/>
      <c r="TQK5" s="363"/>
      <c r="TQL5" s="363"/>
      <c r="TQM5" s="363"/>
      <c r="TQN5" s="363"/>
      <c r="TQO5" s="363"/>
      <c r="TQP5" s="363"/>
      <c r="TQQ5" s="363"/>
      <c r="TQR5" s="363"/>
      <c r="TQS5" s="363"/>
      <c r="TQT5" s="363"/>
      <c r="TQU5" s="363"/>
      <c r="TQV5" s="363"/>
      <c r="TQW5" s="363"/>
      <c r="TQX5" s="363"/>
      <c r="TQY5" s="363"/>
      <c r="TQZ5" s="363"/>
      <c r="TRA5" s="363"/>
      <c r="TRB5" s="363"/>
      <c r="TRC5" s="363"/>
      <c r="TRD5" s="363"/>
      <c r="TRE5" s="363"/>
      <c r="TRF5" s="363"/>
      <c r="TRG5" s="363"/>
      <c r="TRH5" s="363"/>
      <c r="TRI5" s="363"/>
      <c r="TRJ5" s="363"/>
      <c r="TRK5" s="363"/>
      <c r="TRL5" s="363"/>
      <c r="TRM5" s="363"/>
      <c r="TRN5" s="363"/>
      <c r="TRO5" s="363"/>
      <c r="TRP5" s="363"/>
      <c r="TRQ5" s="363"/>
      <c r="TRR5" s="363"/>
      <c r="TRS5" s="363"/>
      <c r="TRT5" s="363"/>
      <c r="TRU5" s="363"/>
      <c r="TRV5" s="363"/>
      <c r="TRW5" s="363"/>
      <c r="TRX5" s="363"/>
      <c r="TRY5" s="363"/>
      <c r="TRZ5" s="363"/>
      <c r="TSA5" s="363"/>
      <c r="TSB5" s="363"/>
      <c r="TSC5" s="363"/>
      <c r="TSD5" s="363"/>
      <c r="TSE5" s="363"/>
      <c r="TSF5" s="363"/>
      <c r="TSG5" s="363"/>
      <c r="TSH5" s="363"/>
      <c r="TSI5" s="363"/>
      <c r="TSJ5" s="363"/>
      <c r="TSK5" s="363"/>
      <c r="TSL5" s="363"/>
      <c r="TSM5" s="363"/>
      <c r="TSN5" s="363"/>
      <c r="TSO5" s="363"/>
      <c r="TSP5" s="363"/>
      <c r="TSQ5" s="363"/>
      <c r="TSR5" s="363"/>
      <c r="TSS5" s="363"/>
      <c r="TST5" s="363"/>
      <c r="TSU5" s="363"/>
      <c r="TSV5" s="363"/>
      <c r="TSW5" s="363"/>
      <c r="TSX5" s="363"/>
      <c r="TSY5" s="363"/>
      <c r="TSZ5" s="363"/>
      <c r="TTA5" s="363"/>
      <c r="TTB5" s="363"/>
      <c r="TTC5" s="363"/>
      <c r="TTD5" s="363"/>
      <c r="TTE5" s="363"/>
      <c r="TTF5" s="363"/>
      <c r="TTG5" s="363"/>
      <c r="TTH5" s="363"/>
      <c r="TTI5" s="363"/>
      <c r="TTJ5" s="363"/>
      <c r="TTK5" s="363"/>
      <c r="TTL5" s="363"/>
      <c r="TTM5" s="363"/>
      <c r="TTN5" s="363"/>
      <c r="TTO5" s="363"/>
      <c r="TTP5" s="363"/>
      <c r="TTQ5" s="363"/>
      <c r="TTR5" s="363"/>
      <c r="TTS5" s="363"/>
      <c r="TTT5" s="363"/>
      <c r="TTU5" s="363"/>
      <c r="TTV5" s="363"/>
      <c r="TTW5" s="363"/>
      <c r="TTX5" s="363"/>
      <c r="TTY5" s="363"/>
      <c r="TTZ5" s="363"/>
      <c r="TUA5" s="363"/>
      <c r="TUB5" s="363"/>
      <c r="TUC5" s="363"/>
      <c r="TUD5" s="363"/>
      <c r="TUE5" s="363"/>
      <c r="TUF5" s="363"/>
      <c r="TUG5" s="363"/>
      <c r="TUH5" s="363"/>
      <c r="TUI5" s="363"/>
      <c r="TUJ5" s="363"/>
      <c r="TUK5" s="363"/>
      <c r="TUL5" s="363"/>
      <c r="TUM5" s="363"/>
      <c r="TUN5" s="363"/>
      <c r="TUO5" s="363"/>
      <c r="TUP5" s="363"/>
      <c r="TUQ5" s="363"/>
      <c r="TUR5" s="363"/>
      <c r="TUS5" s="363"/>
      <c r="TUT5" s="363"/>
      <c r="TUU5" s="363"/>
      <c r="TUV5" s="363"/>
      <c r="TUW5" s="363"/>
      <c r="TUX5" s="363"/>
      <c r="TUY5" s="363"/>
      <c r="TUZ5" s="363"/>
      <c r="TVA5" s="363"/>
      <c r="TVB5" s="363"/>
      <c r="TVC5" s="363"/>
      <c r="TVD5" s="363"/>
      <c r="TVE5" s="363"/>
      <c r="TVF5" s="363"/>
      <c r="TVG5" s="363"/>
      <c r="TVH5" s="363"/>
      <c r="TVI5" s="363"/>
      <c r="TVJ5" s="363"/>
      <c r="TVK5" s="363"/>
      <c r="TVL5" s="363"/>
      <c r="TVM5" s="363"/>
      <c r="TVN5" s="363"/>
      <c r="TVO5" s="363"/>
      <c r="TVP5" s="363"/>
      <c r="TVQ5" s="363"/>
      <c r="TVR5" s="363"/>
      <c r="TVS5" s="363"/>
      <c r="TVT5" s="363"/>
      <c r="TVU5" s="363"/>
      <c r="TVV5" s="363"/>
      <c r="TVW5" s="363"/>
      <c r="TVX5" s="363"/>
      <c r="TVY5" s="363"/>
      <c r="TVZ5" s="363"/>
      <c r="TWA5" s="363"/>
      <c r="TWB5" s="363"/>
      <c r="TWC5" s="363"/>
      <c r="TWD5" s="363"/>
      <c r="TWE5" s="363"/>
      <c r="TWF5" s="363"/>
      <c r="TWG5" s="363"/>
      <c r="TWH5" s="363"/>
      <c r="TWI5" s="363"/>
      <c r="TWJ5" s="363"/>
      <c r="TWK5" s="363"/>
      <c r="TWL5" s="363"/>
      <c r="TWM5" s="363"/>
      <c r="TWN5" s="363"/>
      <c r="TWO5" s="363"/>
      <c r="TWP5" s="363"/>
      <c r="TWQ5" s="363"/>
      <c r="TWR5" s="363"/>
      <c r="TWS5" s="363"/>
      <c r="TWT5" s="363"/>
      <c r="TWU5" s="363"/>
      <c r="TWV5" s="363"/>
      <c r="TWW5" s="363"/>
      <c r="TWX5" s="363"/>
      <c r="TWY5" s="363"/>
      <c r="TWZ5" s="363"/>
      <c r="TXA5" s="363"/>
      <c r="TXB5" s="363"/>
      <c r="TXC5" s="363"/>
      <c r="TXD5" s="363"/>
      <c r="TXE5" s="363"/>
      <c r="TXF5" s="363"/>
      <c r="TXG5" s="363"/>
      <c r="TXH5" s="363"/>
      <c r="TXI5" s="363"/>
      <c r="TXJ5" s="363"/>
      <c r="TXK5" s="363"/>
      <c r="TXL5" s="363"/>
      <c r="TXM5" s="363"/>
      <c r="TXN5" s="363"/>
      <c r="TXO5" s="363"/>
      <c r="TXP5" s="363"/>
      <c r="TXQ5" s="363"/>
      <c r="TXR5" s="363"/>
      <c r="TXS5" s="363"/>
      <c r="TXT5" s="363"/>
      <c r="TXU5" s="363"/>
      <c r="TXV5" s="363"/>
      <c r="TXW5" s="363"/>
      <c r="TXX5" s="363"/>
      <c r="TXY5" s="363"/>
      <c r="TXZ5" s="363"/>
      <c r="TYA5" s="363"/>
      <c r="TYB5" s="363"/>
      <c r="TYC5" s="363"/>
      <c r="TYD5" s="363"/>
      <c r="TYE5" s="363"/>
      <c r="TYF5" s="363"/>
      <c r="TYG5" s="363"/>
      <c r="TYH5" s="363"/>
      <c r="TYI5" s="363"/>
      <c r="TYJ5" s="363"/>
      <c r="TYK5" s="363"/>
      <c r="TYL5" s="363"/>
      <c r="TYM5" s="363"/>
      <c r="TYN5" s="363"/>
      <c r="TYO5" s="363"/>
      <c r="TYP5" s="363"/>
      <c r="TYQ5" s="363"/>
      <c r="TYR5" s="363"/>
      <c r="TYS5" s="363"/>
      <c r="TYT5" s="363"/>
      <c r="TYU5" s="363"/>
      <c r="TYV5" s="363"/>
      <c r="TYW5" s="363"/>
      <c r="TYX5" s="363"/>
      <c r="TYY5" s="363"/>
      <c r="TYZ5" s="363"/>
      <c r="TZA5" s="363"/>
      <c r="TZB5" s="363"/>
      <c r="TZC5" s="363"/>
      <c r="TZD5" s="363"/>
      <c r="TZE5" s="363"/>
      <c r="TZF5" s="363"/>
      <c r="TZG5" s="363"/>
      <c r="TZH5" s="363"/>
      <c r="TZI5" s="363"/>
      <c r="TZJ5" s="363"/>
      <c r="TZK5" s="363"/>
      <c r="TZL5" s="363"/>
      <c r="TZM5" s="363"/>
      <c r="TZN5" s="363"/>
      <c r="TZO5" s="363"/>
      <c r="TZP5" s="363"/>
      <c r="TZQ5" s="363"/>
      <c r="TZR5" s="363"/>
      <c r="TZS5" s="363"/>
      <c r="TZT5" s="363"/>
      <c r="TZU5" s="363"/>
      <c r="TZV5" s="363"/>
      <c r="TZW5" s="363"/>
      <c r="TZX5" s="363"/>
      <c r="TZY5" s="363"/>
      <c r="TZZ5" s="363"/>
      <c r="UAA5" s="363"/>
      <c r="UAB5" s="363"/>
      <c r="UAC5" s="363"/>
      <c r="UAD5" s="363"/>
      <c r="UAE5" s="363"/>
      <c r="UAF5" s="363"/>
      <c r="UAG5" s="363"/>
      <c r="UAH5" s="363"/>
      <c r="UAI5" s="363"/>
      <c r="UAJ5" s="363"/>
      <c r="UAK5" s="363"/>
      <c r="UAL5" s="363"/>
      <c r="UAM5" s="363"/>
      <c r="UAN5" s="363"/>
      <c r="UAO5" s="363"/>
      <c r="UAP5" s="363"/>
      <c r="UAQ5" s="363"/>
      <c r="UAR5" s="363"/>
      <c r="UAS5" s="363"/>
      <c r="UAT5" s="363"/>
      <c r="UAU5" s="363"/>
      <c r="UAV5" s="363"/>
      <c r="UAW5" s="363"/>
      <c r="UAX5" s="363"/>
      <c r="UAY5" s="363"/>
      <c r="UAZ5" s="363"/>
      <c r="UBA5" s="363"/>
      <c r="UBB5" s="363"/>
      <c r="UBC5" s="363"/>
      <c r="UBD5" s="363"/>
      <c r="UBE5" s="363"/>
      <c r="UBF5" s="363"/>
      <c r="UBG5" s="363"/>
      <c r="UBH5" s="363"/>
      <c r="UBI5" s="363"/>
      <c r="UBJ5" s="363"/>
      <c r="UBK5" s="363"/>
      <c r="UBL5" s="363"/>
      <c r="UBM5" s="363"/>
      <c r="UBN5" s="363"/>
      <c r="UBO5" s="363"/>
      <c r="UBP5" s="363"/>
      <c r="UBQ5" s="363"/>
      <c r="UBR5" s="363"/>
      <c r="UBS5" s="363"/>
      <c r="UBT5" s="363"/>
      <c r="UBU5" s="363"/>
      <c r="UBV5" s="363"/>
      <c r="UBW5" s="363"/>
      <c r="UBX5" s="363"/>
      <c r="UBY5" s="363"/>
      <c r="UBZ5" s="363"/>
      <c r="UCA5" s="363"/>
      <c r="UCB5" s="363"/>
      <c r="UCC5" s="363"/>
      <c r="UCD5" s="363"/>
      <c r="UCE5" s="363"/>
      <c r="UCF5" s="363"/>
      <c r="UCG5" s="363"/>
      <c r="UCH5" s="363"/>
      <c r="UCI5" s="363"/>
      <c r="UCJ5" s="363"/>
      <c r="UCK5" s="363"/>
      <c r="UCL5" s="363"/>
      <c r="UCM5" s="363"/>
      <c r="UCN5" s="363"/>
      <c r="UCO5" s="363"/>
      <c r="UCP5" s="363"/>
      <c r="UCQ5" s="363"/>
      <c r="UCR5" s="363"/>
      <c r="UCS5" s="363"/>
      <c r="UCT5" s="363"/>
      <c r="UCU5" s="363"/>
      <c r="UCV5" s="363"/>
      <c r="UCW5" s="363"/>
      <c r="UCX5" s="363"/>
      <c r="UCY5" s="363"/>
      <c r="UCZ5" s="363"/>
      <c r="UDA5" s="363"/>
      <c r="UDB5" s="363"/>
      <c r="UDC5" s="363"/>
      <c r="UDD5" s="363"/>
      <c r="UDE5" s="363"/>
      <c r="UDF5" s="363"/>
      <c r="UDG5" s="363"/>
      <c r="UDH5" s="363"/>
      <c r="UDI5" s="363"/>
      <c r="UDJ5" s="363"/>
      <c r="UDK5" s="363"/>
      <c r="UDL5" s="363"/>
      <c r="UDM5" s="363"/>
      <c r="UDN5" s="363"/>
      <c r="UDO5" s="363"/>
      <c r="UDP5" s="363"/>
      <c r="UDQ5" s="363"/>
      <c r="UDR5" s="363"/>
      <c r="UDS5" s="363"/>
      <c r="UDT5" s="363"/>
      <c r="UDU5" s="363"/>
      <c r="UDV5" s="363"/>
      <c r="UDW5" s="363"/>
      <c r="UDX5" s="363"/>
      <c r="UDY5" s="363"/>
      <c r="UDZ5" s="363"/>
      <c r="UEA5" s="363"/>
      <c r="UEB5" s="363"/>
      <c r="UEC5" s="363"/>
      <c r="UED5" s="363"/>
      <c r="UEE5" s="363"/>
      <c r="UEF5" s="363"/>
      <c r="UEG5" s="363"/>
      <c r="UEH5" s="363"/>
      <c r="UEI5" s="363"/>
      <c r="UEJ5" s="363"/>
      <c r="UEK5" s="363"/>
      <c r="UEL5" s="363"/>
      <c r="UEM5" s="363"/>
      <c r="UEN5" s="363"/>
      <c r="UEO5" s="363"/>
      <c r="UEP5" s="363"/>
      <c r="UEQ5" s="363"/>
      <c r="UER5" s="363"/>
      <c r="UES5" s="363"/>
      <c r="UET5" s="363"/>
      <c r="UEU5" s="363"/>
      <c r="UEV5" s="363"/>
      <c r="UEW5" s="363"/>
      <c r="UEX5" s="363"/>
      <c r="UEY5" s="363"/>
      <c r="UEZ5" s="363"/>
      <c r="UFA5" s="363"/>
      <c r="UFB5" s="363"/>
      <c r="UFC5" s="363"/>
      <c r="UFD5" s="363"/>
      <c r="UFE5" s="363"/>
      <c r="UFF5" s="363"/>
      <c r="UFG5" s="363"/>
      <c r="UFH5" s="363"/>
      <c r="UFI5" s="363"/>
      <c r="UFJ5" s="363"/>
      <c r="UFK5" s="363"/>
      <c r="UFL5" s="363"/>
      <c r="UFM5" s="363"/>
      <c r="UFN5" s="363"/>
      <c r="UFO5" s="363"/>
      <c r="UFP5" s="363"/>
      <c r="UFQ5" s="363"/>
      <c r="UFR5" s="363"/>
      <c r="UFS5" s="363"/>
      <c r="UFT5" s="363"/>
      <c r="UFU5" s="363"/>
      <c r="UFV5" s="363"/>
      <c r="UFW5" s="363"/>
      <c r="UFX5" s="363"/>
      <c r="UFY5" s="363"/>
      <c r="UFZ5" s="363"/>
      <c r="UGA5" s="363"/>
      <c r="UGB5" s="363"/>
      <c r="UGC5" s="363"/>
      <c r="UGD5" s="363"/>
      <c r="UGE5" s="363"/>
      <c r="UGF5" s="363"/>
      <c r="UGG5" s="363"/>
      <c r="UGH5" s="363"/>
      <c r="UGI5" s="363"/>
      <c r="UGJ5" s="363"/>
      <c r="UGK5" s="363"/>
      <c r="UGL5" s="363"/>
      <c r="UGM5" s="363"/>
      <c r="UGN5" s="363"/>
      <c r="UGO5" s="363"/>
      <c r="UGP5" s="363"/>
      <c r="UGQ5" s="363"/>
      <c r="UGR5" s="363"/>
      <c r="UGS5" s="363"/>
      <c r="UGT5" s="363"/>
      <c r="UGU5" s="363"/>
      <c r="UGV5" s="363"/>
      <c r="UGW5" s="363"/>
      <c r="UGX5" s="363"/>
      <c r="UGY5" s="363"/>
      <c r="UGZ5" s="363"/>
      <c r="UHA5" s="363"/>
      <c r="UHB5" s="363"/>
      <c r="UHC5" s="363"/>
      <c r="UHD5" s="363"/>
      <c r="UHE5" s="363"/>
      <c r="UHF5" s="363"/>
      <c r="UHG5" s="363"/>
      <c r="UHH5" s="363"/>
      <c r="UHI5" s="363"/>
      <c r="UHJ5" s="363"/>
      <c r="UHK5" s="363"/>
      <c r="UHL5" s="363"/>
      <c r="UHM5" s="363"/>
      <c r="UHN5" s="363"/>
      <c r="UHO5" s="363"/>
      <c r="UHP5" s="363"/>
      <c r="UHQ5" s="363"/>
      <c r="UHR5" s="363"/>
      <c r="UHS5" s="363"/>
      <c r="UHT5" s="363"/>
      <c r="UHU5" s="363"/>
      <c r="UHV5" s="363"/>
      <c r="UHW5" s="363"/>
      <c r="UHX5" s="363"/>
      <c r="UHY5" s="363"/>
      <c r="UHZ5" s="363"/>
      <c r="UIA5" s="363"/>
      <c r="UIB5" s="363"/>
      <c r="UIC5" s="363"/>
      <c r="UID5" s="363"/>
      <c r="UIE5" s="363"/>
      <c r="UIF5" s="363"/>
      <c r="UIG5" s="363"/>
      <c r="UIH5" s="363"/>
      <c r="UII5" s="363"/>
      <c r="UIJ5" s="363"/>
      <c r="UIK5" s="363"/>
      <c r="UIL5" s="363"/>
      <c r="UIM5" s="363"/>
      <c r="UIN5" s="363"/>
      <c r="UIO5" s="363"/>
      <c r="UIP5" s="363"/>
      <c r="UIQ5" s="363"/>
      <c r="UIR5" s="363"/>
      <c r="UIS5" s="363"/>
      <c r="UIT5" s="363"/>
      <c r="UIU5" s="363"/>
      <c r="UIV5" s="363"/>
      <c r="UIW5" s="363"/>
      <c r="UIX5" s="363"/>
      <c r="UIY5" s="363"/>
      <c r="UIZ5" s="363"/>
      <c r="UJA5" s="363"/>
      <c r="UJB5" s="363"/>
      <c r="UJC5" s="363"/>
      <c r="UJD5" s="363"/>
      <c r="UJE5" s="363"/>
      <c r="UJF5" s="363"/>
      <c r="UJG5" s="363"/>
      <c r="UJH5" s="363"/>
      <c r="UJI5" s="363"/>
      <c r="UJJ5" s="363"/>
      <c r="UJK5" s="363"/>
      <c r="UJL5" s="363"/>
      <c r="UJM5" s="363"/>
      <c r="UJN5" s="363"/>
      <c r="UJO5" s="363"/>
      <c r="UJP5" s="363"/>
      <c r="UJQ5" s="363"/>
      <c r="UJR5" s="363"/>
      <c r="UJS5" s="363"/>
      <c r="UJT5" s="363"/>
      <c r="UJU5" s="363"/>
      <c r="UJV5" s="363"/>
      <c r="UJW5" s="363"/>
      <c r="UJX5" s="363"/>
      <c r="UJY5" s="363"/>
      <c r="UJZ5" s="363"/>
      <c r="UKA5" s="363"/>
      <c r="UKB5" s="363"/>
      <c r="UKC5" s="363"/>
      <c r="UKD5" s="363"/>
      <c r="UKE5" s="363"/>
      <c r="UKF5" s="363"/>
      <c r="UKG5" s="363"/>
      <c r="UKH5" s="363"/>
      <c r="UKI5" s="363"/>
      <c r="UKJ5" s="363"/>
      <c r="UKK5" s="363"/>
      <c r="UKL5" s="363"/>
      <c r="UKM5" s="363"/>
      <c r="UKN5" s="363"/>
      <c r="UKO5" s="363"/>
      <c r="UKP5" s="363"/>
      <c r="UKQ5" s="363"/>
      <c r="UKR5" s="363"/>
      <c r="UKS5" s="363"/>
      <c r="UKT5" s="363"/>
      <c r="UKU5" s="363"/>
      <c r="UKV5" s="363"/>
      <c r="UKW5" s="363"/>
      <c r="UKX5" s="363"/>
      <c r="UKY5" s="363"/>
      <c r="UKZ5" s="363"/>
      <c r="ULA5" s="363"/>
      <c r="ULB5" s="363"/>
      <c r="ULC5" s="363"/>
      <c r="ULD5" s="363"/>
      <c r="ULE5" s="363"/>
      <c r="ULF5" s="363"/>
      <c r="ULG5" s="363"/>
      <c r="ULH5" s="363"/>
      <c r="ULI5" s="363"/>
      <c r="ULJ5" s="363"/>
      <c r="ULK5" s="363"/>
      <c r="ULL5" s="363"/>
      <c r="ULM5" s="363"/>
      <c r="ULN5" s="363"/>
      <c r="ULO5" s="363"/>
      <c r="ULP5" s="363"/>
      <c r="ULQ5" s="363"/>
      <c r="ULR5" s="363"/>
      <c r="ULS5" s="363"/>
      <c r="ULT5" s="363"/>
      <c r="ULU5" s="363"/>
      <c r="ULV5" s="363"/>
      <c r="ULW5" s="363"/>
      <c r="ULX5" s="363"/>
      <c r="ULY5" s="363"/>
      <c r="ULZ5" s="363"/>
      <c r="UMA5" s="363"/>
      <c r="UMB5" s="363"/>
      <c r="UMC5" s="363"/>
      <c r="UMD5" s="363"/>
      <c r="UME5" s="363"/>
      <c r="UMF5" s="363"/>
      <c r="UMG5" s="363"/>
      <c r="UMH5" s="363"/>
      <c r="UMI5" s="363"/>
      <c r="UMJ5" s="363"/>
      <c r="UMK5" s="363"/>
      <c r="UML5" s="363"/>
      <c r="UMM5" s="363"/>
      <c r="UMN5" s="363"/>
      <c r="UMO5" s="363"/>
      <c r="UMP5" s="363"/>
      <c r="UMQ5" s="363"/>
      <c r="UMR5" s="363"/>
      <c r="UMS5" s="363"/>
      <c r="UMT5" s="363"/>
      <c r="UMU5" s="363"/>
      <c r="UMV5" s="363"/>
      <c r="UMW5" s="363"/>
      <c r="UMX5" s="363"/>
      <c r="UMY5" s="363"/>
      <c r="UMZ5" s="363"/>
      <c r="UNA5" s="363"/>
      <c r="UNB5" s="363"/>
      <c r="UNC5" s="363"/>
      <c r="UND5" s="363"/>
      <c r="UNE5" s="363"/>
      <c r="UNF5" s="363"/>
      <c r="UNG5" s="363"/>
      <c r="UNH5" s="363"/>
      <c r="UNI5" s="363"/>
      <c r="UNJ5" s="363"/>
      <c r="UNK5" s="363"/>
      <c r="UNL5" s="363"/>
      <c r="UNM5" s="363"/>
      <c r="UNN5" s="363"/>
      <c r="UNO5" s="363"/>
      <c r="UNP5" s="363"/>
      <c r="UNQ5" s="363"/>
      <c r="UNR5" s="363"/>
      <c r="UNS5" s="363"/>
      <c r="UNT5" s="363"/>
      <c r="UNU5" s="363"/>
      <c r="UNV5" s="363"/>
      <c r="UNW5" s="363"/>
      <c r="UNX5" s="363"/>
      <c r="UNY5" s="363"/>
      <c r="UNZ5" s="363"/>
      <c r="UOA5" s="363"/>
      <c r="UOB5" s="363"/>
      <c r="UOC5" s="363"/>
      <c r="UOD5" s="363"/>
      <c r="UOE5" s="363"/>
      <c r="UOF5" s="363"/>
      <c r="UOG5" s="363"/>
      <c r="UOH5" s="363"/>
      <c r="UOI5" s="363"/>
      <c r="UOJ5" s="363"/>
      <c r="UOK5" s="363"/>
      <c r="UOL5" s="363"/>
      <c r="UOM5" s="363"/>
      <c r="UON5" s="363"/>
      <c r="UOO5" s="363"/>
      <c r="UOP5" s="363"/>
      <c r="UOQ5" s="363"/>
      <c r="UOR5" s="363"/>
      <c r="UOS5" s="363"/>
      <c r="UOT5" s="363"/>
      <c r="UOU5" s="363"/>
      <c r="UOV5" s="363"/>
      <c r="UOW5" s="363"/>
      <c r="UOX5" s="363"/>
      <c r="UOY5" s="363"/>
      <c r="UOZ5" s="363"/>
      <c r="UPA5" s="363"/>
      <c r="UPB5" s="363"/>
      <c r="UPC5" s="363"/>
      <c r="UPD5" s="363"/>
      <c r="UPE5" s="363"/>
      <c r="UPF5" s="363"/>
      <c r="UPG5" s="363"/>
      <c r="UPH5" s="363"/>
      <c r="UPI5" s="363"/>
      <c r="UPJ5" s="363"/>
      <c r="UPK5" s="363"/>
      <c r="UPL5" s="363"/>
      <c r="UPM5" s="363"/>
      <c r="UPN5" s="363"/>
      <c r="UPO5" s="363"/>
      <c r="UPP5" s="363"/>
      <c r="UPQ5" s="363"/>
      <c r="UPR5" s="363"/>
      <c r="UPS5" s="363"/>
      <c r="UPT5" s="363"/>
      <c r="UPU5" s="363"/>
      <c r="UPV5" s="363"/>
      <c r="UPW5" s="363"/>
      <c r="UPX5" s="363"/>
      <c r="UPY5" s="363"/>
      <c r="UPZ5" s="363"/>
      <c r="UQA5" s="363"/>
      <c r="UQB5" s="363"/>
      <c r="UQC5" s="363"/>
      <c r="UQD5" s="363"/>
      <c r="UQE5" s="363"/>
      <c r="UQF5" s="363"/>
      <c r="UQG5" s="363"/>
      <c r="UQH5" s="363"/>
      <c r="UQI5" s="363"/>
      <c r="UQJ5" s="363"/>
      <c r="UQK5" s="363"/>
      <c r="UQL5" s="363"/>
      <c r="UQM5" s="363"/>
      <c r="UQN5" s="363"/>
      <c r="UQO5" s="363"/>
      <c r="UQP5" s="363"/>
      <c r="UQQ5" s="363"/>
      <c r="UQR5" s="363"/>
      <c r="UQS5" s="363"/>
      <c r="UQT5" s="363"/>
      <c r="UQU5" s="363"/>
      <c r="UQV5" s="363"/>
      <c r="UQW5" s="363"/>
      <c r="UQX5" s="363"/>
      <c r="UQY5" s="363"/>
      <c r="UQZ5" s="363"/>
      <c r="URA5" s="363"/>
      <c r="URB5" s="363"/>
      <c r="URC5" s="363"/>
      <c r="URD5" s="363"/>
      <c r="URE5" s="363"/>
      <c r="URF5" s="363"/>
      <c r="URG5" s="363"/>
      <c r="URH5" s="363"/>
      <c r="URI5" s="363"/>
      <c r="URJ5" s="363"/>
      <c r="URK5" s="363"/>
      <c r="URL5" s="363"/>
      <c r="URM5" s="363"/>
      <c r="URN5" s="363"/>
      <c r="URO5" s="363"/>
      <c r="URP5" s="363"/>
      <c r="URQ5" s="363"/>
      <c r="URR5" s="363"/>
      <c r="URS5" s="363"/>
      <c r="URT5" s="363"/>
      <c r="URU5" s="363"/>
      <c r="URV5" s="363"/>
      <c r="URW5" s="363"/>
      <c r="URX5" s="363"/>
      <c r="URY5" s="363"/>
      <c r="URZ5" s="363"/>
      <c r="USA5" s="363"/>
      <c r="USB5" s="363"/>
      <c r="USC5" s="363"/>
      <c r="USD5" s="363"/>
      <c r="USE5" s="363"/>
      <c r="USF5" s="363"/>
      <c r="USG5" s="363"/>
      <c r="USH5" s="363"/>
      <c r="USI5" s="363"/>
      <c r="USJ5" s="363"/>
      <c r="USK5" s="363"/>
      <c r="USL5" s="363"/>
      <c r="USM5" s="363"/>
      <c r="USN5" s="363"/>
      <c r="USO5" s="363"/>
      <c r="USP5" s="363"/>
      <c r="USQ5" s="363"/>
      <c r="USR5" s="363"/>
      <c r="USS5" s="363"/>
      <c r="UST5" s="363"/>
      <c r="USU5" s="363"/>
      <c r="USV5" s="363"/>
      <c r="USW5" s="363"/>
      <c r="USX5" s="363"/>
      <c r="USY5" s="363"/>
      <c r="USZ5" s="363"/>
      <c r="UTA5" s="363"/>
      <c r="UTB5" s="363"/>
      <c r="UTC5" s="363"/>
      <c r="UTD5" s="363"/>
      <c r="UTE5" s="363"/>
      <c r="UTF5" s="363"/>
      <c r="UTG5" s="363"/>
      <c r="UTH5" s="363"/>
      <c r="UTI5" s="363"/>
      <c r="UTJ5" s="363"/>
      <c r="UTK5" s="363"/>
      <c r="UTL5" s="363"/>
      <c r="UTM5" s="363"/>
      <c r="UTN5" s="363"/>
      <c r="UTO5" s="363"/>
      <c r="UTP5" s="363"/>
      <c r="UTQ5" s="363"/>
      <c r="UTR5" s="363"/>
      <c r="UTS5" s="363"/>
      <c r="UTT5" s="363"/>
      <c r="UTU5" s="363"/>
      <c r="UTV5" s="363"/>
      <c r="UTW5" s="363"/>
      <c r="UTX5" s="363"/>
      <c r="UTY5" s="363"/>
      <c r="UTZ5" s="363"/>
      <c r="UUA5" s="363"/>
      <c r="UUB5" s="363"/>
      <c r="UUC5" s="363"/>
      <c r="UUD5" s="363"/>
      <c r="UUE5" s="363"/>
      <c r="UUF5" s="363"/>
      <c r="UUG5" s="363"/>
      <c r="UUH5" s="363"/>
      <c r="UUI5" s="363"/>
      <c r="UUJ5" s="363"/>
      <c r="UUK5" s="363"/>
      <c r="UUL5" s="363"/>
      <c r="UUM5" s="363"/>
      <c r="UUN5" s="363"/>
      <c r="UUO5" s="363"/>
      <c r="UUP5" s="363"/>
      <c r="UUQ5" s="363"/>
      <c r="UUR5" s="363"/>
      <c r="UUS5" s="363"/>
      <c r="UUT5" s="363"/>
      <c r="UUU5" s="363"/>
      <c r="UUV5" s="363"/>
      <c r="UUW5" s="363"/>
      <c r="UUX5" s="363"/>
      <c r="UUY5" s="363"/>
      <c r="UUZ5" s="363"/>
      <c r="UVA5" s="363"/>
      <c r="UVB5" s="363"/>
      <c r="UVC5" s="363"/>
      <c r="UVD5" s="363"/>
      <c r="UVE5" s="363"/>
      <c r="UVF5" s="363"/>
      <c r="UVG5" s="363"/>
      <c r="UVH5" s="363"/>
      <c r="UVI5" s="363"/>
      <c r="UVJ5" s="363"/>
      <c r="UVK5" s="363"/>
      <c r="UVL5" s="363"/>
      <c r="UVM5" s="363"/>
      <c r="UVN5" s="363"/>
      <c r="UVO5" s="363"/>
      <c r="UVP5" s="363"/>
      <c r="UVQ5" s="363"/>
      <c r="UVR5" s="363"/>
      <c r="UVS5" s="363"/>
      <c r="UVT5" s="363"/>
      <c r="UVU5" s="363"/>
      <c r="UVV5" s="363"/>
      <c r="UVW5" s="363"/>
      <c r="UVX5" s="363"/>
      <c r="UVY5" s="363"/>
      <c r="UVZ5" s="363"/>
      <c r="UWA5" s="363"/>
      <c r="UWB5" s="363"/>
      <c r="UWC5" s="363"/>
      <c r="UWD5" s="363"/>
      <c r="UWE5" s="363"/>
      <c r="UWF5" s="363"/>
      <c r="UWG5" s="363"/>
      <c r="UWH5" s="363"/>
      <c r="UWI5" s="363"/>
      <c r="UWJ5" s="363"/>
      <c r="UWK5" s="363"/>
      <c r="UWL5" s="363"/>
      <c r="UWM5" s="363"/>
      <c r="UWN5" s="363"/>
      <c r="UWO5" s="363"/>
      <c r="UWP5" s="363"/>
      <c r="UWQ5" s="363"/>
      <c r="UWR5" s="363"/>
      <c r="UWS5" s="363"/>
      <c r="UWT5" s="363"/>
      <c r="UWU5" s="363"/>
      <c r="UWV5" s="363"/>
      <c r="UWW5" s="363"/>
      <c r="UWX5" s="363"/>
      <c r="UWY5" s="363"/>
      <c r="UWZ5" s="363"/>
      <c r="UXA5" s="363"/>
      <c r="UXB5" s="363"/>
      <c r="UXC5" s="363"/>
      <c r="UXD5" s="363"/>
      <c r="UXE5" s="363"/>
      <c r="UXF5" s="363"/>
      <c r="UXG5" s="363"/>
      <c r="UXH5" s="363"/>
      <c r="UXI5" s="363"/>
      <c r="UXJ5" s="363"/>
      <c r="UXK5" s="363"/>
      <c r="UXL5" s="363"/>
      <c r="UXM5" s="363"/>
      <c r="UXN5" s="363"/>
      <c r="UXO5" s="363"/>
      <c r="UXP5" s="363"/>
      <c r="UXQ5" s="363"/>
      <c r="UXR5" s="363"/>
      <c r="UXS5" s="363"/>
      <c r="UXT5" s="363"/>
      <c r="UXU5" s="363"/>
      <c r="UXV5" s="363"/>
      <c r="UXW5" s="363"/>
      <c r="UXX5" s="363"/>
      <c r="UXY5" s="363"/>
      <c r="UXZ5" s="363"/>
      <c r="UYA5" s="363"/>
      <c r="UYB5" s="363"/>
      <c r="UYC5" s="363"/>
      <c r="UYD5" s="363"/>
      <c r="UYE5" s="363"/>
      <c r="UYF5" s="363"/>
      <c r="UYG5" s="363"/>
      <c r="UYH5" s="363"/>
      <c r="UYI5" s="363"/>
      <c r="UYJ5" s="363"/>
      <c r="UYK5" s="363"/>
      <c r="UYL5" s="363"/>
      <c r="UYM5" s="363"/>
      <c r="UYN5" s="363"/>
      <c r="UYO5" s="363"/>
      <c r="UYP5" s="363"/>
      <c r="UYQ5" s="363"/>
      <c r="UYR5" s="363"/>
      <c r="UYS5" s="363"/>
      <c r="UYT5" s="363"/>
      <c r="UYU5" s="363"/>
      <c r="UYV5" s="363"/>
      <c r="UYW5" s="363"/>
      <c r="UYX5" s="363"/>
      <c r="UYY5" s="363"/>
      <c r="UYZ5" s="363"/>
      <c r="UZA5" s="363"/>
      <c r="UZB5" s="363"/>
      <c r="UZC5" s="363"/>
      <c r="UZD5" s="363"/>
      <c r="UZE5" s="363"/>
      <c r="UZF5" s="363"/>
      <c r="UZG5" s="363"/>
      <c r="UZH5" s="363"/>
      <c r="UZI5" s="363"/>
      <c r="UZJ5" s="363"/>
      <c r="UZK5" s="363"/>
      <c r="UZL5" s="363"/>
      <c r="UZM5" s="363"/>
      <c r="UZN5" s="363"/>
      <c r="UZO5" s="363"/>
      <c r="UZP5" s="363"/>
      <c r="UZQ5" s="363"/>
      <c r="UZR5" s="363"/>
      <c r="UZS5" s="363"/>
      <c r="UZT5" s="363"/>
      <c r="UZU5" s="363"/>
      <c r="UZV5" s="363"/>
      <c r="UZW5" s="363"/>
      <c r="UZX5" s="363"/>
      <c r="UZY5" s="363"/>
      <c r="UZZ5" s="363"/>
      <c r="VAA5" s="363"/>
      <c r="VAB5" s="363"/>
      <c r="VAC5" s="363"/>
      <c r="VAD5" s="363"/>
      <c r="VAE5" s="363"/>
      <c r="VAF5" s="363"/>
      <c r="VAG5" s="363"/>
      <c r="VAH5" s="363"/>
      <c r="VAI5" s="363"/>
      <c r="VAJ5" s="363"/>
      <c r="VAK5" s="363"/>
      <c r="VAL5" s="363"/>
      <c r="VAM5" s="363"/>
      <c r="VAN5" s="363"/>
      <c r="VAO5" s="363"/>
      <c r="VAP5" s="363"/>
      <c r="VAQ5" s="363"/>
      <c r="VAR5" s="363"/>
      <c r="VAS5" s="363"/>
      <c r="VAT5" s="363"/>
      <c r="VAU5" s="363"/>
      <c r="VAV5" s="363"/>
      <c r="VAW5" s="363"/>
      <c r="VAX5" s="363"/>
      <c r="VAY5" s="363"/>
      <c r="VAZ5" s="363"/>
      <c r="VBA5" s="363"/>
      <c r="VBB5" s="363"/>
      <c r="VBC5" s="363"/>
      <c r="VBD5" s="363"/>
      <c r="VBE5" s="363"/>
      <c r="VBF5" s="363"/>
      <c r="VBG5" s="363"/>
      <c r="VBH5" s="363"/>
      <c r="VBI5" s="363"/>
      <c r="VBJ5" s="363"/>
      <c r="VBK5" s="363"/>
      <c r="VBL5" s="363"/>
      <c r="VBM5" s="363"/>
      <c r="VBN5" s="363"/>
      <c r="VBO5" s="363"/>
      <c r="VBP5" s="363"/>
      <c r="VBQ5" s="363"/>
      <c r="VBR5" s="363"/>
      <c r="VBS5" s="363"/>
      <c r="VBT5" s="363"/>
      <c r="VBU5" s="363"/>
      <c r="VBV5" s="363"/>
      <c r="VBW5" s="363"/>
      <c r="VBX5" s="363"/>
      <c r="VBY5" s="363"/>
      <c r="VBZ5" s="363"/>
      <c r="VCA5" s="363"/>
      <c r="VCB5" s="363"/>
      <c r="VCC5" s="363"/>
      <c r="VCD5" s="363"/>
      <c r="VCE5" s="363"/>
      <c r="VCF5" s="363"/>
      <c r="VCG5" s="363"/>
      <c r="VCH5" s="363"/>
      <c r="VCI5" s="363"/>
      <c r="VCJ5" s="363"/>
      <c r="VCK5" s="363"/>
      <c r="VCL5" s="363"/>
      <c r="VCM5" s="363"/>
      <c r="VCN5" s="363"/>
      <c r="VCO5" s="363"/>
      <c r="VCP5" s="363"/>
      <c r="VCQ5" s="363"/>
      <c r="VCR5" s="363"/>
      <c r="VCS5" s="363"/>
      <c r="VCT5" s="363"/>
      <c r="VCU5" s="363"/>
      <c r="VCV5" s="363"/>
      <c r="VCW5" s="363"/>
      <c r="VCX5" s="363"/>
      <c r="VCY5" s="363"/>
      <c r="VCZ5" s="363"/>
      <c r="VDA5" s="363"/>
      <c r="VDB5" s="363"/>
      <c r="VDC5" s="363"/>
      <c r="VDD5" s="363"/>
      <c r="VDE5" s="363"/>
      <c r="VDF5" s="363"/>
      <c r="VDG5" s="363"/>
      <c r="VDH5" s="363"/>
      <c r="VDI5" s="363"/>
      <c r="VDJ5" s="363"/>
      <c r="VDK5" s="363"/>
      <c r="VDL5" s="363"/>
      <c r="VDM5" s="363"/>
      <c r="VDN5" s="363"/>
      <c r="VDO5" s="363"/>
      <c r="VDP5" s="363"/>
      <c r="VDQ5" s="363"/>
      <c r="VDR5" s="363"/>
      <c r="VDS5" s="363"/>
      <c r="VDT5" s="363"/>
      <c r="VDU5" s="363"/>
      <c r="VDV5" s="363"/>
      <c r="VDW5" s="363"/>
      <c r="VDX5" s="363"/>
      <c r="VDY5" s="363"/>
      <c r="VDZ5" s="363"/>
      <c r="VEA5" s="363"/>
      <c r="VEB5" s="363"/>
      <c r="VEC5" s="363"/>
      <c r="VED5" s="363"/>
      <c r="VEE5" s="363"/>
      <c r="VEF5" s="363"/>
      <c r="VEG5" s="363"/>
      <c r="VEH5" s="363"/>
      <c r="VEI5" s="363"/>
      <c r="VEJ5" s="363"/>
      <c r="VEK5" s="363"/>
      <c r="VEL5" s="363"/>
      <c r="VEM5" s="363"/>
      <c r="VEN5" s="363"/>
      <c r="VEO5" s="363"/>
      <c r="VEP5" s="363"/>
      <c r="VEQ5" s="363"/>
      <c r="VER5" s="363"/>
      <c r="VES5" s="363"/>
      <c r="VET5" s="363"/>
      <c r="VEU5" s="363"/>
      <c r="VEV5" s="363"/>
      <c r="VEW5" s="363"/>
      <c r="VEX5" s="363"/>
      <c r="VEY5" s="363"/>
      <c r="VEZ5" s="363"/>
      <c r="VFA5" s="363"/>
      <c r="VFB5" s="363"/>
      <c r="VFC5" s="363"/>
      <c r="VFD5" s="363"/>
      <c r="VFE5" s="363"/>
      <c r="VFF5" s="363"/>
      <c r="VFG5" s="363"/>
      <c r="VFH5" s="363"/>
      <c r="VFI5" s="363"/>
      <c r="VFJ5" s="363"/>
      <c r="VFK5" s="363"/>
      <c r="VFL5" s="363"/>
      <c r="VFM5" s="363"/>
      <c r="VFN5" s="363"/>
      <c r="VFO5" s="363"/>
      <c r="VFP5" s="363"/>
      <c r="VFQ5" s="363"/>
      <c r="VFR5" s="363"/>
      <c r="VFS5" s="363"/>
      <c r="VFT5" s="363"/>
      <c r="VFU5" s="363"/>
      <c r="VFV5" s="363"/>
      <c r="VFW5" s="363"/>
      <c r="VFX5" s="363"/>
      <c r="VFY5" s="363"/>
      <c r="VFZ5" s="363"/>
      <c r="VGA5" s="363"/>
      <c r="VGB5" s="363"/>
      <c r="VGC5" s="363"/>
      <c r="VGD5" s="363"/>
      <c r="VGE5" s="363"/>
      <c r="VGF5" s="363"/>
      <c r="VGG5" s="363"/>
      <c r="VGH5" s="363"/>
      <c r="VGI5" s="363"/>
      <c r="VGJ5" s="363"/>
      <c r="VGK5" s="363"/>
      <c r="VGL5" s="363"/>
      <c r="VGM5" s="363"/>
      <c r="VGN5" s="363"/>
      <c r="VGO5" s="363"/>
      <c r="VGP5" s="363"/>
      <c r="VGQ5" s="363"/>
      <c r="VGR5" s="363"/>
      <c r="VGS5" s="363"/>
      <c r="VGT5" s="363"/>
      <c r="VGU5" s="363"/>
      <c r="VGV5" s="363"/>
      <c r="VGW5" s="363"/>
      <c r="VGX5" s="363"/>
      <c r="VGY5" s="363"/>
      <c r="VGZ5" s="363"/>
      <c r="VHA5" s="363"/>
      <c r="VHB5" s="363"/>
      <c r="VHC5" s="363"/>
      <c r="VHD5" s="363"/>
      <c r="VHE5" s="363"/>
      <c r="VHF5" s="363"/>
      <c r="VHG5" s="363"/>
      <c r="VHH5" s="363"/>
      <c r="VHI5" s="363"/>
      <c r="VHJ5" s="363"/>
      <c r="VHK5" s="363"/>
      <c r="VHL5" s="363"/>
      <c r="VHM5" s="363"/>
      <c r="VHN5" s="363"/>
      <c r="VHO5" s="363"/>
      <c r="VHP5" s="363"/>
      <c r="VHQ5" s="363"/>
      <c r="VHR5" s="363"/>
      <c r="VHS5" s="363"/>
      <c r="VHT5" s="363"/>
      <c r="VHU5" s="363"/>
      <c r="VHV5" s="363"/>
      <c r="VHW5" s="363"/>
      <c r="VHX5" s="363"/>
      <c r="VHY5" s="363"/>
      <c r="VHZ5" s="363"/>
      <c r="VIA5" s="363"/>
      <c r="VIB5" s="363"/>
      <c r="VIC5" s="363"/>
      <c r="VID5" s="363"/>
      <c r="VIE5" s="363"/>
      <c r="VIF5" s="363"/>
      <c r="VIG5" s="363"/>
      <c r="VIH5" s="363"/>
      <c r="VII5" s="363"/>
      <c r="VIJ5" s="363"/>
      <c r="VIK5" s="363"/>
      <c r="VIL5" s="363"/>
      <c r="VIM5" s="363"/>
      <c r="VIN5" s="363"/>
      <c r="VIO5" s="363"/>
      <c r="VIP5" s="363"/>
      <c r="VIQ5" s="363"/>
      <c r="VIR5" s="363"/>
      <c r="VIS5" s="363"/>
      <c r="VIT5" s="363"/>
      <c r="VIU5" s="363"/>
      <c r="VIV5" s="363"/>
      <c r="VIW5" s="363"/>
      <c r="VIX5" s="363"/>
      <c r="VIY5" s="363"/>
      <c r="VIZ5" s="363"/>
      <c r="VJA5" s="363"/>
      <c r="VJB5" s="363"/>
      <c r="VJC5" s="363"/>
      <c r="VJD5" s="363"/>
      <c r="VJE5" s="363"/>
      <c r="VJF5" s="363"/>
      <c r="VJG5" s="363"/>
      <c r="VJH5" s="363"/>
      <c r="VJI5" s="363"/>
      <c r="VJJ5" s="363"/>
      <c r="VJK5" s="363"/>
      <c r="VJL5" s="363"/>
      <c r="VJM5" s="363"/>
      <c r="VJN5" s="363"/>
      <c r="VJO5" s="363"/>
      <c r="VJP5" s="363"/>
      <c r="VJQ5" s="363"/>
      <c r="VJR5" s="363"/>
      <c r="VJS5" s="363"/>
      <c r="VJT5" s="363"/>
      <c r="VJU5" s="363"/>
      <c r="VJV5" s="363"/>
      <c r="VJW5" s="363"/>
      <c r="VJX5" s="363"/>
      <c r="VJY5" s="363"/>
      <c r="VJZ5" s="363"/>
      <c r="VKA5" s="363"/>
      <c r="VKB5" s="363"/>
      <c r="VKC5" s="363"/>
      <c r="VKD5" s="363"/>
      <c r="VKE5" s="363"/>
      <c r="VKF5" s="363"/>
      <c r="VKG5" s="363"/>
      <c r="VKH5" s="363"/>
      <c r="VKI5" s="363"/>
      <c r="VKJ5" s="363"/>
      <c r="VKK5" s="363"/>
      <c r="VKL5" s="363"/>
      <c r="VKM5" s="363"/>
      <c r="VKN5" s="363"/>
      <c r="VKO5" s="363"/>
      <c r="VKP5" s="363"/>
      <c r="VKQ5" s="363"/>
      <c r="VKR5" s="363"/>
      <c r="VKS5" s="363"/>
      <c r="VKT5" s="363"/>
      <c r="VKU5" s="363"/>
      <c r="VKV5" s="363"/>
      <c r="VKW5" s="363"/>
      <c r="VKX5" s="363"/>
      <c r="VKY5" s="363"/>
      <c r="VKZ5" s="363"/>
      <c r="VLA5" s="363"/>
      <c r="VLB5" s="363"/>
      <c r="VLC5" s="363"/>
      <c r="VLD5" s="363"/>
      <c r="VLE5" s="363"/>
      <c r="VLF5" s="363"/>
      <c r="VLG5" s="363"/>
      <c r="VLH5" s="363"/>
      <c r="VLI5" s="363"/>
      <c r="VLJ5" s="363"/>
      <c r="VLK5" s="363"/>
      <c r="VLL5" s="363"/>
      <c r="VLM5" s="363"/>
      <c r="VLN5" s="363"/>
      <c r="VLO5" s="363"/>
      <c r="VLP5" s="363"/>
      <c r="VLQ5" s="363"/>
      <c r="VLR5" s="363"/>
      <c r="VLS5" s="363"/>
      <c r="VLT5" s="363"/>
      <c r="VLU5" s="363"/>
      <c r="VLV5" s="363"/>
      <c r="VLW5" s="363"/>
      <c r="VLX5" s="363"/>
      <c r="VLY5" s="363"/>
      <c r="VLZ5" s="363"/>
      <c r="VMA5" s="363"/>
      <c r="VMB5" s="363"/>
      <c r="VMC5" s="363"/>
      <c r="VMD5" s="363"/>
      <c r="VME5" s="363"/>
      <c r="VMF5" s="363"/>
      <c r="VMG5" s="363"/>
      <c r="VMH5" s="363"/>
      <c r="VMI5" s="363"/>
      <c r="VMJ5" s="363"/>
      <c r="VMK5" s="363"/>
      <c r="VML5" s="363"/>
      <c r="VMM5" s="363"/>
      <c r="VMN5" s="363"/>
      <c r="VMO5" s="363"/>
      <c r="VMP5" s="363"/>
      <c r="VMQ5" s="363"/>
      <c r="VMR5" s="363"/>
      <c r="VMS5" s="363"/>
      <c r="VMT5" s="363"/>
      <c r="VMU5" s="363"/>
      <c r="VMV5" s="363"/>
      <c r="VMW5" s="363"/>
      <c r="VMX5" s="363"/>
      <c r="VMY5" s="363"/>
      <c r="VMZ5" s="363"/>
      <c r="VNA5" s="363"/>
      <c r="VNB5" s="363"/>
      <c r="VNC5" s="363"/>
      <c r="VND5" s="363"/>
      <c r="VNE5" s="363"/>
      <c r="VNF5" s="363"/>
      <c r="VNG5" s="363"/>
      <c r="VNH5" s="363"/>
      <c r="VNI5" s="363"/>
      <c r="VNJ5" s="363"/>
      <c r="VNK5" s="363"/>
      <c r="VNL5" s="363"/>
      <c r="VNM5" s="363"/>
      <c r="VNN5" s="363"/>
      <c r="VNO5" s="363"/>
      <c r="VNP5" s="363"/>
      <c r="VNQ5" s="363"/>
      <c r="VNR5" s="363"/>
      <c r="VNS5" s="363"/>
      <c r="VNT5" s="363"/>
      <c r="VNU5" s="363"/>
      <c r="VNV5" s="363"/>
      <c r="VNW5" s="363"/>
      <c r="VNX5" s="363"/>
      <c r="VNY5" s="363"/>
      <c r="VNZ5" s="363"/>
      <c r="VOA5" s="363"/>
      <c r="VOB5" s="363"/>
      <c r="VOC5" s="363"/>
      <c r="VOD5" s="363"/>
      <c r="VOE5" s="363"/>
      <c r="VOF5" s="363"/>
      <c r="VOG5" s="363"/>
      <c r="VOH5" s="363"/>
      <c r="VOI5" s="363"/>
      <c r="VOJ5" s="363"/>
      <c r="VOK5" s="363"/>
      <c r="VOL5" s="363"/>
      <c r="VOM5" s="363"/>
      <c r="VON5" s="363"/>
      <c r="VOO5" s="363"/>
      <c r="VOP5" s="363"/>
      <c r="VOQ5" s="363"/>
      <c r="VOR5" s="363"/>
      <c r="VOS5" s="363"/>
      <c r="VOT5" s="363"/>
      <c r="VOU5" s="363"/>
      <c r="VOV5" s="363"/>
      <c r="VOW5" s="363"/>
      <c r="VOX5" s="363"/>
      <c r="VOY5" s="363"/>
      <c r="VOZ5" s="363"/>
      <c r="VPA5" s="363"/>
      <c r="VPB5" s="363"/>
      <c r="VPC5" s="363"/>
      <c r="VPD5" s="363"/>
      <c r="VPE5" s="363"/>
      <c r="VPF5" s="363"/>
      <c r="VPG5" s="363"/>
      <c r="VPH5" s="363"/>
      <c r="VPI5" s="363"/>
      <c r="VPJ5" s="363"/>
      <c r="VPK5" s="363"/>
      <c r="VPL5" s="363"/>
      <c r="VPM5" s="363"/>
      <c r="VPN5" s="363"/>
      <c r="VPO5" s="363"/>
      <c r="VPP5" s="363"/>
      <c r="VPQ5" s="363"/>
      <c r="VPR5" s="363"/>
      <c r="VPS5" s="363"/>
      <c r="VPT5" s="363"/>
      <c r="VPU5" s="363"/>
      <c r="VPV5" s="363"/>
      <c r="VPW5" s="363"/>
      <c r="VPX5" s="363"/>
      <c r="VPY5" s="363"/>
      <c r="VPZ5" s="363"/>
      <c r="VQA5" s="363"/>
      <c r="VQB5" s="363"/>
      <c r="VQC5" s="363"/>
      <c r="VQD5" s="363"/>
      <c r="VQE5" s="363"/>
      <c r="VQF5" s="363"/>
      <c r="VQG5" s="363"/>
      <c r="VQH5" s="363"/>
      <c r="VQI5" s="363"/>
      <c r="VQJ5" s="363"/>
      <c r="VQK5" s="363"/>
      <c r="VQL5" s="363"/>
      <c r="VQM5" s="363"/>
      <c r="VQN5" s="363"/>
      <c r="VQO5" s="363"/>
      <c r="VQP5" s="363"/>
      <c r="VQQ5" s="363"/>
      <c r="VQR5" s="363"/>
      <c r="VQS5" s="363"/>
      <c r="VQT5" s="363"/>
      <c r="VQU5" s="363"/>
      <c r="VQV5" s="363"/>
      <c r="VQW5" s="363"/>
      <c r="VQX5" s="363"/>
      <c r="VQY5" s="363"/>
      <c r="VQZ5" s="363"/>
      <c r="VRA5" s="363"/>
      <c r="VRB5" s="363"/>
      <c r="VRC5" s="363"/>
      <c r="VRD5" s="363"/>
      <c r="VRE5" s="363"/>
      <c r="VRF5" s="363"/>
      <c r="VRG5" s="363"/>
      <c r="VRH5" s="363"/>
      <c r="VRI5" s="363"/>
      <c r="VRJ5" s="363"/>
      <c r="VRK5" s="363"/>
      <c r="VRL5" s="363"/>
      <c r="VRM5" s="363"/>
      <c r="VRN5" s="363"/>
      <c r="VRO5" s="363"/>
      <c r="VRP5" s="363"/>
      <c r="VRQ5" s="363"/>
      <c r="VRR5" s="363"/>
      <c r="VRS5" s="363"/>
      <c r="VRT5" s="363"/>
      <c r="VRU5" s="363"/>
      <c r="VRV5" s="363"/>
      <c r="VRW5" s="363"/>
      <c r="VRX5" s="363"/>
      <c r="VRY5" s="363"/>
      <c r="VRZ5" s="363"/>
      <c r="VSA5" s="363"/>
      <c r="VSB5" s="363"/>
      <c r="VSC5" s="363"/>
      <c r="VSD5" s="363"/>
      <c r="VSE5" s="363"/>
      <c r="VSF5" s="363"/>
      <c r="VSG5" s="363"/>
      <c r="VSH5" s="363"/>
      <c r="VSI5" s="363"/>
      <c r="VSJ5" s="363"/>
      <c r="VSK5" s="363"/>
      <c r="VSL5" s="363"/>
      <c r="VSM5" s="363"/>
      <c r="VSN5" s="363"/>
      <c r="VSO5" s="363"/>
      <c r="VSP5" s="363"/>
      <c r="VSQ5" s="363"/>
      <c r="VSR5" s="363"/>
      <c r="VSS5" s="363"/>
      <c r="VST5" s="363"/>
      <c r="VSU5" s="363"/>
      <c r="VSV5" s="363"/>
      <c r="VSW5" s="363"/>
      <c r="VSX5" s="363"/>
      <c r="VSY5" s="363"/>
      <c r="VSZ5" s="363"/>
      <c r="VTA5" s="363"/>
      <c r="VTB5" s="363"/>
      <c r="VTC5" s="363"/>
      <c r="VTD5" s="363"/>
      <c r="VTE5" s="363"/>
      <c r="VTF5" s="363"/>
      <c r="VTG5" s="363"/>
      <c r="VTH5" s="363"/>
      <c r="VTI5" s="363"/>
      <c r="VTJ5" s="363"/>
      <c r="VTK5" s="363"/>
      <c r="VTL5" s="363"/>
      <c r="VTM5" s="363"/>
      <c r="VTN5" s="363"/>
      <c r="VTO5" s="363"/>
      <c r="VTP5" s="363"/>
      <c r="VTQ5" s="363"/>
      <c r="VTR5" s="363"/>
      <c r="VTS5" s="363"/>
      <c r="VTT5" s="363"/>
      <c r="VTU5" s="363"/>
      <c r="VTV5" s="363"/>
      <c r="VTW5" s="363"/>
      <c r="VTX5" s="363"/>
      <c r="VTY5" s="363"/>
      <c r="VTZ5" s="363"/>
      <c r="VUA5" s="363"/>
      <c r="VUB5" s="363"/>
      <c r="VUC5" s="363"/>
      <c r="VUD5" s="363"/>
      <c r="VUE5" s="363"/>
      <c r="VUF5" s="363"/>
      <c r="VUG5" s="363"/>
      <c r="VUH5" s="363"/>
      <c r="VUI5" s="363"/>
      <c r="VUJ5" s="363"/>
      <c r="VUK5" s="363"/>
      <c r="VUL5" s="363"/>
      <c r="VUM5" s="363"/>
      <c r="VUN5" s="363"/>
      <c r="VUO5" s="363"/>
      <c r="VUP5" s="363"/>
      <c r="VUQ5" s="363"/>
      <c r="VUR5" s="363"/>
      <c r="VUS5" s="363"/>
      <c r="VUT5" s="363"/>
      <c r="VUU5" s="363"/>
      <c r="VUV5" s="363"/>
      <c r="VUW5" s="363"/>
      <c r="VUX5" s="363"/>
      <c r="VUY5" s="363"/>
      <c r="VUZ5" s="363"/>
      <c r="VVA5" s="363"/>
      <c r="VVB5" s="363"/>
      <c r="VVC5" s="363"/>
      <c r="VVD5" s="363"/>
      <c r="VVE5" s="363"/>
      <c r="VVF5" s="363"/>
      <c r="VVG5" s="363"/>
      <c r="VVH5" s="363"/>
      <c r="VVI5" s="363"/>
      <c r="VVJ5" s="363"/>
      <c r="VVK5" s="363"/>
      <c r="VVL5" s="363"/>
      <c r="VVM5" s="363"/>
      <c r="VVN5" s="363"/>
      <c r="VVO5" s="363"/>
      <c r="VVP5" s="363"/>
      <c r="VVQ5" s="363"/>
      <c r="VVR5" s="363"/>
      <c r="VVS5" s="363"/>
      <c r="VVT5" s="363"/>
      <c r="VVU5" s="363"/>
      <c r="VVV5" s="363"/>
      <c r="VVW5" s="363"/>
      <c r="VVX5" s="363"/>
      <c r="VVY5" s="363"/>
      <c r="VVZ5" s="363"/>
      <c r="VWA5" s="363"/>
      <c r="VWB5" s="363"/>
      <c r="VWC5" s="363"/>
      <c r="VWD5" s="363"/>
      <c r="VWE5" s="363"/>
      <c r="VWF5" s="363"/>
      <c r="VWG5" s="363"/>
      <c r="VWH5" s="363"/>
      <c r="VWI5" s="363"/>
      <c r="VWJ5" s="363"/>
      <c r="VWK5" s="363"/>
      <c r="VWL5" s="363"/>
      <c r="VWM5" s="363"/>
      <c r="VWN5" s="363"/>
      <c r="VWO5" s="363"/>
      <c r="VWP5" s="363"/>
      <c r="VWQ5" s="363"/>
      <c r="VWR5" s="363"/>
      <c r="VWS5" s="363"/>
      <c r="VWT5" s="363"/>
      <c r="VWU5" s="363"/>
      <c r="VWV5" s="363"/>
      <c r="VWW5" s="363"/>
      <c r="VWX5" s="363"/>
      <c r="VWY5" s="363"/>
      <c r="VWZ5" s="363"/>
      <c r="VXA5" s="363"/>
      <c r="VXB5" s="363"/>
      <c r="VXC5" s="363"/>
      <c r="VXD5" s="363"/>
      <c r="VXE5" s="363"/>
      <c r="VXF5" s="363"/>
      <c r="VXG5" s="363"/>
      <c r="VXH5" s="363"/>
      <c r="VXI5" s="363"/>
      <c r="VXJ5" s="363"/>
      <c r="VXK5" s="363"/>
      <c r="VXL5" s="363"/>
      <c r="VXM5" s="363"/>
      <c r="VXN5" s="363"/>
      <c r="VXO5" s="363"/>
      <c r="VXP5" s="363"/>
      <c r="VXQ5" s="363"/>
      <c r="VXR5" s="363"/>
      <c r="VXS5" s="363"/>
      <c r="VXT5" s="363"/>
      <c r="VXU5" s="363"/>
      <c r="VXV5" s="363"/>
      <c r="VXW5" s="363"/>
      <c r="VXX5" s="363"/>
      <c r="VXY5" s="363"/>
      <c r="VXZ5" s="363"/>
      <c r="VYA5" s="363"/>
      <c r="VYB5" s="363"/>
      <c r="VYC5" s="363"/>
      <c r="VYD5" s="363"/>
      <c r="VYE5" s="363"/>
      <c r="VYF5" s="363"/>
      <c r="VYG5" s="363"/>
      <c r="VYH5" s="363"/>
      <c r="VYI5" s="363"/>
      <c r="VYJ5" s="363"/>
      <c r="VYK5" s="363"/>
      <c r="VYL5" s="363"/>
      <c r="VYM5" s="363"/>
      <c r="VYN5" s="363"/>
      <c r="VYO5" s="363"/>
      <c r="VYP5" s="363"/>
      <c r="VYQ5" s="363"/>
      <c r="VYR5" s="363"/>
      <c r="VYS5" s="363"/>
      <c r="VYT5" s="363"/>
      <c r="VYU5" s="363"/>
      <c r="VYV5" s="363"/>
      <c r="VYW5" s="363"/>
      <c r="VYX5" s="363"/>
      <c r="VYY5" s="363"/>
      <c r="VYZ5" s="363"/>
      <c r="VZA5" s="363"/>
      <c r="VZB5" s="363"/>
      <c r="VZC5" s="363"/>
      <c r="VZD5" s="363"/>
      <c r="VZE5" s="363"/>
      <c r="VZF5" s="363"/>
      <c r="VZG5" s="363"/>
      <c r="VZH5" s="363"/>
      <c r="VZI5" s="363"/>
      <c r="VZJ5" s="363"/>
      <c r="VZK5" s="363"/>
      <c r="VZL5" s="363"/>
      <c r="VZM5" s="363"/>
      <c r="VZN5" s="363"/>
      <c r="VZO5" s="363"/>
      <c r="VZP5" s="363"/>
      <c r="VZQ5" s="363"/>
      <c r="VZR5" s="363"/>
      <c r="VZS5" s="363"/>
      <c r="VZT5" s="363"/>
      <c r="VZU5" s="363"/>
      <c r="VZV5" s="363"/>
      <c r="VZW5" s="363"/>
      <c r="VZX5" s="363"/>
      <c r="VZY5" s="363"/>
      <c r="VZZ5" s="363"/>
      <c r="WAA5" s="363"/>
      <c r="WAB5" s="363"/>
      <c r="WAC5" s="363"/>
      <c r="WAD5" s="363"/>
      <c r="WAE5" s="363"/>
      <c r="WAF5" s="363"/>
      <c r="WAG5" s="363"/>
      <c r="WAH5" s="363"/>
      <c r="WAI5" s="363"/>
      <c r="WAJ5" s="363"/>
      <c r="WAK5" s="363"/>
      <c r="WAL5" s="363"/>
      <c r="WAM5" s="363"/>
      <c r="WAN5" s="363"/>
      <c r="WAO5" s="363"/>
      <c r="WAP5" s="363"/>
      <c r="WAQ5" s="363"/>
      <c r="WAR5" s="363"/>
      <c r="WAS5" s="363"/>
      <c r="WAT5" s="363"/>
      <c r="WAU5" s="363"/>
      <c r="WAV5" s="363"/>
      <c r="WAW5" s="363"/>
      <c r="WAX5" s="363"/>
      <c r="WAY5" s="363"/>
      <c r="WAZ5" s="363"/>
      <c r="WBA5" s="363"/>
      <c r="WBB5" s="363"/>
      <c r="WBC5" s="363"/>
      <c r="WBD5" s="363"/>
      <c r="WBE5" s="363"/>
      <c r="WBF5" s="363"/>
      <c r="WBG5" s="363"/>
      <c r="WBH5" s="363"/>
      <c r="WBI5" s="363"/>
      <c r="WBJ5" s="363"/>
      <c r="WBK5" s="363"/>
      <c r="WBL5" s="363"/>
      <c r="WBM5" s="363"/>
      <c r="WBN5" s="363"/>
      <c r="WBO5" s="363"/>
      <c r="WBP5" s="363"/>
      <c r="WBQ5" s="363"/>
      <c r="WBR5" s="363"/>
      <c r="WBS5" s="363"/>
      <c r="WBT5" s="363"/>
      <c r="WBU5" s="363"/>
      <c r="WBV5" s="363"/>
      <c r="WBW5" s="363"/>
      <c r="WBX5" s="363"/>
      <c r="WBY5" s="363"/>
      <c r="WBZ5" s="363"/>
      <c r="WCA5" s="363"/>
      <c r="WCB5" s="363"/>
      <c r="WCC5" s="363"/>
      <c r="WCD5" s="363"/>
      <c r="WCE5" s="363"/>
      <c r="WCF5" s="363"/>
      <c r="WCG5" s="363"/>
      <c r="WCH5" s="363"/>
      <c r="WCI5" s="363"/>
      <c r="WCJ5" s="363"/>
      <c r="WCK5" s="363"/>
      <c r="WCL5" s="363"/>
      <c r="WCM5" s="363"/>
      <c r="WCN5" s="363"/>
      <c r="WCO5" s="363"/>
      <c r="WCP5" s="363"/>
      <c r="WCQ5" s="363"/>
      <c r="WCR5" s="363"/>
      <c r="WCS5" s="363"/>
      <c r="WCT5" s="363"/>
      <c r="WCU5" s="363"/>
      <c r="WCV5" s="363"/>
      <c r="WCW5" s="363"/>
      <c r="WCX5" s="363"/>
      <c r="WCY5" s="363"/>
      <c r="WCZ5" s="363"/>
      <c r="WDA5" s="363"/>
      <c r="WDB5" s="363"/>
      <c r="WDC5" s="363"/>
      <c r="WDD5" s="363"/>
      <c r="WDE5" s="363"/>
      <c r="WDF5" s="363"/>
      <c r="WDG5" s="363"/>
      <c r="WDH5" s="363"/>
      <c r="WDI5" s="363"/>
      <c r="WDJ5" s="363"/>
      <c r="WDK5" s="363"/>
      <c r="WDL5" s="363"/>
      <c r="WDM5" s="363"/>
      <c r="WDN5" s="363"/>
      <c r="WDO5" s="363"/>
      <c r="WDP5" s="363"/>
      <c r="WDQ5" s="363"/>
      <c r="WDR5" s="363"/>
      <c r="WDS5" s="363"/>
      <c r="WDT5" s="363"/>
      <c r="WDU5" s="363"/>
      <c r="WDV5" s="363"/>
      <c r="WDW5" s="363"/>
      <c r="WDX5" s="363"/>
      <c r="WDY5" s="363"/>
      <c r="WDZ5" s="363"/>
      <c r="WEA5" s="363"/>
      <c r="WEB5" s="363"/>
      <c r="WEC5" s="363"/>
      <c r="WED5" s="363"/>
      <c r="WEE5" s="363"/>
      <c r="WEF5" s="363"/>
      <c r="WEG5" s="363"/>
      <c r="WEH5" s="363"/>
      <c r="WEI5" s="363"/>
      <c r="WEJ5" s="363"/>
      <c r="WEK5" s="363"/>
      <c r="WEL5" s="363"/>
      <c r="WEM5" s="363"/>
      <c r="WEN5" s="363"/>
      <c r="WEO5" s="363"/>
      <c r="WEP5" s="363"/>
      <c r="WEQ5" s="363"/>
      <c r="WER5" s="363"/>
      <c r="WES5" s="363"/>
      <c r="WET5" s="363"/>
      <c r="WEU5" s="363"/>
      <c r="WEV5" s="363"/>
      <c r="WEW5" s="363"/>
      <c r="WEX5" s="363"/>
      <c r="WEY5" s="363"/>
      <c r="WEZ5" s="363"/>
      <c r="WFA5" s="363"/>
      <c r="WFB5" s="363"/>
      <c r="WFC5" s="363"/>
      <c r="WFD5" s="363"/>
      <c r="WFE5" s="363"/>
      <c r="WFF5" s="363"/>
      <c r="WFG5" s="363"/>
      <c r="WFH5" s="363"/>
      <c r="WFI5" s="363"/>
      <c r="WFJ5" s="363"/>
      <c r="WFK5" s="363"/>
      <c r="WFL5" s="363"/>
      <c r="WFM5" s="363"/>
      <c r="WFN5" s="363"/>
      <c r="WFO5" s="363"/>
      <c r="WFP5" s="363"/>
      <c r="WFQ5" s="363"/>
      <c r="WFR5" s="363"/>
      <c r="WFS5" s="363"/>
      <c r="WFT5" s="363"/>
      <c r="WFU5" s="363"/>
      <c r="WFV5" s="363"/>
      <c r="WFW5" s="363"/>
      <c r="WFX5" s="363"/>
      <c r="WFY5" s="363"/>
      <c r="WFZ5" s="363"/>
      <c r="WGA5" s="363"/>
      <c r="WGB5" s="363"/>
      <c r="WGC5" s="363"/>
      <c r="WGD5" s="363"/>
      <c r="WGE5" s="363"/>
      <c r="WGF5" s="363"/>
      <c r="WGG5" s="363"/>
      <c r="WGH5" s="363"/>
      <c r="WGI5" s="363"/>
      <c r="WGJ5" s="363"/>
      <c r="WGK5" s="363"/>
      <c r="WGL5" s="363"/>
      <c r="WGM5" s="363"/>
      <c r="WGN5" s="363"/>
      <c r="WGO5" s="363"/>
      <c r="WGP5" s="363"/>
      <c r="WGQ5" s="363"/>
      <c r="WGR5" s="363"/>
      <c r="WGS5" s="363"/>
      <c r="WGT5" s="363"/>
      <c r="WGU5" s="363"/>
      <c r="WGV5" s="363"/>
      <c r="WGW5" s="363"/>
      <c r="WGX5" s="363"/>
      <c r="WGY5" s="363"/>
      <c r="WGZ5" s="363"/>
      <c r="WHA5" s="363"/>
      <c r="WHB5" s="363"/>
      <c r="WHC5" s="363"/>
      <c r="WHD5" s="363"/>
      <c r="WHE5" s="363"/>
      <c r="WHF5" s="363"/>
      <c r="WHG5" s="363"/>
      <c r="WHH5" s="363"/>
      <c r="WHI5" s="363"/>
      <c r="WHJ5" s="363"/>
      <c r="WHK5" s="363"/>
      <c r="WHL5" s="363"/>
      <c r="WHM5" s="363"/>
      <c r="WHN5" s="363"/>
      <c r="WHO5" s="363"/>
      <c r="WHP5" s="363"/>
      <c r="WHQ5" s="363"/>
      <c r="WHR5" s="363"/>
      <c r="WHS5" s="363"/>
      <c r="WHT5" s="363"/>
      <c r="WHU5" s="363"/>
      <c r="WHV5" s="363"/>
      <c r="WHW5" s="363"/>
      <c r="WHX5" s="363"/>
      <c r="WHY5" s="363"/>
      <c r="WHZ5" s="363"/>
      <c r="WIA5" s="363"/>
      <c r="WIB5" s="363"/>
      <c r="WIC5" s="363"/>
      <c r="WID5" s="363"/>
      <c r="WIE5" s="363"/>
      <c r="WIF5" s="363"/>
      <c r="WIG5" s="363"/>
      <c r="WIH5" s="363"/>
      <c r="WII5" s="363"/>
      <c r="WIJ5" s="363"/>
      <c r="WIK5" s="363"/>
      <c r="WIL5" s="363"/>
      <c r="WIM5" s="363"/>
      <c r="WIN5" s="363"/>
      <c r="WIO5" s="363"/>
      <c r="WIP5" s="363"/>
      <c r="WIQ5" s="363"/>
      <c r="WIR5" s="363"/>
      <c r="WIS5" s="363"/>
      <c r="WIT5" s="363"/>
      <c r="WIU5" s="363"/>
      <c r="WIV5" s="363"/>
      <c r="WIW5" s="363"/>
      <c r="WIX5" s="363"/>
      <c r="WIY5" s="363"/>
      <c r="WIZ5" s="363"/>
      <c r="WJA5" s="363"/>
      <c r="WJB5" s="363"/>
      <c r="WJC5" s="363"/>
      <c r="WJD5" s="363"/>
      <c r="WJE5" s="363"/>
      <c r="WJF5" s="363"/>
      <c r="WJG5" s="363"/>
      <c r="WJH5" s="363"/>
      <c r="WJI5" s="363"/>
      <c r="WJJ5" s="363"/>
      <c r="WJK5" s="363"/>
      <c r="WJL5" s="363"/>
      <c r="WJM5" s="363"/>
      <c r="WJN5" s="363"/>
      <c r="WJO5" s="363"/>
      <c r="WJP5" s="363"/>
      <c r="WJQ5" s="363"/>
      <c r="WJR5" s="363"/>
      <c r="WJS5" s="363"/>
      <c r="WJT5" s="363"/>
      <c r="WJU5" s="363"/>
      <c r="WJV5" s="363"/>
      <c r="WJW5" s="363"/>
      <c r="WJX5" s="363"/>
      <c r="WJY5" s="363"/>
      <c r="WJZ5" s="363"/>
      <c r="WKA5" s="363"/>
      <c r="WKB5" s="363"/>
      <c r="WKC5" s="363"/>
      <c r="WKD5" s="363"/>
      <c r="WKE5" s="363"/>
      <c r="WKF5" s="363"/>
      <c r="WKG5" s="363"/>
      <c r="WKH5" s="363"/>
      <c r="WKI5" s="363"/>
      <c r="WKJ5" s="363"/>
      <c r="WKK5" s="363"/>
      <c r="WKL5" s="363"/>
      <c r="WKM5" s="363"/>
      <c r="WKN5" s="363"/>
      <c r="WKO5" s="363"/>
      <c r="WKP5" s="363"/>
      <c r="WKQ5" s="363"/>
      <c r="WKR5" s="363"/>
      <c r="WKS5" s="363"/>
      <c r="WKT5" s="363"/>
      <c r="WKU5" s="363"/>
      <c r="WKV5" s="363"/>
      <c r="WKW5" s="363"/>
      <c r="WKX5" s="363"/>
      <c r="WKY5" s="363"/>
      <c r="WKZ5" s="363"/>
      <c r="WLA5" s="363"/>
      <c r="WLB5" s="363"/>
      <c r="WLC5" s="363"/>
      <c r="WLD5" s="363"/>
      <c r="WLE5" s="363"/>
      <c r="WLF5" s="363"/>
      <c r="WLG5" s="363"/>
      <c r="WLH5" s="363"/>
      <c r="WLI5" s="363"/>
      <c r="WLJ5" s="363"/>
      <c r="WLK5" s="363"/>
      <c r="WLL5" s="363"/>
      <c r="WLM5" s="363"/>
      <c r="WLN5" s="363"/>
      <c r="WLO5" s="363"/>
      <c r="WLP5" s="363"/>
      <c r="WLQ5" s="363"/>
      <c r="WLR5" s="363"/>
      <c r="WLS5" s="363"/>
      <c r="WLT5" s="363"/>
      <c r="WLU5" s="363"/>
      <c r="WLV5" s="363"/>
      <c r="WLW5" s="363"/>
      <c r="WLX5" s="363"/>
      <c r="WLY5" s="363"/>
      <c r="WLZ5" s="363"/>
      <c r="WMA5" s="363"/>
      <c r="WMB5" s="363"/>
      <c r="WMC5" s="363"/>
      <c r="WMD5" s="363"/>
      <c r="WME5" s="363"/>
      <c r="WMF5" s="363"/>
      <c r="WMG5" s="363"/>
      <c r="WMH5" s="363"/>
      <c r="WMI5" s="363"/>
      <c r="WMJ5" s="363"/>
      <c r="WMK5" s="363"/>
      <c r="WML5" s="363"/>
      <c r="WMM5" s="363"/>
      <c r="WMN5" s="363"/>
      <c r="WMO5" s="363"/>
      <c r="WMP5" s="363"/>
      <c r="WMQ5" s="363"/>
      <c r="WMR5" s="363"/>
      <c r="WMS5" s="363"/>
      <c r="WMT5" s="363"/>
      <c r="WMU5" s="363"/>
      <c r="WMV5" s="363"/>
      <c r="WMW5" s="363"/>
      <c r="WMX5" s="363"/>
      <c r="WMY5" s="363"/>
      <c r="WMZ5" s="363"/>
      <c r="WNA5" s="363"/>
      <c r="WNB5" s="363"/>
      <c r="WNC5" s="363"/>
      <c r="WND5" s="363"/>
      <c r="WNE5" s="363"/>
      <c r="WNF5" s="363"/>
      <c r="WNG5" s="363"/>
      <c r="WNH5" s="363"/>
      <c r="WNI5" s="363"/>
      <c r="WNJ5" s="363"/>
      <c r="WNK5" s="363"/>
      <c r="WNL5" s="363"/>
      <c r="WNM5" s="363"/>
      <c r="WNN5" s="363"/>
      <c r="WNO5" s="363"/>
      <c r="WNP5" s="363"/>
      <c r="WNQ5" s="363"/>
      <c r="WNR5" s="363"/>
      <c r="WNS5" s="363"/>
      <c r="WNT5" s="363"/>
      <c r="WNU5" s="363"/>
      <c r="WNV5" s="363"/>
      <c r="WNW5" s="363"/>
      <c r="WNX5" s="363"/>
      <c r="WNY5" s="363"/>
      <c r="WNZ5" s="363"/>
      <c r="WOA5" s="363"/>
      <c r="WOB5" s="363"/>
      <c r="WOC5" s="363"/>
      <c r="WOD5" s="363"/>
      <c r="WOE5" s="363"/>
      <c r="WOF5" s="363"/>
      <c r="WOG5" s="363"/>
      <c r="WOH5" s="363"/>
      <c r="WOI5" s="363"/>
      <c r="WOJ5" s="363"/>
      <c r="WOK5" s="363"/>
      <c r="WOL5" s="363"/>
      <c r="WOM5" s="363"/>
      <c r="WON5" s="363"/>
      <c r="WOO5" s="363"/>
      <c r="WOP5" s="363"/>
      <c r="WOQ5" s="363"/>
      <c r="WOR5" s="363"/>
      <c r="WOS5" s="363"/>
      <c r="WOT5" s="363"/>
      <c r="WOU5" s="363"/>
      <c r="WOV5" s="363"/>
      <c r="WOW5" s="363"/>
      <c r="WOX5" s="363"/>
      <c r="WOY5" s="363"/>
      <c r="WOZ5" s="363"/>
      <c r="WPA5" s="363"/>
      <c r="WPB5" s="363"/>
      <c r="WPC5" s="363"/>
      <c r="WPD5" s="363"/>
      <c r="WPE5" s="363"/>
      <c r="WPF5" s="363"/>
      <c r="WPG5" s="363"/>
      <c r="WPH5" s="363"/>
      <c r="WPI5" s="363"/>
      <c r="WPJ5" s="363"/>
      <c r="WPK5" s="363"/>
      <c r="WPL5" s="363"/>
      <c r="WPM5" s="363"/>
      <c r="WPN5" s="363"/>
      <c r="WPO5" s="363"/>
      <c r="WPP5" s="363"/>
      <c r="WPQ5" s="363"/>
      <c r="WPR5" s="363"/>
      <c r="WPS5" s="363"/>
      <c r="WPT5" s="363"/>
      <c r="WPU5" s="363"/>
      <c r="WPV5" s="363"/>
      <c r="WPW5" s="363"/>
      <c r="WPX5" s="363"/>
      <c r="WPY5" s="363"/>
      <c r="WPZ5" s="363"/>
      <c r="WQA5" s="363"/>
      <c r="WQB5" s="363"/>
      <c r="WQC5" s="363"/>
      <c r="WQD5" s="363"/>
      <c r="WQE5" s="363"/>
      <c r="WQF5" s="363"/>
      <c r="WQG5" s="363"/>
      <c r="WQH5" s="363"/>
      <c r="WQI5" s="363"/>
      <c r="WQJ5" s="363"/>
      <c r="WQK5" s="363"/>
      <c r="WQL5" s="363"/>
      <c r="WQM5" s="363"/>
      <c r="WQN5" s="363"/>
      <c r="WQO5" s="363"/>
      <c r="WQP5" s="363"/>
      <c r="WQQ5" s="363"/>
      <c r="WQR5" s="363"/>
      <c r="WQS5" s="363"/>
      <c r="WQT5" s="363"/>
      <c r="WQU5" s="363"/>
      <c r="WQV5" s="363"/>
      <c r="WQW5" s="363"/>
      <c r="WQX5" s="363"/>
      <c r="WQY5" s="363"/>
      <c r="WQZ5" s="363"/>
      <c r="WRA5" s="363"/>
      <c r="WRB5" s="363"/>
      <c r="WRC5" s="363"/>
      <c r="WRD5" s="363"/>
      <c r="WRE5" s="363"/>
      <c r="WRF5" s="363"/>
      <c r="WRG5" s="363"/>
      <c r="WRH5" s="363"/>
      <c r="WRI5" s="363"/>
      <c r="WRJ5" s="363"/>
      <c r="WRK5" s="363"/>
      <c r="WRL5" s="363"/>
      <c r="WRM5" s="363"/>
      <c r="WRN5" s="363"/>
      <c r="WRO5" s="363"/>
      <c r="WRP5" s="363"/>
      <c r="WRQ5" s="363"/>
      <c r="WRR5" s="363"/>
      <c r="WRS5" s="363"/>
      <c r="WRT5" s="363"/>
      <c r="WRU5" s="363"/>
      <c r="WRV5" s="363"/>
      <c r="WRW5" s="363"/>
      <c r="WRX5" s="363"/>
      <c r="WRY5" s="363"/>
      <c r="WRZ5" s="363"/>
      <c r="WSA5" s="363"/>
      <c r="WSB5" s="363"/>
      <c r="WSC5" s="363"/>
      <c r="WSD5" s="363"/>
      <c r="WSE5" s="363"/>
      <c r="WSF5" s="363"/>
      <c r="WSG5" s="363"/>
      <c r="WSH5" s="363"/>
      <c r="WSI5" s="363"/>
      <c r="WSJ5" s="363"/>
      <c r="WSK5" s="363"/>
      <c r="WSL5" s="363"/>
      <c r="WSM5" s="363"/>
      <c r="WSN5" s="363"/>
      <c r="WSO5" s="363"/>
      <c r="WSP5" s="363"/>
      <c r="WSQ5" s="363"/>
      <c r="WSR5" s="363"/>
      <c r="WSS5" s="363"/>
      <c r="WST5" s="363"/>
      <c r="WSU5" s="363"/>
      <c r="WSV5" s="363"/>
      <c r="WSW5" s="363"/>
      <c r="WSX5" s="363"/>
      <c r="WSY5" s="363"/>
      <c r="WSZ5" s="363"/>
      <c r="WTA5" s="363"/>
      <c r="WTB5" s="363"/>
      <c r="WTC5" s="363"/>
      <c r="WTD5" s="363"/>
      <c r="WTE5" s="363"/>
      <c r="WTF5" s="363"/>
      <c r="WTG5" s="363"/>
      <c r="WTH5" s="363"/>
      <c r="WTI5" s="363"/>
      <c r="WTJ5" s="363"/>
      <c r="WTK5" s="363"/>
      <c r="WTL5" s="363"/>
      <c r="WTM5" s="363"/>
      <c r="WTN5" s="363"/>
      <c r="WTO5" s="363"/>
      <c r="WTP5" s="363"/>
      <c r="WTQ5" s="363"/>
      <c r="WTR5" s="363"/>
      <c r="WTS5" s="363"/>
      <c r="WTT5" s="363"/>
      <c r="WTU5" s="363"/>
      <c r="WTV5" s="363"/>
      <c r="WTW5" s="363"/>
      <c r="WTX5" s="363"/>
      <c r="WTY5" s="363"/>
      <c r="WTZ5" s="363"/>
      <c r="WUA5" s="363"/>
      <c r="WUB5" s="363"/>
      <c r="WUC5" s="363"/>
      <c r="WUD5" s="363"/>
      <c r="WUE5" s="363"/>
      <c r="WUF5" s="363"/>
      <c r="WUG5" s="363"/>
      <c r="WUH5" s="363"/>
      <c r="WUI5" s="363"/>
      <c r="WUJ5" s="363"/>
      <c r="WUK5" s="363"/>
      <c r="WUL5" s="363"/>
      <c r="WUM5" s="363"/>
      <c r="WUN5" s="363"/>
      <c r="WUO5" s="363"/>
      <c r="WUP5" s="363"/>
      <c r="WUQ5" s="363"/>
      <c r="WUR5" s="363"/>
      <c r="WUS5" s="363"/>
      <c r="WUT5" s="363"/>
      <c r="WUU5" s="363"/>
      <c r="WUV5" s="363"/>
      <c r="WUW5" s="363"/>
      <c r="WUX5" s="363"/>
      <c r="WUY5" s="363"/>
      <c r="WUZ5" s="363"/>
      <c r="WVA5" s="363"/>
      <c r="WVB5" s="363"/>
      <c r="WVC5" s="363"/>
      <c r="WVD5" s="363"/>
      <c r="WVE5" s="363"/>
      <c r="WVF5" s="363"/>
      <c r="WVG5" s="363"/>
      <c r="WVH5" s="363"/>
      <c r="WVI5" s="363"/>
      <c r="WVJ5" s="363"/>
      <c r="WVK5" s="363"/>
      <c r="WVL5" s="363"/>
      <c r="WVM5" s="363"/>
      <c r="WVN5" s="363"/>
      <c r="WVO5" s="363"/>
      <c r="WVP5" s="363"/>
      <c r="WVQ5" s="363"/>
      <c r="WVR5" s="363"/>
      <c r="WVS5" s="363"/>
      <c r="WVT5" s="363"/>
      <c r="WVU5" s="363"/>
      <c r="WVV5" s="363"/>
      <c r="WVW5" s="363"/>
      <c r="WVX5" s="363"/>
      <c r="WVY5" s="363"/>
      <c r="WVZ5" s="363"/>
      <c r="WWA5" s="363"/>
      <c r="WWB5" s="363"/>
      <c r="WWC5" s="363"/>
      <c r="WWD5" s="363"/>
      <c r="WWE5" s="363"/>
      <c r="WWF5" s="363"/>
      <c r="WWG5" s="363"/>
      <c r="WWH5" s="363"/>
      <c r="WWI5" s="363"/>
      <c r="WWJ5" s="363"/>
      <c r="WWK5" s="363"/>
      <c r="WWL5" s="363"/>
      <c r="WWM5" s="363"/>
      <c r="WWN5" s="363"/>
      <c r="WWO5" s="363"/>
      <c r="WWP5" s="363"/>
      <c r="WWQ5" s="363"/>
      <c r="WWR5" s="363"/>
      <c r="WWS5" s="363"/>
      <c r="WWT5" s="363"/>
      <c r="WWU5" s="363"/>
      <c r="WWV5" s="363"/>
      <c r="WWW5" s="363"/>
      <c r="WWX5" s="363"/>
      <c r="WWY5" s="363"/>
      <c r="WWZ5" s="363"/>
      <c r="WXA5" s="363"/>
      <c r="WXB5" s="363"/>
      <c r="WXC5" s="363"/>
      <c r="WXD5" s="363"/>
      <c r="WXE5" s="363"/>
      <c r="WXF5" s="363"/>
      <c r="WXG5" s="363"/>
      <c r="WXH5" s="363"/>
      <c r="WXI5" s="363"/>
      <c r="WXJ5" s="363"/>
      <c r="WXK5" s="363"/>
      <c r="WXL5" s="363"/>
      <c r="WXM5" s="363"/>
      <c r="WXN5" s="363"/>
      <c r="WXO5" s="363"/>
      <c r="WXP5" s="363"/>
      <c r="WXQ5" s="363"/>
      <c r="WXR5" s="363"/>
      <c r="WXS5" s="363"/>
      <c r="WXT5" s="363"/>
      <c r="WXU5" s="363"/>
      <c r="WXV5" s="363"/>
      <c r="WXW5" s="363"/>
      <c r="WXX5" s="363"/>
      <c r="WXY5" s="363"/>
      <c r="WXZ5" s="363"/>
      <c r="WYA5" s="363"/>
      <c r="WYB5" s="363"/>
      <c r="WYC5" s="363"/>
      <c r="WYD5" s="363"/>
      <c r="WYE5" s="363"/>
      <c r="WYF5" s="363"/>
      <c r="WYG5" s="363"/>
      <c r="WYH5" s="363"/>
      <c r="WYI5" s="363"/>
      <c r="WYJ5" s="363"/>
      <c r="WYK5" s="363"/>
      <c r="WYL5" s="363"/>
      <c r="WYM5" s="363"/>
      <c r="WYN5" s="363"/>
      <c r="WYO5" s="363"/>
      <c r="WYP5" s="363"/>
      <c r="WYQ5" s="363"/>
      <c r="WYR5" s="363"/>
      <c r="WYS5" s="363"/>
      <c r="WYT5" s="363"/>
      <c r="WYU5" s="363"/>
      <c r="WYV5" s="363"/>
      <c r="WYW5" s="363"/>
      <c r="WYX5" s="363"/>
      <c r="WYY5" s="363"/>
      <c r="WYZ5" s="363"/>
      <c r="WZA5" s="363"/>
      <c r="WZB5" s="363"/>
      <c r="WZC5" s="363"/>
      <c r="WZD5" s="363"/>
      <c r="WZE5" s="363"/>
      <c r="WZF5" s="363"/>
      <c r="WZG5" s="363"/>
      <c r="WZH5" s="363"/>
      <c r="WZI5" s="363"/>
      <c r="WZJ5" s="363"/>
      <c r="WZK5" s="363"/>
      <c r="WZL5" s="363"/>
      <c r="WZM5" s="363"/>
      <c r="WZN5" s="363"/>
      <c r="WZO5" s="363"/>
      <c r="WZP5" s="363"/>
      <c r="WZQ5" s="363"/>
      <c r="WZR5" s="363"/>
      <c r="WZS5" s="363"/>
      <c r="WZT5" s="363"/>
      <c r="WZU5" s="363"/>
      <c r="WZV5" s="363"/>
      <c r="WZW5" s="363"/>
      <c r="WZX5" s="363"/>
      <c r="WZY5" s="363"/>
      <c r="WZZ5" s="363"/>
      <c r="XAA5" s="363"/>
      <c r="XAB5" s="363"/>
      <c r="XAC5" s="363"/>
      <c r="XAD5" s="363"/>
      <c r="XAE5" s="363"/>
      <c r="XAF5" s="363"/>
      <c r="XAG5" s="363"/>
      <c r="XAH5" s="363"/>
      <c r="XAI5" s="363"/>
      <c r="XAJ5" s="363"/>
      <c r="XAK5" s="363"/>
      <c r="XAL5" s="363"/>
      <c r="XAM5" s="363"/>
      <c r="XAN5" s="363"/>
      <c r="XAO5" s="363"/>
      <c r="XAP5" s="363"/>
      <c r="XAQ5" s="363"/>
      <c r="XAR5" s="363"/>
      <c r="XAS5" s="363"/>
      <c r="XAT5" s="363"/>
      <c r="XAU5" s="363"/>
      <c r="XAV5" s="363"/>
      <c r="XAW5" s="363"/>
      <c r="XAX5" s="363"/>
      <c r="XAY5" s="363"/>
      <c r="XAZ5" s="363"/>
      <c r="XBA5" s="363"/>
      <c r="XBB5" s="363"/>
      <c r="XBC5" s="363"/>
      <c r="XBD5" s="363"/>
      <c r="XBE5" s="363"/>
      <c r="XBF5" s="363"/>
      <c r="XBG5" s="363"/>
      <c r="XBH5" s="363"/>
      <c r="XBI5" s="363"/>
      <c r="XBJ5" s="363"/>
      <c r="XBK5" s="363"/>
      <c r="XBL5" s="363"/>
      <c r="XBM5" s="363"/>
      <c r="XBN5" s="363"/>
      <c r="XBO5" s="363"/>
      <c r="XBP5" s="363"/>
      <c r="XBQ5" s="363"/>
      <c r="XBR5" s="363"/>
      <c r="XBS5" s="363"/>
      <c r="XBT5" s="363"/>
      <c r="XBU5" s="363"/>
      <c r="XBV5" s="363"/>
      <c r="XBW5" s="363"/>
      <c r="XBX5" s="363"/>
      <c r="XBY5" s="363"/>
      <c r="XBZ5" s="363"/>
      <c r="XCA5" s="363"/>
      <c r="XCB5" s="363"/>
      <c r="XCC5" s="363"/>
      <c r="XCD5" s="363"/>
      <c r="XCE5" s="363"/>
      <c r="XCF5" s="363"/>
      <c r="XCG5" s="363"/>
      <c r="XCH5" s="363"/>
      <c r="XCI5" s="363"/>
      <c r="XCJ5" s="363"/>
      <c r="XCK5" s="363"/>
      <c r="XCL5" s="363"/>
      <c r="XCM5" s="363"/>
      <c r="XCN5" s="363"/>
      <c r="XCO5" s="363"/>
      <c r="XCP5" s="363"/>
      <c r="XCQ5" s="363"/>
      <c r="XCR5" s="363"/>
      <c r="XCS5" s="363"/>
      <c r="XCT5" s="363"/>
      <c r="XCU5" s="363"/>
      <c r="XCV5" s="363"/>
      <c r="XCW5" s="363"/>
      <c r="XCX5" s="363"/>
      <c r="XCY5" s="363"/>
      <c r="XCZ5" s="363"/>
      <c r="XDA5" s="363"/>
      <c r="XDB5" s="363"/>
      <c r="XDC5" s="363"/>
      <c r="XDD5" s="363"/>
      <c r="XDE5" s="363"/>
      <c r="XDF5" s="363"/>
      <c r="XDG5" s="363"/>
      <c r="XDH5" s="363"/>
      <c r="XDI5" s="363"/>
      <c r="XDJ5" s="363"/>
      <c r="XDK5" s="363"/>
      <c r="XDL5" s="363"/>
      <c r="XDM5" s="363"/>
      <c r="XDN5" s="363"/>
      <c r="XDO5" s="363"/>
      <c r="XDP5" s="363"/>
      <c r="XDQ5" s="363"/>
      <c r="XDR5" s="363"/>
      <c r="XDS5" s="363"/>
      <c r="XDT5" s="363"/>
      <c r="XDU5" s="363"/>
      <c r="XDV5" s="363"/>
      <c r="XDW5" s="363"/>
      <c r="XDX5" s="363"/>
      <c r="XDY5" s="363"/>
      <c r="XDZ5" s="363"/>
      <c r="XEA5" s="363"/>
      <c r="XEB5" s="363"/>
    </row>
    <row r="6" spans="1:3">
      <c r="A6" s="364" t="s">
        <v>152</v>
      </c>
      <c r="B6" s="365">
        <v>15553</v>
      </c>
      <c r="C6" s="366">
        <v>73.84</v>
      </c>
    </row>
    <row r="7" spans="1:3">
      <c r="A7" s="364" t="s">
        <v>153</v>
      </c>
      <c r="B7" s="365">
        <v>748</v>
      </c>
      <c r="C7" s="366">
        <v>91.89</v>
      </c>
    </row>
    <row r="8" spans="1:3">
      <c r="A8" s="367" t="s">
        <v>154</v>
      </c>
      <c r="B8" s="368">
        <v>597</v>
      </c>
      <c r="C8" s="366">
        <v>96.92</v>
      </c>
    </row>
    <row r="9" spans="1:3">
      <c r="A9" s="367" t="s">
        <v>155</v>
      </c>
      <c r="B9" s="368">
        <v>0</v>
      </c>
      <c r="C9" s="369"/>
    </row>
    <row r="10" spans="1:3">
      <c r="A10" s="367" t="s">
        <v>156</v>
      </c>
      <c r="B10" s="368">
        <v>0</v>
      </c>
      <c r="C10" s="369"/>
    </row>
    <row r="11" spans="1:3">
      <c r="A11" s="367" t="s">
        <v>157</v>
      </c>
      <c r="B11" s="368">
        <v>20</v>
      </c>
      <c r="C11" s="366">
        <v>86.96</v>
      </c>
    </row>
    <row r="12" spans="1:3">
      <c r="A12" s="367" t="s">
        <v>158</v>
      </c>
      <c r="B12" s="368">
        <v>0</v>
      </c>
      <c r="C12" s="369"/>
    </row>
    <row r="13" spans="1:3">
      <c r="A13" s="367" t="s">
        <v>159</v>
      </c>
      <c r="B13" s="368">
        <v>40</v>
      </c>
      <c r="C13" s="366">
        <v>100</v>
      </c>
    </row>
    <row r="14" spans="1:3">
      <c r="A14" s="367" t="s">
        <v>160</v>
      </c>
      <c r="B14" s="368">
        <v>0</v>
      </c>
      <c r="C14" s="369"/>
    </row>
    <row r="15" spans="1:3">
      <c r="A15" s="367" t="s">
        <v>161</v>
      </c>
      <c r="B15" s="368">
        <v>0</v>
      </c>
      <c r="C15" s="369"/>
    </row>
    <row r="16" spans="1:3">
      <c r="A16" s="367" t="s">
        <v>162</v>
      </c>
      <c r="B16" s="368">
        <v>0</v>
      </c>
      <c r="C16" s="369"/>
    </row>
    <row r="17" spans="1:3">
      <c r="A17" s="367" t="s">
        <v>163</v>
      </c>
      <c r="B17" s="368">
        <v>0</v>
      </c>
      <c r="C17" s="369"/>
    </row>
    <row r="18" spans="1:3">
      <c r="A18" s="367" t="s">
        <v>164</v>
      </c>
      <c r="B18" s="368">
        <v>91</v>
      </c>
      <c r="C18" s="366">
        <v>67.41</v>
      </c>
    </row>
    <row r="19" spans="1:3">
      <c r="A19" s="364" t="s">
        <v>165</v>
      </c>
      <c r="B19" s="368">
        <v>548</v>
      </c>
      <c r="C19" s="366">
        <v>90.28</v>
      </c>
    </row>
    <row r="20" spans="1:3">
      <c r="A20" s="367" t="s">
        <v>154</v>
      </c>
      <c r="B20" s="368">
        <v>458</v>
      </c>
      <c r="C20" s="366">
        <v>88.93</v>
      </c>
    </row>
    <row r="21" spans="1:3">
      <c r="A21" s="367" t="s">
        <v>155</v>
      </c>
      <c r="B21" s="368">
        <v>0</v>
      </c>
      <c r="C21" s="369"/>
    </row>
    <row r="22" ht="13.5" customHeight="1" spans="1:3">
      <c r="A22" s="367" t="s">
        <v>156</v>
      </c>
      <c r="B22" s="368">
        <v>0</v>
      </c>
      <c r="C22" s="369"/>
    </row>
    <row r="23" spans="1:3">
      <c r="A23" s="367" t="s">
        <v>166</v>
      </c>
      <c r="B23" s="368">
        <v>14</v>
      </c>
      <c r="C23" s="366">
        <v>93.33</v>
      </c>
    </row>
    <row r="24" spans="1:3">
      <c r="A24" s="367" t="s">
        <v>167</v>
      </c>
      <c r="B24" s="368">
        <v>36</v>
      </c>
      <c r="C24" s="366">
        <v>100</v>
      </c>
    </row>
    <row r="25" spans="1:3">
      <c r="A25" s="367" t="s">
        <v>168</v>
      </c>
      <c r="B25" s="368">
        <v>0</v>
      </c>
      <c r="C25" s="369"/>
    </row>
    <row r="26" spans="1:3">
      <c r="A26" s="367" t="s">
        <v>163</v>
      </c>
      <c r="B26" s="368">
        <v>0</v>
      </c>
      <c r="C26" s="369"/>
    </row>
    <row r="27" spans="1:3">
      <c r="A27" s="367" t="s">
        <v>169</v>
      </c>
      <c r="B27" s="368">
        <v>40</v>
      </c>
      <c r="C27" s="366">
        <v>97.56</v>
      </c>
    </row>
    <row r="28" spans="1:3">
      <c r="A28" s="364" t="s">
        <v>170</v>
      </c>
      <c r="B28" s="365">
        <v>1754</v>
      </c>
      <c r="C28" s="366">
        <v>85.15</v>
      </c>
    </row>
    <row r="29" spans="1:3">
      <c r="A29" s="367" t="s">
        <v>154</v>
      </c>
      <c r="B29" s="365">
        <v>975</v>
      </c>
      <c r="C29" s="366">
        <v>73.58</v>
      </c>
    </row>
    <row r="30" spans="1:3">
      <c r="A30" s="367" t="s">
        <v>155</v>
      </c>
      <c r="B30" s="365">
        <v>4</v>
      </c>
      <c r="C30" s="366">
        <v>44.44</v>
      </c>
    </row>
    <row r="31" spans="1:3">
      <c r="A31" s="367" t="s">
        <v>156</v>
      </c>
      <c r="B31" s="368">
        <v>0</v>
      </c>
      <c r="C31" s="369"/>
    </row>
    <row r="32" spans="1:3">
      <c r="A32" s="367" t="s">
        <v>171</v>
      </c>
      <c r="B32" s="368">
        <v>0</v>
      </c>
      <c r="C32" s="369"/>
    </row>
    <row r="33" spans="1:3">
      <c r="A33" s="367" t="s">
        <v>172</v>
      </c>
      <c r="B33" s="368">
        <v>0</v>
      </c>
      <c r="C33" s="369"/>
    </row>
    <row r="34" spans="1:3">
      <c r="A34" s="367" t="s">
        <v>173</v>
      </c>
      <c r="B34" s="368">
        <v>0</v>
      </c>
      <c r="C34" s="369"/>
    </row>
    <row r="35" spans="1:3">
      <c r="A35" s="367" t="s">
        <v>174</v>
      </c>
      <c r="B35" s="368">
        <v>112</v>
      </c>
      <c r="C35" s="366">
        <v>80.58</v>
      </c>
    </row>
    <row r="36" spans="1:3">
      <c r="A36" s="367" t="s">
        <v>175</v>
      </c>
      <c r="B36" s="368">
        <v>0</v>
      </c>
      <c r="C36" s="369"/>
    </row>
    <row r="37" spans="1:3">
      <c r="A37" s="367" t="s">
        <v>163</v>
      </c>
      <c r="B37" s="368">
        <v>61</v>
      </c>
      <c r="C37" s="366">
        <v>80.26</v>
      </c>
    </row>
    <row r="38" spans="1:3">
      <c r="A38" s="367" t="s">
        <v>176</v>
      </c>
      <c r="B38" s="368">
        <v>602</v>
      </c>
      <c r="C38" s="366">
        <v>117.81</v>
      </c>
    </row>
    <row r="39" spans="1:3">
      <c r="A39" s="364" t="s">
        <v>177</v>
      </c>
      <c r="B39" s="368">
        <v>588</v>
      </c>
      <c r="C39" s="366">
        <v>99.66</v>
      </c>
    </row>
    <row r="40" spans="1:3">
      <c r="A40" s="367" t="s">
        <v>154</v>
      </c>
      <c r="B40" s="368">
        <v>359</v>
      </c>
      <c r="C40" s="366">
        <v>94.97</v>
      </c>
    </row>
    <row r="41" spans="1:3">
      <c r="A41" s="367" t="s">
        <v>155</v>
      </c>
      <c r="B41" s="368">
        <v>0</v>
      </c>
      <c r="C41" s="369"/>
    </row>
    <row r="42" spans="1:3">
      <c r="A42" s="367" t="s">
        <v>156</v>
      </c>
      <c r="B42" s="368">
        <v>0</v>
      </c>
      <c r="C42" s="369"/>
    </row>
    <row r="43" spans="1:3">
      <c r="A43" s="367" t="s">
        <v>178</v>
      </c>
      <c r="B43" s="368">
        <v>15</v>
      </c>
      <c r="C43" s="366">
        <v>37.5</v>
      </c>
    </row>
    <row r="44" spans="1:3">
      <c r="A44" s="367" t="s">
        <v>179</v>
      </c>
      <c r="B44" s="368">
        <v>0</v>
      </c>
      <c r="C44" s="369"/>
    </row>
    <row r="45" spans="1:3">
      <c r="A45" s="367" t="s">
        <v>180</v>
      </c>
      <c r="B45" s="368">
        <v>0</v>
      </c>
      <c r="C45" s="369"/>
    </row>
    <row r="46" spans="1:3">
      <c r="A46" s="367" t="s">
        <v>181</v>
      </c>
      <c r="B46" s="368">
        <v>0</v>
      </c>
      <c r="C46" s="369"/>
    </row>
    <row r="47" spans="1:3">
      <c r="A47" s="367" t="s">
        <v>182</v>
      </c>
      <c r="B47" s="368">
        <v>47</v>
      </c>
      <c r="C47" s="366">
        <v>58.02</v>
      </c>
    </row>
    <row r="48" spans="1:3">
      <c r="A48" s="367" t="s">
        <v>163</v>
      </c>
      <c r="B48" s="368">
        <v>57</v>
      </c>
      <c r="C48" s="366">
        <v>98.28</v>
      </c>
    </row>
    <row r="49" spans="1:3">
      <c r="A49" s="367" t="s">
        <v>183</v>
      </c>
      <c r="B49" s="368">
        <v>110</v>
      </c>
      <c r="C49" s="366">
        <v>333.33</v>
      </c>
    </row>
    <row r="50" spans="1:3">
      <c r="A50" s="364" t="s">
        <v>184</v>
      </c>
      <c r="B50" s="368">
        <v>414</v>
      </c>
      <c r="C50" s="366">
        <v>99.04</v>
      </c>
    </row>
    <row r="51" spans="1:3">
      <c r="A51" s="367" t="s">
        <v>154</v>
      </c>
      <c r="B51" s="368">
        <v>161</v>
      </c>
      <c r="C51" s="366">
        <v>55.9</v>
      </c>
    </row>
    <row r="52" spans="1:3">
      <c r="A52" s="367" t="s">
        <v>155</v>
      </c>
      <c r="B52" s="368">
        <v>0</v>
      </c>
      <c r="C52" s="369"/>
    </row>
    <row r="53" spans="1:3">
      <c r="A53" s="367" t="s">
        <v>156</v>
      </c>
      <c r="B53" s="368">
        <v>0</v>
      </c>
      <c r="C53" s="369"/>
    </row>
    <row r="54" spans="1:3">
      <c r="A54" s="367" t="s">
        <v>185</v>
      </c>
      <c r="B54" s="368">
        <v>0</v>
      </c>
      <c r="C54" s="369"/>
    </row>
    <row r="55" spans="1:3">
      <c r="A55" s="367" t="s">
        <v>186</v>
      </c>
      <c r="B55" s="368">
        <v>33</v>
      </c>
      <c r="C55" s="366">
        <v>76.74</v>
      </c>
    </row>
    <row r="56" spans="1:3">
      <c r="A56" s="367" t="s">
        <v>187</v>
      </c>
      <c r="B56" s="368">
        <v>0</v>
      </c>
      <c r="C56" s="369"/>
    </row>
    <row r="57" spans="1:3">
      <c r="A57" s="367" t="s">
        <v>188</v>
      </c>
      <c r="B57" s="368">
        <v>200</v>
      </c>
      <c r="C57" s="366">
        <v>277.78</v>
      </c>
    </row>
    <row r="58" spans="1:3">
      <c r="A58" s="367" t="s">
        <v>189</v>
      </c>
      <c r="B58" s="368">
        <v>20</v>
      </c>
      <c r="C58" s="366">
        <v>200</v>
      </c>
    </row>
    <row r="59" spans="1:3">
      <c r="A59" s="367" t="s">
        <v>163</v>
      </c>
      <c r="B59" s="368">
        <v>0</v>
      </c>
      <c r="C59" s="369"/>
    </row>
    <row r="60" spans="1:3">
      <c r="A60" s="367" t="s">
        <v>190</v>
      </c>
      <c r="B60" s="368">
        <v>0</v>
      </c>
      <c r="C60" s="369">
        <v>0</v>
      </c>
    </row>
    <row r="61" spans="1:3">
      <c r="A61" s="364" t="s">
        <v>191</v>
      </c>
      <c r="B61" s="365">
        <v>1257</v>
      </c>
      <c r="C61" s="366">
        <v>85.98</v>
      </c>
    </row>
    <row r="62" spans="1:3">
      <c r="A62" s="367" t="s">
        <v>154</v>
      </c>
      <c r="B62" s="365">
        <v>788</v>
      </c>
      <c r="C62" s="366">
        <v>106.92</v>
      </c>
    </row>
    <row r="63" spans="1:3">
      <c r="A63" s="367" t="s">
        <v>155</v>
      </c>
      <c r="B63" s="368">
        <v>10</v>
      </c>
      <c r="C63" s="366">
        <v>45.45</v>
      </c>
    </row>
    <row r="64" spans="1:3">
      <c r="A64" s="367" t="s">
        <v>156</v>
      </c>
      <c r="B64" s="368">
        <v>0</v>
      </c>
      <c r="C64" s="369"/>
    </row>
    <row r="65" spans="1:3">
      <c r="A65" s="367" t="s">
        <v>192</v>
      </c>
      <c r="B65" s="368">
        <v>0</v>
      </c>
      <c r="C65" s="369"/>
    </row>
    <row r="66" spans="1:3">
      <c r="A66" s="367" t="s">
        <v>193</v>
      </c>
      <c r="B66" s="368">
        <v>30</v>
      </c>
      <c r="C66" s="366">
        <v>50.85</v>
      </c>
    </row>
    <row r="67" spans="1:3">
      <c r="A67" s="367" t="s">
        <v>194</v>
      </c>
      <c r="B67" s="368">
        <v>0</v>
      </c>
      <c r="C67" s="369"/>
    </row>
    <row r="68" spans="1:3">
      <c r="A68" s="367" t="s">
        <v>195</v>
      </c>
      <c r="B68" s="368">
        <v>0</v>
      </c>
      <c r="C68" s="369"/>
    </row>
    <row r="69" spans="1:3">
      <c r="A69" s="367" t="s">
        <v>196</v>
      </c>
      <c r="B69" s="368">
        <v>200</v>
      </c>
      <c r="C69" s="366">
        <v>100</v>
      </c>
    </row>
    <row r="70" spans="1:3">
      <c r="A70" s="367" t="s">
        <v>163</v>
      </c>
      <c r="B70" s="368">
        <v>0</v>
      </c>
      <c r="C70" s="369"/>
    </row>
    <row r="71" spans="1:3">
      <c r="A71" s="367" t="s">
        <v>197</v>
      </c>
      <c r="B71" s="368">
        <v>229</v>
      </c>
      <c r="C71" s="366">
        <v>51.58</v>
      </c>
    </row>
    <row r="72" spans="1:3">
      <c r="A72" s="364" t="s">
        <v>198</v>
      </c>
      <c r="B72" s="368">
        <v>700</v>
      </c>
      <c r="C72" s="366">
        <v>90.67</v>
      </c>
    </row>
    <row r="73" spans="1:3">
      <c r="A73" s="367" t="s">
        <v>154</v>
      </c>
      <c r="B73" s="368">
        <v>0</v>
      </c>
      <c r="C73" s="369"/>
    </row>
    <row r="74" spans="1:3">
      <c r="A74" s="367" t="s">
        <v>155</v>
      </c>
      <c r="B74" s="368">
        <v>0</v>
      </c>
      <c r="C74" s="369"/>
    </row>
    <row r="75" spans="1:3">
      <c r="A75" s="367" t="s">
        <v>156</v>
      </c>
      <c r="B75" s="368">
        <v>0</v>
      </c>
      <c r="C75" s="369"/>
    </row>
    <row r="76" spans="1:3">
      <c r="A76" s="367" t="s">
        <v>199</v>
      </c>
      <c r="B76" s="368">
        <v>0</v>
      </c>
      <c r="C76" s="369"/>
    </row>
    <row r="77" spans="1:3">
      <c r="A77" s="367" t="s">
        <v>200</v>
      </c>
      <c r="B77" s="368">
        <v>0</v>
      </c>
      <c r="C77" s="369"/>
    </row>
    <row r="78" spans="1:3">
      <c r="A78" s="367" t="s">
        <v>201</v>
      </c>
      <c r="B78" s="368">
        <v>0</v>
      </c>
      <c r="C78" s="369"/>
    </row>
    <row r="79" spans="1:3">
      <c r="A79" s="367" t="s">
        <v>202</v>
      </c>
      <c r="B79" s="368">
        <v>0</v>
      </c>
      <c r="C79" s="369"/>
    </row>
    <row r="80" spans="1:3">
      <c r="A80" s="367" t="s">
        <v>203</v>
      </c>
      <c r="B80" s="368">
        <v>0</v>
      </c>
      <c r="C80" s="369"/>
    </row>
    <row r="81" spans="1:3">
      <c r="A81" s="367" t="s">
        <v>195</v>
      </c>
      <c r="B81" s="368">
        <v>0</v>
      </c>
      <c r="C81" s="369"/>
    </row>
    <row r="82" spans="1:3">
      <c r="A82" s="367" t="s">
        <v>163</v>
      </c>
      <c r="B82" s="368">
        <v>0</v>
      </c>
      <c r="C82" s="369"/>
    </row>
    <row r="83" spans="1:3">
      <c r="A83" s="367" t="s">
        <v>204</v>
      </c>
      <c r="B83" s="368">
        <v>700</v>
      </c>
      <c r="C83" s="366">
        <v>90.67</v>
      </c>
    </row>
    <row r="84" spans="1:3">
      <c r="A84" s="364" t="s">
        <v>205</v>
      </c>
      <c r="B84" s="368">
        <v>766</v>
      </c>
      <c r="C84" s="366">
        <v>101.59</v>
      </c>
    </row>
    <row r="85" ht="17.25" customHeight="1" spans="1:3">
      <c r="A85" s="367" t="s">
        <v>154</v>
      </c>
      <c r="B85" s="368">
        <v>268</v>
      </c>
      <c r="C85" s="366">
        <v>94.7</v>
      </c>
    </row>
    <row r="86" spans="1:3">
      <c r="A86" s="367" t="s">
        <v>155</v>
      </c>
      <c r="B86" s="368">
        <v>0</v>
      </c>
      <c r="C86" s="369"/>
    </row>
    <row r="87" spans="1:3">
      <c r="A87" s="367" t="s">
        <v>156</v>
      </c>
      <c r="B87" s="368">
        <v>0</v>
      </c>
      <c r="C87" s="369"/>
    </row>
    <row r="88" spans="1:3">
      <c r="A88" s="367" t="s">
        <v>206</v>
      </c>
      <c r="B88" s="368">
        <v>0</v>
      </c>
      <c r="C88" s="369"/>
    </row>
    <row r="89" spans="1:3">
      <c r="A89" s="367" t="s">
        <v>207</v>
      </c>
      <c r="B89" s="368">
        <v>0</v>
      </c>
      <c r="C89" s="369"/>
    </row>
    <row r="90" spans="1:3">
      <c r="A90" s="367" t="s">
        <v>195</v>
      </c>
      <c r="B90" s="368">
        <v>0</v>
      </c>
      <c r="C90" s="369"/>
    </row>
    <row r="91" spans="1:3">
      <c r="A91" s="367" t="s">
        <v>163</v>
      </c>
      <c r="B91" s="368">
        <v>98</v>
      </c>
      <c r="C91" s="366">
        <v>105.38</v>
      </c>
    </row>
    <row r="92" spans="1:3">
      <c r="A92" s="367" t="s">
        <v>208</v>
      </c>
      <c r="B92" s="368">
        <v>400</v>
      </c>
      <c r="C92" s="366">
        <v>105.82</v>
      </c>
    </row>
    <row r="93" spans="1:3">
      <c r="A93" s="364" t="s">
        <v>209</v>
      </c>
      <c r="B93" s="368">
        <v>0</v>
      </c>
      <c r="C93" s="369"/>
    </row>
    <row r="94" spans="1:3">
      <c r="A94" s="367" t="s">
        <v>154</v>
      </c>
      <c r="B94" s="368">
        <v>0</v>
      </c>
      <c r="C94" s="369"/>
    </row>
    <row r="95" spans="1:3">
      <c r="A95" s="367" t="s">
        <v>155</v>
      </c>
      <c r="B95" s="368">
        <v>0</v>
      </c>
      <c r="C95" s="369"/>
    </row>
    <row r="96" spans="1:3">
      <c r="A96" s="367" t="s">
        <v>156</v>
      </c>
      <c r="B96" s="368">
        <v>0</v>
      </c>
      <c r="C96" s="369"/>
    </row>
    <row r="97" spans="1:3">
      <c r="A97" s="367" t="s">
        <v>210</v>
      </c>
      <c r="B97" s="368">
        <v>0</v>
      </c>
      <c r="C97" s="369"/>
    </row>
    <row r="98" spans="1:3">
      <c r="A98" s="367" t="s">
        <v>211</v>
      </c>
      <c r="B98" s="368">
        <v>0</v>
      </c>
      <c r="C98" s="369"/>
    </row>
    <row r="99" spans="1:3">
      <c r="A99" s="367" t="s">
        <v>195</v>
      </c>
      <c r="B99" s="368">
        <v>0</v>
      </c>
      <c r="C99" s="369"/>
    </row>
    <row r="100" spans="1:3">
      <c r="A100" s="367" t="s">
        <v>212</v>
      </c>
      <c r="B100" s="368">
        <v>0</v>
      </c>
      <c r="C100" s="369"/>
    </row>
    <row r="101" spans="1:3">
      <c r="A101" s="367" t="s">
        <v>213</v>
      </c>
      <c r="B101" s="368">
        <v>0</v>
      </c>
      <c r="C101" s="369"/>
    </row>
    <row r="102" spans="1:3">
      <c r="A102" s="367" t="s">
        <v>214</v>
      </c>
      <c r="B102" s="368">
        <v>0</v>
      </c>
      <c r="C102" s="369"/>
    </row>
    <row r="103" spans="1:3">
      <c r="A103" s="367" t="s">
        <v>215</v>
      </c>
      <c r="B103" s="368">
        <v>0</v>
      </c>
      <c r="C103" s="369"/>
    </row>
    <row r="104" spans="1:3">
      <c r="A104" s="367" t="s">
        <v>163</v>
      </c>
      <c r="B104" s="368">
        <v>0</v>
      </c>
      <c r="C104" s="369"/>
    </row>
    <row r="105" spans="1:3">
      <c r="A105" s="367" t="s">
        <v>216</v>
      </c>
      <c r="B105" s="368">
        <v>0</v>
      </c>
      <c r="C105" s="369"/>
    </row>
    <row r="106" spans="1:3">
      <c r="A106" s="364" t="s">
        <v>217</v>
      </c>
      <c r="B106" s="368">
        <v>312</v>
      </c>
      <c r="C106" s="366">
        <v>74.64</v>
      </c>
    </row>
    <row r="107" spans="1:3">
      <c r="A107" s="367" t="s">
        <v>154</v>
      </c>
      <c r="B107" s="368">
        <v>215</v>
      </c>
      <c r="C107" s="366">
        <v>66.77</v>
      </c>
    </row>
    <row r="108" spans="1:3">
      <c r="A108" s="367" t="s">
        <v>155</v>
      </c>
      <c r="B108" s="368">
        <v>0</v>
      </c>
      <c r="C108" s="369"/>
    </row>
    <row r="109" spans="1:3">
      <c r="A109" s="367" t="s">
        <v>156</v>
      </c>
      <c r="B109" s="368">
        <v>0</v>
      </c>
      <c r="C109" s="369"/>
    </row>
    <row r="110" spans="1:3">
      <c r="A110" s="367" t="s">
        <v>218</v>
      </c>
      <c r="B110" s="368">
        <v>0</v>
      </c>
      <c r="C110" s="369"/>
    </row>
    <row r="111" spans="1:3">
      <c r="A111" s="367" t="s">
        <v>219</v>
      </c>
      <c r="B111" s="368">
        <v>0</v>
      </c>
      <c r="C111" s="369"/>
    </row>
    <row r="112" spans="1:3">
      <c r="A112" s="367" t="s">
        <v>220</v>
      </c>
      <c r="B112" s="368">
        <v>0</v>
      </c>
      <c r="C112" s="369"/>
    </row>
    <row r="113" spans="1:3">
      <c r="A113" s="367" t="s">
        <v>221</v>
      </c>
      <c r="B113" s="368">
        <v>0</v>
      </c>
      <c r="C113" s="369"/>
    </row>
    <row r="114" spans="1:3">
      <c r="A114" s="367" t="s">
        <v>163</v>
      </c>
      <c r="B114" s="368">
        <v>0</v>
      </c>
      <c r="C114" s="369"/>
    </row>
    <row r="115" spans="1:3">
      <c r="A115" s="367" t="s">
        <v>222</v>
      </c>
      <c r="B115" s="368">
        <v>97</v>
      </c>
      <c r="C115" s="366">
        <v>101.04</v>
      </c>
    </row>
    <row r="116" spans="1:3">
      <c r="A116" s="364" t="s">
        <v>223</v>
      </c>
      <c r="B116" s="365">
        <v>1082</v>
      </c>
      <c r="C116" s="366">
        <v>100.28</v>
      </c>
    </row>
    <row r="117" spans="1:3">
      <c r="A117" s="367" t="s">
        <v>154</v>
      </c>
      <c r="B117" s="365">
        <v>851</v>
      </c>
      <c r="C117" s="366">
        <v>110.81</v>
      </c>
    </row>
    <row r="118" spans="1:3">
      <c r="A118" s="367" t="s">
        <v>155</v>
      </c>
      <c r="B118" s="368">
        <v>38</v>
      </c>
      <c r="C118" s="366">
        <v>76</v>
      </c>
    </row>
    <row r="119" spans="1:3">
      <c r="A119" s="367" t="s">
        <v>156</v>
      </c>
      <c r="B119" s="368">
        <v>0</v>
      </c>
      <c r="C119" s="369"/>
    </row>
    <row r="120" spans="1:3">
      <c r="A120" s="367" t="s">
        <v>224</v>
      </c>
      <c r="B120" s="368">
        <v>0</v>
      </c>
      <c r="C120" s="369"/>
    </row>
    <row r="121" spans="1:3">
      <c r="A121" s="367" t="s">
        <v>225</v>
      </c>
      <c r="B121" s="368">
        <v>0</v>
      </c>
      <c r="C121" s="369"/>
    </row>
    <row r="122" spans="1:3">
      <c r="A122" s="367" t="s">
        <v>226</v>
      </c>
      <c r="B122" s="368">
        <v>0</v>
      </c>
      <c r="C122" s="369"/>
    </row>
    <row r="123" spans="1:3">
      <c r="A123" s="367" t="s">
        <v>163</v>
      </c>
      <c r="B123" s="368">
        <v>0</v>
      </c>
      <c r="C123" s="369"/>
    </row>
    <row r="124" spans="1:3">
      <c r="A124" s="367" t="s">
        <v>227</v>
      </c>
      <c r="B124" s="368">
        <v>193</v>
      </c>
      <c r="C124" s="366">
        <v>73.95</v>
      </c>
    </row>
    <row r="125" spans="1:3">
      <c r="A125" s="364" t="s">
        <v>228</v>
      </c>
      <c r="B125" s="368">
        <v>843</v>
      </c>
      <c r="C125" s="366">
        <v>48.31</v>
      </c>
    </row>
    <row r="126" spans="1:3">
      <c r="A126" s="367" t="s">
        <v>154</v>
      </c>
      <c r="B126" s="368">
        <v>416</v>
      </c>
      <c r="C126" s="366">
        <v>39.17</v>
      </c>
    </row>
    <row r="127" spans="1:3">
      <c r="A127" s="367" t="s">
        <v>155</v>
      </c>
      <c r="B127" s="368">
        <v>0</v>
      </c>
      <c r="C127" s="369"/>
    </row>
    <row r="128" spans="1:3">
      <c r="A128" s="367" t="s">
        <v>156</v>
      </c>
      <c r="B128" s="368">
        <v>0</v>
      </c>
      <c r="C128" s="369"/>
    </row>
    <row r="129" spans="1:3">
      <c r="A129" s="367" t="s">
        <v>229</v>
      </c>
      <c r="B129" s="368">
        <v>0</v>
      </c>
      <c r="C129" s="369"/>
    </row>
    <row r="130" spans="1:3">
      <c r="A130" s="367" t="s">
        <v>230</v>
      </c>
      <c r="B130" s="368">
        <v>0</v>
      </c>
      <c r="C130" s="369"/>
    </row>
    <row r="131" spans="1:3">
      <c r="A131" s="367" t="s">
        <v>231</v>
      </c>
      <c r="B131" s="368">
        <v>0</v>
      </c>
      <c r="C131" s="369"/>
    </row>
    <row r="132" spans="1:3">
      <c r="A132" s="367" t="s">
        <v>232</v>
      </c>
      <c r="B132" s="368">
        <v>0</v>
      </c>
      <c r="C132" s="369"/>
    </row>
    <row r="133" spans="1:3">
      <c r="A133" s="367" t="s">
        <v>233</v>
      </c>
      <c r="B133" s="368">
        <v>400</v>
      </c>
      <c r="C133" s="366">
        <v>102.56</v>
      </c>
    </row>
    <row r="134" spans="1:3">
      <c r="A134" s="367" t="s">
        <v>163</v>
      </c>
      <c r="B134" s="368">
        <v>0</v>
      </c>
      <c r="C134" s="369"/>
    </row>
    <row r="135" spans="1:3">
      <c r="A135" s="367" t="s">
        <v>234</v>
      </c>
      <c r="B135" s="368">
        <v>27</v>
      </c>
      <c r="C135" s="366">
        <v>9.22</v>
      </c>
    </row>
    <row r="136" spans="1:3">
      <c r="A136" s="364" t="s">
        <v>235</v>
      </c>
      <c r="B136" s="368">
        <v>0</v>
      </c>
      <c r="C136" s="369">
        <v>0</v>
      </c>
    </row>
    <row r="137" spans="1:3">
      <c r="A137" s="367" t="s">
        <v>154</v>
      </c>
      <c r="B137" s="368">
        <v>0</v>
      </c>
      <c r="C137" s="369"/>
    </row>
    <row r="138" spans="1:3">
      <c r="A138" s="367" t="s">
        <v>155</v>
      </c>
      <c r="B138" s="368">
        <v>0</v>
      </c>
      <c r="C138" s="369"/>
    </row>
    <row r="139" spans="1:3">
      <c r="A139" s="367" t="s">
        <v>156</v>
      </c>
      <c r="B139" s="368">
        <v>0</v>
      </c>
      <c r="C139" s="369"/>
    </row>
    <row r="140" spans="1:3">
      <c r="A140" s="367" t="s">
        <v>236</v>
      </c>
      <c r="B140" s="368">
        <v>0</v>
      </c>
      <c r="C140" s="369"/>
    </row>
    <row r="141" spans="1:3">
      <c r="A141" s="367" t="s">
        <v>237</v>
      </c>
      <c r="B141" s="368">
        <v>0</v>
      </c>
      <c r="C141" s="369"/>
    </row>
    <row r="142" spans="1:3">
      <c r="A142" s="367" t="s">
        <v>238</v>
      </c>
      <c r="B142" s="368">
        <v>0</v>
      </c>
      <c r="C142" s="369"/>
    </row>
    <row r="143" spans="1:3">
      <c r="A143" s="367" t="s">
        <v>239</v>
      </c>
      <c r="B143" s="368">
        <v>0</v>
      </c>
      <c r="C143" s="369"/>
    </row>
    <row r="144" spans="1:3">
      <c r="A144" s="367" t="s">
        <v>240</v>
      </c>
      <c r="B144" s="368">
        <v>0</v>
      </c>
      <c r="C144" s="369"/>
    </row>
    <row r="145" spans="1:3">
      <c r="A145" s="367" t="s">
        <v>241</v>
      </c>
      <c r="B145" s="368">
        <v>0</v>
      </c>
      <c r="C145" s="369"/>
    </row>
    <row r="146" spans="1:3">
      <c r="A146" s="367" t="s">
        <v>242</v>
      </c>
      <c r="B146" s="368">
        <v>0</v>
      </c>
      <c r="C146" s="369"/>
    </row>
    <row r="147" spans="1:3">
      <c r="A147" s="367" t="s">
        <v>163</v>
      </c>
      <c r="B147" s="368">
        <v>0</v>
      </c>
      <c r="C147" s="369"/>
    </row>
    <row r="148" spans="1:3">
      <c r="A148" s="367" t="s">
        <v>243</v>
      </c>
      <c r="B148" s="368">
        <v>0</v>
      </c>
      <c r="C148" s="369">
        <v>0</v>
      </c>
    </row>
    <row r="149" spans="1:3">
      <c r="A149" s="370" t="s">
        <v>244</v>
      </c>
      <c r="B149" s="368">
        <v>134</v>
      </c>
      <c r="C149" s="366">
        <v>95.71</v>
      </c>
    </row>
    <row r="150" spans="1:3">
      <c r="A150" s="371" t="s">
        <v>245</v>
      </c>
      <c r="B150" s="368">
        <v>98</v>
      </c>
      <c r="C150" s="366">
        <v>116.67</v>
      </c>
    </row>
    <row r="151" spans="1:3">
      <c r="A151" s="371" t="s">
        <v>246</v>
      </c>
      <c r="B151" s="368">
        <v>0</v>
      </c>
      <c r="C151" s="369"/>
    </row>
    <row r="152" spans="1:3">
      <c r="A152" s="371" t="s">
        <v>247</v>
      </c>
      <c r="B152" s="368">
        <v>0</v>
      </c>
      <c r="C152" s="369"/>
    </row>
    <row r="153" spans="1:3">
      <c r="A153" s="371" t="s">
        <v>248</v>
      </c>
      <c r="B153" s="368">
        <v>10</v>
      </c>
      <c r="C153" s="366">
        <v>50</v>
      </c>
    </row>
    <row r="154" spans="1:3">
      <c r="A154" s="371" t="s">
        <v>249</v>
      </c>
      <c r="B154" s="368">
        <v>0</v>
      </c>
      <c r="C154" s="369">
        <v>0</v>
      </c>
    </row>
    <row r="155" spans="1:3">
      <c r="A155" s="371" t="s">
        <v>250</v>
      </c>
      <c r="B155" s="368">
        <v>26</v>
      </c>
      <c r="C155" s="366">
        <v>100</v>
      </c>
    </row>
    <row r="156" spans="1:3">
      <c r="A156" s="370" t="s">
        <v>251</v>
      </c>
      <c r="B156" s="368">
        <v>36</v>
      </c>
      <c r="C156" s="366">
        <v>900</v>
      </c>
    </row>
    <row r="157" spans="1:3">
      <c r="A157" s="371" t="s">
        <v>245</v>
      </c>
      <c r="B157" s="368">
        <v>0</v>
      </c>
      <c r="C157" s="369"/>
    </row>
    <row r="158" spans="1:3">
      <c r="A158" s="371" t="s">
        <v>246</v>
      </c>
      <c r="B158" s="368">
        <v>0</v>
      </c>
      <c r="C158" s="369"/>
    </row>
    <row r="159" spans="1:3">
      <c r="A159" s="371" t="s">
        <v>247</v>
      </c>
      <c r="B159" s="368">
        <v>0</v>
      </c>
      <c r="C159" s="369"/>
    </row>
    <row r="160" spans="1:3">
      <c r="A160" s="371" t="s">
        <v>252</v>
      </c>
      <c r="B160" s="368">
        <v>0</v>
      </c>
      <c r="C160" s="369"/>
    </row>
    <row r="161" spans="1:3">
      <c r="A161" s="371" t="s">
        <v>253</v>
      </c>
      <c r="B161" s="368">
        <v>36</v>
      </c>
      <c r="C161" s="366">
        <v>900</v>
      </c>
    </row>
    <row r="162" spans="1:3">
      <c r="A162" s="371" t="s">
        <v>249</v>
      </c>
      <c r="B162" s="368">
        <v>0</v>
      </c>
      <c r="C162" s="369"/>
    </row>
    <row r="163" spans="1:3">
      <c r="A163" s="371" t="s">
        <v>254</v>
      </c>
      <c r="B163" s="368">
        <v>0</v>
      </c>
      <c r="C163" s="369"/>
    </row>
    <row r="164" spans="1:3">
      <c r="A164" s="370" t="s">
        <v>255</v>
      </c>
      <c r="B164" s="368">
        <v>225</v>
      </c>
      <c r="C164" s="366">
        <v>13.41</v>
      </c>
    </row>
    <row r="165" spans="1:3">
      <c r="A165" s="371" t="s">
        <v>245</v>
      </c>
      <c r="B165" s="368">
        <v>150</v>
      </c>
      <c r="C165" s="366">
        <v>98.04</v>
      </c>
    </row>
    <row r="166" spans="1:3">
      <c r="A166" s="371" t="s">
        <v>246</v>
      </c>
      <c r="B166" s="368">
        <v>0</v>
      </c>
      <c r="C166" s="369"/>
    </row>
    <row r="167" spans="1:3">
      <c r="A167" s="371" t="s">
        <v>247</v>
      </c>
      <c r="B167" s="368">
        <v>0</v>
      </c>
      <c r="C167" s="369"/>
    </row>
    <row r="168" spans="1:3">
      <c r="A168" s="371" t="s">
        <v>256</v>
      </c>
      <c r="B168" s="368">
        <v>0</v>
      </c>
      <c r="C168" s="369">
        <v>0</v>
      </c>
    </row>
    <row r="169" spans="1:3">
      <c r="A169" s="371" t="s">
        <v>257</v>
      </c>
      <c r="B169" s="368">
        <v>75</v>
      </c>
      <c r="C169" s="366">
        <v>100</v>
      </c>
    </row>
    <row r="170" spans="1:3">
      <c r="A170" s="370" t="s">
        <v>258</v>
      </c>
      <c r="B170" s="368">
        <v>119</v>
      </c>
      <c r="C170" s="366">
        <v>64.32</v>
      </c>
    </row>
    <row r="171" spans="1:3">
      <c r="A171" s="371" t="s">
        <v>245</v>
      </c>
      <c r="B171" s="368">
        <v>119</v>
      </c>
      <c r="C171" s="366">
        <v>97.54</v>
      </c>
    </row>
    <row r="172" spans="1:3">
      <c r="A172" s="371" t="s">
        <v>246</v>
      </c>
      <c r="B172" s="368">
        <v>0</v>
      </c>
      <c r="C172" s="369"/>
    </row>
    <row r="173" spans="1:3">
      <c r="A173" s="371" t="s">
        <v>247</v>
      </c>
      <c r="B173" s="368">
        <v>0</v>
      </c>
      <c r="C173" s="369"/>
    </row>
    <row r="174" spans="1:3">
      <c r="A174" s="371" t="s">
        <v>259</v>
      </c>
      <c r="B174" s="368">
        <v>0</v>
      </c>
      <c r="C174" s="369"/>
    </row>
    <row r="175" spans="1:3">
      <c r="A175" s="371" t="s">
        <v>249</v>
      </c>
      <c r="B175" s="368">
        <v>0</v>
      </c>
      <c r="C175" s="369"/>
    </row>
    <row r="176" spans="1:3">
      <c r="A176" s="371" t="s">
        <v>260</v>
      </c>
      <c r="B176" s="368">
        <v>0</v>
      </c>
      <c r="C176" s="369">
        <v>0</v>
      </c>
    </row>
    <row r="177" spans="1:3">
      <c r="A177" s="370" t="s">
        <v>261</v>
      </c>
      <c r="B177" s="368">
        <v>621</v>
      </c>
      <c r="C177" s="366">
        <v>96.73</v>
      </c>
    </row>
    <row r="178" spans="1:3">
      <c r="A178" s="371" t="s">
        <v>245</v>
      </c>
      <c r="B178" s="368">
        <v>328</v>
      </c>
      <c r="C178" s="366">
        <v>94.25</v>
      </c>
    </row>
    <row r="179" spans="1:3">
      <c r="A179" s="371" t="s">
        <v>246</v>
      </c>
      <c r="B179" s="368">
        <v>0</v>
      </c>
      <c r="C179" s="369"/>
    </row>
    <row r="180" spans="1:3">
      <c r="A180" s="371" t="s">
        <v>247</v>
      </c>
      <c r="B180" s="368">
        <v>0</v>
      </c>
      <c r="C180" s="369"/>
    </row>
    <row r="181" spans="1:3">
      <c r="A181" s="371" t="s">
        <v>262</v>
      </c>
      <c r="B181" s="368">
        <v>0</v>
      </c>
      <c r="C181" s="369"/>
    </row>
    <row r="182" spans="1:3">
      <c r="A182" s="371" t="s">
        <v>249</v>
      </c>
      <c r="B182" s="368">
        <v>63</v>
      </c>
      <c r="C182" s="366">
        <v>81.82</v>
      </c>
    </row>
    <row r="183" spans="1:3">
      <c r="A183" s="371" t="s">
        <v>263</v>
      </c>
      <c r="B183" s="368">
        <v>230</v>
      </c>
      <c r="C183" s="366">
        <v>105.99</v>
      </c>
    </row>
    <row r="184" spans="1:3">
      <c r="A184" s="370" t="s">
        <v>264</v>
      </c>
      <c r="B184" s="365">
        <v>1104</v>
      </c>
      <c r="C184" s="366">
        <v>97.53</v>
      </c>
    </row>
    <row r="185" spans="1:3">
      <c r="A185" s="371" t="s">
        <v>245</v>
      </c>
      <c r="B185" s="365">
        <v>655</v>
      </c>
      <c r="C185" s="366">
        <v>66.23</v>
      </c>
    </row>
    <row r="186" spans="1:3">
      <c r="A186" s="371" t="s">
        <v>246</v>
      </c>
      <c r="B186" s="365">
        <v>0</v>
      </c>
      <c r="C186" s="369"/>
    </row>
    <row r="187" spans="1:3">
      <c r="A187" s="371" t="s">
        <v>247</v>
      </c>
      <c r="B187" s="368">
        <v>0</v>
      </c>
      <c r="C187" s="369"/>
    </row>
    <row r="188" spans="1:3">
      <c r="A188" s="371" t="s">
        <v>265</v>
      </c>
      <c r="B188" s="368">
        <v>0</v>
      </c>
      <c r="C188" s="369">
        <v>0</v>
      </c>
    </row>
    <row r="189" spans="1:3">
      <c r="A189" s="371" t="s">
        <v>249</v>
      </c>
      <c r="B189" s="368">
        <v>0</v>
      </c>
      <c r="C189" s="369">
        <v>0</v>
      </c>
    </row>
    <row r="190" spans="1:3">
      <c r="A190" s="371" t="s">
        <v>266</v>
      </c>
      <c r="B190" s="368">
        <v>449</v>
      </c>
      <c r="C190" s="366">
        <v>453.54</v>
      </c>
    </row>
    <row r="191" spans="1:3">
      <c r="A191" s="370" t="s">
        <v>267</v>
      </c>
      <c r="B191" s="368">
        <v>681</v>
      </c>
      <c r="C191" s="366">
        <v>26.41</v>
      </c>
    </row>
    <row r="192" spans="1:3">
      <c r="A192" s="371" t="s">
        <v>245</v>
      </c>
      <c r="B192" s="368">
        <v>320</v>
      </c>
      <c r="C192" s="366">
        <v>131.69</v>
      </c>
    </row>
    <row r="193" spans="1:3">
      <c r="A193" s="371" t="s">
        <v>246</v>
      </c>
      <c r="B193" s="368">
        <v>0</v>
      </c>
      <c r="C193" s="369"/>
    </row>
    <row r="194" spans="1:3">
      <c r="A194" s="371" t="s">
        <v>247</v>
      </c>
      <c r="B194" s="368">
        <v>0</v>
      </c>
      <c r="C194" s="369"/>
    </row>
    <row r="195" spans="1:3">
      <c r="A195" s="371" t="s">
        <v>268</v>
      </c>
      <c r="B195" s="368">
        <v>0</v>
      </c>
      <c r="C195" s="369"/>
    </row>
    <row r="196" spans="1:3">
      <c r="A196" s="371" t="s">
        <v>249</v>
      </c>
      <c r="B196" s="368">
        <v>0</v>
      </c>
      <c r="C196" s="369"/>
    </row>
    <row r="197" spans="1:3">
      <c r="A197" s="371" t="s">
        <v>269</v>
      </c>
      <c r="B197" s="368">
        <v>361</v>
      </c>
      <c r="C197" s="366">
        <v>15.45</v>
      </c>
    </row>
    <row r="198" spans="1:3">
      <c r="A198" s="370" t="s">
        <v>270</v>
      </c>
      <c r="B198" s="365">
        <v>820</v>
      </c>
      <c r="C198" s="366">
        <v>97.85</v>
      </c>
    </row>
    <row r="199" spans="1:3">
      <c r="A199" s="371" t="s">
        <v>245</v>
      </c>
      <c r="B199" s="365">
        <v>325</v>
      </c>
      <c r="C199" s="366">
        <v>85.75</v>
      </c>
    </row>
    <row r="200" spans="1:3">
      <c r="A200" s="371" t="s">
        <v>246</v>
      </c>
      <c r="B200" s="368">
        <v>0</v>
      </c>
      <c r="C200" s="369"/>
    </row>
    <row r="201" spans="1:3">
      <c r="A201" s="371" t="s">
        <v>247</v>
      </c>
      <c r="B201" s="368">
        <v>0</v>
      </c>
      <c r="C201" s="369"/>
    </row>
    <row r="202" spans="1:3">
      <c r="A202" s="371" t="s">
        <v>271</v>
      </c>
      <c r="B202" s="368">
        <v>0</v>
      </c>
      <c r="C202" s="369"/>
    </row>
    <row r="203" spans="1:3">
      <c r="A203" s="371" t="s">
        <v>249</v>
      </c>
      <c r="B203" s="368">
        <v>33</v>
      </c>
      <c r="C203" s="366">
        <v>113.79</v>
      </c>
    </row>
    <row r="204" spans="1:3">
      <c r="A204" s="371" t="s">
        <v>272</v>
      </c>
      <c r="B204" s="368">
        <v>462</v>
      </c>
      <c r="C204" s="366">
        <v>107.44</v>
      </c>
    </row>
    <row r="205" spans="1:3">
      <c r="A205" s="370" t="s">
        <v>273</v>
      </c>
      <c r="B205" s="368">
        <v>378</v>
      </c>
      <c r="C205" s="366">
        <v>73.83</v>
      </c>
    </row>
    <row r="206" spans="1:3">
      <c r="A206" s="371" t="s">
        <v>245</v>
      </c>
      <c r="B206" s="368">
        <v>207</v>
      </c>
      <c r="C206" s="366">
        <v>104.02</v>
      </c>
    </row>
    <row r="207" spans="1:3">
      <c r="A207" s="371" t="s">
        <v>246</v>
      </c>
      <c r="B207" s="368">
        <v>0</v>
      </c>
      <c r="C207" s="369"/>
    </row>
    <row r="208" spans="1:3">
      <c r="A208" s="371" t="s">
        <v>247</v>
      </c>
      <c r="B208" s="368">
        <v>0</v>
      </c>
      <c r="C208" s="369"/>
    </row>
    <row r="209" spans="1:3">
      <c r="A209" s="371" t="s">
        <v>274</v>
      </c>
      <c r="B209" s="368">
        <v>0</v>
      </c>
      <c r="C209" s="369"/>
    </row>
    <row r="210" ht="13.5" customHeight="1" spans="1:3">
      <c r="A210" s="371" t="s">
        <v>275</v>
      </c>
      <c r="B210" s="368">
        <v>156</v>
      </c>
      <c r="C210" s="366">
        <v>61.9</v>
      </c>
    </row>
    <row r="211" spans="1:3">
      <c r="A211" s="371" t="s">
        <v>249</v>
      </c>
      <c r="B211" s="368">
        <v>0</v>
      </c>
      <c r="C211" s="369"/>
    </row>
    <row r="212" spans="1:3">
      <c r="A212" s="371" t="s">
        <v>276</v>
      </c>
      <c r="B212" s="368">
        <v>15</v>
      </c>
      <c r="C212" s="366">
        <v>24.59</v>
      </c>
    </row>
    <row r="213" spans="1:3">
      <c r="A213" s="370" t="s">
        <v>277</v>
      </c>
      <c r="B213" s="368">
        <v>0</v>
      </c>
      <c r="C213" s="369"/>
    </row>
    <row r="214" spans="1:3">
      <c r="A214" s="371" t="s">
        <v>245</v>
      </c>
      <c r="B214" s="368">
        <v>0</v>
      </c>
      <c r="C214" s="369"/>
    </row>
    <row r="215" spans="1:3">
      <c r="A215" s="371" t="s">
        <v>246</v>
      </c>
      <c r="B215" s="368">
        <v>0</v>
      </c>
      <c r="C215" s="369"/>
    </row>
    <row r="216" spans="1:3">
      <c r="A216" s="371" t="s">
        <v>247</v>
      </c>
      <c r="B216" s="368">
        <v>0</v>
      </c>
      <c r="C216" s="369"/>
    </row>
    <row r="217" spans="1:3">
      <c r="A217" s="371" t="s">
        <v>249</v>
      </c>
      <c r="B217" s="368">
        <v>0</v>
      </c>
      <c r="C217" s="369"/>
    </row>
    <row r="218" spans="1:3">
      <c r="A218" s="371" t="s">
        <v>278</v>
      </c>
      <c r="B218" s="368">
        <v>0</v>
      </c>
      <c r="C218" s="369"/>
    </row>
    <row r="219" spans="1:3">
      <c r="A219" s="370" t="s">
        <v>279</v>
      </c>
      <c r="B219" s="368">
        <v>469</v>
      </c>
      <c r="C219" s="366">
        <v>80.31</v>
      </c>
    </row>
    <row r="220" spans="1:3">
      <c r="A220" s="371" t="s">
        <v>245</v>
      </c>
      <c r="B220" s="368">
        <v>389</v>
      </c>
      <c r="C220" s="366">
        <v>84.57</v>
      </c>
    </row>
    <row r="221" spans="1:3">
      <c r="A221" s="371" t="s">
        <v>246</v>
      </c>
      <c r="B221" s="368">
        <v>0</v>
      </c>
      <c r="C221" s="369"/>
    </row>
    <row r="222" spans="1:3">
      <c r="A222" s="371" t="s">
        <v>247</v>
      </c>
      <c r="B222" s="368">
        <v>0</v>
      </c>
      <c r="C222" s="369"/>
    </row>
    <row r="223" spans="1:3">
      <c r="A223" s="371" t="s">
        <v>249</v>
      </c>
      <c r="B223" s="368">
        <v>0</v>
      </c>
      <c r="C223" s="369"/>
    </row>
    <row r="224" spans="1:3">
      <c r="A224" s="371" t="s">
        <v>280</v>
      </c>
      <c r="B224" s="368">
        <v>80</v>
      </c>
      <c r="C224" s="366">
        <v>64.52</v>
      </c>
    </row>
    <row r="225" spans="1:3">
      <c r="A225" s="370" t="s">
        <v>281</v>
      </c>
      <c r="B225" s="368">
        <v>0</v>
      </c>
      <c r="C225" s="369"/>
    </row>
    <row r="226" spans="1:3">
      <c r="A226" s="371" t="s">
        <v>245</v>
      </c>
      <c r="B226" s="368">
        <v>0</v>
      </c>
      <c r="C226" s="369"/>
    </row>
    <row r="227" spans="1:3">
      <c r="A227" s="371" t="s">
        <v>246</v>
      </c>
      <c r="B227" s="368">
        <v>0</v>
      </c>
      <c r="C227" s="369"/>
    </row>
    <row r="228" spans="1:3">
      <c r="A228" s="371" t="s">
        <v>247</v>
      </c>
      <c r="B228" s="368">
        <v>0</v>
      </c>
      <c r="C228" s="369"/>
    </row>
    <row r="229" spans="1:3">
      <c r="A229" s="371" t="s">
        <v>282</v>
      </c>
      <c r="B229" s="368">
        <v>0</v>
      </c>
      <c r="C229" s="369"/>
    </row>
    <row r="230" spans="1:3">
      <c r="A230" s="371" t="s">
        <v>249</v>
      </c>
      <c r="B230" s="368">
        <v>0</v>
      </c>
      <c r="C230" s="369"/>
    </row>
    <row r="231" spans="1:3">
      <c r="A231" s="371" t="s">
        <v>283</v>
      </c>
      <c r="B231" s="368">
        <v>0</v>
      </c>
      <c r="C231" s="369"/>
    </row>
    <row r="232" spans="1:3">
      <c r="A232" s="370" t="s">
        <v>284</v>
      </c>
      <c r="B232" s="365">
        <v>1853</v>
      </c>
      <c r="C232" s="366">
        <v>95.96</v>
      </c>
    </row>
    <row r="233" spans="1:3">
      <c r="A233" s="371" t="s">
        <v>245</v>
      </c>
      <c r="B233" s="365">
        <v>1601</v>
      </c>
      <c r="C233" s="366">
        <v>104.3</v>
      </c>
    </row>
    <row r="234" spans="1:3">
      <c r="A234" s="371" t="s">
        <v>246</v>
      </c>
      <c r="B234" s="365">
        <v>0</v>
      </c>
      <c r="C234" s="369">
        <v>0</v>
      </c>
    </row>
    <row r="235" spans="1:3">
      <c r="A235" s="371" t="s">
        <v>247</v>
      </c>
      <c r="B235" s="368">
        <v>0</v>
      </c>
      <c r="C235" s="369"/>
    </row>
    <row r="236" spans="1:3">
      <c r="A236" s="371" t="s">
        <v>285</v>
      </c>
      <c r="B236" s="368">
        <v>12</v>
      </c>
      <c r="C236" s="366">
        <v>8.11</v>
      </c>
    </row>
    <row r="237" spans="1:3">
      <c r="A237" s="371" t="s">
        <v>286</v>
      </c>
      <c r="B237" s="368">
        <v>0</v>
      </c>
      <c r="C237" s="369"/>
    </row>
    <row r="238" spans="1:3">
      <c r="A238" s="371" t="s">
        <v>287</v>
      </c>
      <c r="B238" s="368">
        <v>0</v>
      </c>
      <c r="C238" s="369"/>
    </row>
    <row r="239" spans="1:3">
      <c r="A239" s="371" t="s">
        <v>288</v>
      </c>
      <c r="B239" s="368">
        <v>0</v>
      </c>
      <c r="C239" s="369"/>
    </row>
    <row r="240" spans="1:3">
      <c r="A240" s="371" t="s">
        <v>289</v>
      </c>
      <c r="B240" s="368">
        <v>10</v>
      </c>
      <c r="C240" s="366"/>
    </row>
    <row r="241" spans="1:3">
      <c r="A241" s="371" t="s">
        <v>290</v>
      </c>
      <c r="B241" s="368">
        <v>0</v>
      </c>
      <c r="C241" s="369"/>
    </row>
    <row r="242" spans="1:3">
      <c r="A242" s="371" t="s">
        <v>291</v>
      </c>
      <c r="B242" s="368">
        <v>0</v>
      </c>
      <c r="C242" s="369"/>
    </row>
    <row r="243" spans="1:3">
      <c r="A243" s="371" t="s">
        <v>292</v>
      </c>
      <c r="B243" s="368">
        <v>0</v>
      </c>
      <c r="C243" s="369"/>
    </row>
    <row r="244" spans="1:3">
      <c r="A244" s="371" t="s">
        <v>293</v>
      </c>
      <c r="B244" s="368">
        <v>162</v>
      </c>
      <c r="C244" s="366"/>
    </row>
    <row r="245" spans="1:3">
      <c r="A245" s="371" t="s">
        <v>249</v>
      </c>
      <c r="B245" s="368">
        <v>0</v>
      </c>
      <c r="C245" s="369"/>
    </row>
    <row r="246" spans="1:3">
      <c r="A246" s="371" t="s">
        <v>294</v>
      </c>
      <c r="B246" s="368">
        <v>68</v>
      </c>
      <c r="C246" s="366">
        <v>56.67</v>
      </c>
    </row>
    <row r="247" spans="1:3">
      <c r="A247" s="370" t="s">
        <v>295</v>
      </c>
      <c r="B247" s="368">
        <v>101</v>
      </c>
      <c r="C247" s="366">
        <v>84.87</v>
      </c>
    </row>
    <row r="248" spans="1:3">
      <c r="A248" s="371" t="s">
        <v>296</v>
      </c>
      <c r="B248" s="368">
        <v>0</v>
      </c>
      <c r="C248" s="369"/>
    </row>
    <row r="249" spans="1:3">
      <c r="A249" s="371" t="s">
        <v>297</v>
      </c>
      <c r="B249" s="368">
        <v>101</v>
      </c>
      <c r="C249" s="366">
        <v>84.87</v>
      </c>
    </row>
    <row r="250" ht="13.5" customHeight="1" spans="1:3">
      <c r="A250" s="370" t="s">
        <v>298</v>
      </c>
      <c r="B250" s="368">
        <v>0</v>
      </c>
      <c r="C250" s="369"/>
    </row>
    <row r="251" spans="1:3">
      <c r="A251" s="370" t="s">
        <v>299</v>
      </c>
      <c r="B251" s="368">
        <v>0</v>
      </c>
      <c r="C251" s="369"/>
    </row>
    <row r="252" spans="1:3">
      <c r="A252" s="371" t="s">
        <v>245</v>
      </c>
      <c r="B252" s="368">
        <v>0</v>
      </c>
      <c r="C252" s="369"/>
    </row>
    <row r="253" spans="1:3">
      <c r="A253" s="371" t="s">
        <v>246</v>
      </c>
      <c r="B253" s="368">
        <v>0</v>
      </c>
      <c r="C253" s="369"/>
    </row>
    <row r="254" spans="1:3">
      <c r="A254" s="371" t="s">
        <v>247</v>
      </c>
      <c r="B254" s="368">
        <v>0</v>
      </c>
      <c r="C254" s="369"/>
    </row>
    <row r="255" spans="1:3">
      <c r="A255" s="371" t="s">
        <v>265</v>
      </c>
      <c r="B255" s="368">
        <v>0</v>
      </c>
      <c r="C255" s="369"/>
    </row>
    <row r="256" spans="1:3">
      <c r="A256" s="371" t="s">
        <v>249</v>
      </c>
      <c r="B256" s="368">
        <v>0</v>
      </c>
      <c r="C256" s="369"/>
    </row>
    <row r="257" spans="1:3">
      <c r="A257" s="371" t="s">
        <v>300</v>
      </c>
      <c r="B257" s="368">
        <v>0</v>
      </c>
      <c r="C257" s="369"/>
    </row>
    <row r="258" spans="1:3">
      <c r="A258" s="370" t="s">
        <v>301</v>
      </c>
      <c r="B258" s="368">
        <v>0</v>
      </c>
      <c r="C258" s="369"/>
    </row>
    <row r="259" spans="1:3">
      <c r="A259" s="371" t="s">
        <v>302</v>
      </c>
      <c r="B259" s="368">
        <v>0</v>
      </c>
      <c r="C259" s="369"/>
    </row>
    <row r="260" spans="1:3">
      <c r="A260" s="371" t="s">
        <v>303</v>
      </c>
      <c r="B260" s="368">
        <v>0</v>
      </c>
      <c r="C260" s="369"/>
    </row>
    <row r="261" spans="1:3">
      <c r="A261" s="370" t="s">
        <v>304</v>
      </c>
      <c r="B261" s="368">
        <v>0</v>
      </c>
      <c r="C261" s="369"/>
    </row>
    <row r="262" spans="1:3">
      <c r="A262" s="371" t="s">
        <v>305</v>
      </c>
      <c r="B262" s="368">
        <v>0</v>
      </c>
      <c r="C262" s="369"/>
    </row>
    <row r="263" spans="1:3">
      <c r="A263" s="371" t="s">
        <v>306</v>
      </c>
      <c r="B263" s="368">
        <v>0</v>
      </c>
      <c r="C263" s="369"/>
    </row>
    <row r="264" spans="1:3">
      <c r="A264" s="370" t="s">
        <v>307</v>
      </c>
      <c r="B264" s="368">
        <v>0</v>
      </c>
      <c r="C264" s="369"/>
    </row>
    <row r="265" spans="1:3">
      <c r="A265" s="371" t="s">
        <v>308</v>
      </c>
      <c r="B265" s="368">
        <v>0</v>
      </c>
      <c r="C265" s="369"/>
    </row>
    <row r="266" spans="1:3">
      <c r="A266" s="371" t="s">
        <v>309</v>
      </c>
      <c r="B266" s="368">
        <v>0</v>
      </c>
      <c r="C266" s="369"/>
    </row>
    <row r="267" spans="1:3">
      <c r="A267" s="371" t="s">
        <v>310</v>
      </c>
      <c r="B267" s="368">
        <v>0</v>
      </c>
      <c r="C267" s="369"/>
    </row>
    <row r="268" spans="1:3">
      <c r="A268" s="371" t="s">
        <v>311</v>
      </c>
      <c r="B268" s="368">
        <v>0</v>
      </c>
      <c r="C268" s="369"/>
    </row>
    <row r="269" spans="1:3">
      <c r="A269" s="371" t="s">
        <v>312</v>
      </c>
      <c r="B269" s="368">
        <v>0</v>
      </c>
      <c r="C269" s="369"/>
    </row>
    <row r="270" spans="1:3">
      <c r="A270" s="370" t="s">
        <v>313</v>
      </c>
      <c r="B270" s="368">
        <v>0</v>
      </c>
      <c r="C270" s="369"/>
    </row>
    <row r="271" spans="1:3">
      <c r="A271" s="371" t="s">
        <v>314</v>
      </c>
      <c r="B271" s="368">
        <v>0</v>
      </c>
      <c r="C271" s="369"/>
    </row>
    <row r="272" spans="1:3">
      <c r="A272" s="371" t="s">
        <v>315</v>
      </c>
      <c r="B272" s="368">
        <v>0</v>
      </c>
      <c r="C272" s="369"/>
    </row>
    <row r="273" spans="1:3">
      <c r="A273" s="371" t="s">
        <v>316</v>
      </c>
      <c r="B273" s="368">
        <v>0</v>
      </c>
      <c r="C273" s="369"/>
    </row>
    <row r="274" spans="1:3">
      <c r="A274" s="371" t="s">
        <v>317</v>
      </c>
      <c r="B274" s="368">
        <v>0</v>
      </c>
      <c r="C274" s="369"/>
    </row>
    <row r="275" spans="1:3">
      <c r="A275" s="370" t="s">
        <v>318</v>
      </c>
      <c r="B275" s="368">
        <v>0</v>
      </c>
      <c r="C275" s="369"/>
    </row>
    <row r="276" spans="1:3">
      <c r="A276" s="371" t="s">
        <v>319</v>
      </c>
      <c r="B276" s="368">
        <v>0</v>
      </c>
      <c r="C276" s="369"/>
    </row>
    <row r="277" spans="1:3">
      <c r="A277" s="370" t="s">
        <v>320</v>
      </c>
      <c r="B277" s="368">
        <v>0</v>
      </c>
      <c r="C277" s="369"/>
    </row>
    <row r="278" spans="1:3">
      <c r="A278" s="371" t="s">
        <v>321</v>
      </c>
      <c r="B278" s="368">
        <v>0</v>
      </c>
      <c r="C278" s="369"/>
    </row>
    <row r="279" spans="1:3">
      <c r="A279" s="371" t="s">
        <v>322</v>
      </c>
      <c r="B279" s="368">
        <v>0</v>
      </c>
      <c r="C279" s="369"/>
    </row>
    <row r="280" spans="1:3">
      <c r="A280" s="371" t="s">
        <v>323</v>
      </c>
      <c r="B280" s="368">
        <v>0</v>
      </c>
      <c r="C280" s="369"/>
    </row>
    <row r="281" spans="1:3">
      <c r="A281" s="371" t="s">
        <v>324</v>
      </c>
      <c r="B281" s="368">
        <v>0</v>
      </c>
      <c r="C281" s="369"/>
    </row>
    <row r="282" spans="1:3">
      <c r="A282" s="370" t="s">
        <v>325</v>
      </c>
      <c r="B282" s="368">
        <v>0</v>
      </c>
      <c r="C282" s="369"/>
    </row>
    <row r="283" spans="1:3">
      <c r="A283" s="371" t="s">
        <v>245</v>
      </c>
      <c r="B283" s="368">
        <v>0</v>
      </c>
      <c r="C283" s="369"/>
    </row>
    <row r="284" spans="1:3">
      <c r="A284" s="371" t="s">
        <v>246</v>
      </c>
      <c r="B284" s="368">
        <v>0</v>
      </c>
      <c r="C284" s="369"/>
    </row>
    <row r="285" spans="1:3">
      <c r="A285" s="371" t="s">
        <v>247</v>
      </c>
      <c r="B285" s="368">
        <v>0</v>
      </c>
      <c r="C285" s="369"/>
    </row>
    <row r="286" spans="1:3">
      <c r="A286" s="371" t="s">
        <v>249</v>
      </c>
      <c r="B286" s="368">
        <v>0</v>
      </c>
      <c r="C286" s="369"/>
    </row>
    <row r="287" spans="1:3">
      <c r="A287" s="371" t="s">
        <v>326</v>
      </c>
      <c r="B287" s="368">
        <v>0</v>
      </c>
      <c r="C287" s="369"/>
    </row>
    <row r="288" spans="1:3">
      <c r="A288" s="370" t="s">
        <v>327</v>
      </c>
      <c r="B288" s="368">
        <v>0</v>
      </c>
      <c r="C288" s="369"/>
    </row>
    <row r="289" spans="1:3">
      <c r="A289" s="371" t="s">
        <v>328</v>
      </c>
      <c r="B289" s="368">
        <v>0</v>
      </c>
      <c r="C289" s="369"/>
    </row>
    <row r="290" spans="1:3">
      <c r="A290" s="370" t="s">
        <v>329</v>
      </c>
      <c r="B290" s="365">
        <v>11009</v>
      </c>
      <c r="C290" s="366">
        <v>111.36</v>
      </c>
    </row>
    <row r="291" spans="1:3">
      <c r="A291" s="370" t="s">
        <v>330</v>
      </c>
      <c r="B291" s="365">
        <v>20</v>
      </c>
      <c r="C291" s="366">
        <v>32.79</v>
      </c>
    </row>
    <row r="292" spans="1:3">
      <c r="A292" s="371" t="s">
        <v>331</v>
      </c>
      <c r="B292" s="368">
        <v>20</v>
      </c>
      <c r="C292" s="366">
        <v>95.24</v>
      </c>
    </row>
    <row r="293" spans="1:3">
      <c r="A293" s="371" t="s">
        <v>332</v>
      </c>
      <c r="B293" s="368">
        <v>0</v>
      </c>
      <c r="C293" s="369">
        <v>0</v>
      </c>
    </row>
    <row r="294" spans="1:3">
      <c r="A294" s="370" t="s">
        <v>333</v>
      </c>
      <c r="B294" s="365">
        <v>9658</v>
      </c>
      <c r="C294" s="366">
        <v>122.04</v>
      </c>
    </row>
    <row r="295" spans="1:3">
      <c r="A295" s="371" t="s">
        <v>245</v>
      </c>
      <c r="B295" s="365">
        <v>6513</v>
      </c>
      <c r="C295" s="366">
        <v>122.86</v>
      </c>
    </row>
    <row r="296" spans="1:3">
      <c r="A296" s="371" t="s">
        <v>246</v>
      </c>
      <c r="B296" s="365">
        <v>0</v>
      </c>
      <c r="C296" s="369"/>
    </row>
    <row r="297" spans="1:3">
      <c r="A297" s="371" t="s">
        <v>247</v>
      </c>
      <c r="B297" s="368">
        <v>0</v>
      </c>
      <c r="C297" s="369"/>
    </row>
    <row r="298" spans="1:3">
      <c r="A298" s="371" t="s">
        <v>287</v>
      </c>
      <c r="B298" s="368">
        <v>0</v>
      </c>
      <c r="C298" s="369">
        <v>0</v>
      </c>
    </row>
    <row r="299" spans="1:3">
      <c r="A299" s="371" t="s">
        <v>334</v>
      </c>
      <c r="B299" s="368">
        <v>32</v>
      </c>
      <c r="C299" s="366">
        <v>8.53</v>
      </c>
    </row>
    <row r="300" spans="1:3">
      <c r="A300" s="371" t="s">
        <v>335</v>
      </c>
      <c r="B300" s="368">
        <v>0</v>
      </c>
      <c r="C300" s="369"/>
    </row>
    <row r="301" spans="1:3">
      <c r="A301" s="371" t="s">
        <v>336</v>
      </c>
      <c r="B301" s="368">
        <v>0</v>
      </c>
      <c r="C301" s="369"/>
    </row>
    <row r="302" spans="1:3">
      <c r="A302" s="371" t="s">
        <v>337</v>
      </c>
      <c r="B302" s="368">
        <v>0</v>
      </c>
      <c r="C302" s="369"/>
    </row>
    <row r="303" spans="1:3">
      <c r="A303" s="371" t="s">
        <v>249</v>
      </c>
      <c r="B303" s="368">
        <v>0</v>
      </c>
      <c r="C303" s="369"/>
    </row>
    <row r="304" spans="1:3">
      <c r="A304" s="371" t="s">
        <v>338</v>
      </c>
      <c r="B304" s="365">
        <v>3113</v>
      </c>
      <c r="C304" s="366">
        <v>155.57</v>
      </c>
    </row>
    <row r="305" spans="1:3">
      <c r="A305" s="370" t="s">
        <v>339</v>
      </c>
      <c r="B305" s="365">
        <v>0</v>
      </c>
      <c r="C305" s="369"/>
    </row>
    <row r="306" spans="1:3">
      <c r="A306" s="371" t="s">
        <v>245</v>
      </c>
      <c r="B306" s="368">
        <v>0</v>
      </c>
      <c r="C306" s="369"/>
    </row>
    <row r="307" spans="1:3">
      <c r="A307" s="371" t="s">
        <v>246</v>
      </c>
      <c r="B307" s="368">
        <v>0</v>
      </c>
      <c r="C307" s="369"/>
    </row>
    <row r="308" spans="1:3">
      <c r="A308" s="371" t="s">
        <v>247</v>
      </c>
      <c r="B308" s="368">
        <v>0</v>
      </c>
      <c r="C308" s="369"/>
    </row>
    <row r="309" spans="1:3">
      <c r="A309" s="371" t="s">
        <v>340</v>
      </c>
      <c r="B309" s="368">
        <v>0</v>
      </c>
      <c r="C309" s="369"/>
    </row>
    <row r="310" spans="1:3">
      <c r="A310" s="371" t="s">
        <v>249</v>
      </c>
      <c r="B310" s="368">
        <v>0</v>
      </c>
      <c r="C310" s="369"/>
    </row>
    <row r="311" spans="1:3">
      <c r="A311" s="371" t="s">
        <v>341</v>
      </c>
      <c r="B311" s="368">
        <v>0</v>
      </c>
      <c r="C311" s="369"/>
    </row>
    <row r="312" spans="1:3">
      <c r="A312" s="370" t="s">
        <v>342</v>
      </c>
      <c r="B312" s="368">
        <v>0</v>
      </c>
      <c r="C312" s="369">
        <v>0</v>
      </c>
    </row>
    <row r="313" spans="1:3">
      <c r="A313" s="371" t="s">
        <v>245</v>
      </c>
      <c r="B313" s="368">
        <v>0</v>
      </c>
      <c r="C313" s="369"/>
    </row>
    <row r="314" spans="1:3">
      <c r="A314" s="371" t="s">
        <v>246</v>
      </c>
      <c r="B314" s="368">
        <v>0</v>
      </c>
      <c r="C314" s="369"/>
    </row>
    <row r="315" spans="1:3">
      <c r="A315" s="371" t="s">
        <v>247</v>
      </c>
      <c r="B315" s="368">
        <v>0</v>
      </c>
      <c r="C315" s="369"/>
    </row>
    <row r="316" spans="1:3">
      <c r="A316" s="371" t="s">
        <v>343</v>
      </c>
      <c r="B316" s="368">
        <v>0</v>
      </c>
      <c r="C316" s="369"/>
    </row>
    <row r="317" spans="1:3">
      <c r="A317" s="371" t="s">
        <v>344</v>
      </c>
      <c r="B317" s="368">
        <v>0</v>
      </c>
      <c r="C317" s="369"/>
    </row>
    <row r="318" spans="1:3">
      <c r="A318" s="371" t="s">
        <v>249</v>
      </c>
      <c r="B318" s="368">
        <v>0</v>
      </c>
      <c r="C318" s="369"/>
    </row>
    <row r="319" spans="1:3">
      <c r="A319" s="371" t="s">
        <v>345</v>
      </c>
      <c r="B319" s="368">
        <v>0</v>
      </c>
      <c r="C319" s="369">
        <v>0</v>
      </c>
    </row>
    <row r="320" spans="1:3">
      <c r="A320" s="370" t="s">
        <v>346</v>
      </c>
      <c r="B320" s="368">
        <v>0</v>
      </c>
      <c r="C320" s="369">
        <v>0</v>
      </c>
    </row>
    <row r="321" spans="1:3">
      <c r="A321" s="371" t="s">
        <v>245</v>
      </c>
      <c r="B321" s="368">
        <v>0</v>
      </c>
      <c r="C321" s="369"/>
    </row>
    <row r="322" spans="1:3">
      <c r="A322" s="371" t="s">
        <v>246</v>
      </c>
      <c r="B322" s="368">
        <v>0</v>
      </c>
      <c r="C322" s="369"/>
    </row>
    <row r="323" spans="1:3">
      <c r="A323" s="371" t="s">
        <v>247</v>
      </c>
      <c r="B323" s="368">
        <v>0</v>
      </c>
      <c r="C323" s="369"/>
    </row>
    <row r="324" spans="1:3">
      <c r="A324" s="371" t="s">
        <v>347</v>
      </c>
      <c r="B324" s="368">
        <v>0</v>
      </c>
      <c r="C324" s="369"/>
    </row>
    <row r="325" spans="1:3">
      <c r="A325" s="371" t="s">
        <v>348</v>
      </c>
      <c r="B325" s="368">
        <v>0</v>
      </c>
      <c r="C325" s="369"/>
    </row>
    <row r="326" spans="1:3">
      <c r="A326" s="371" t="s">
        <v>349</v>
      </c>
      <c r="B326" s="368">
        <v>0</v>
      </c>
      <c r="C326" s="369"/>
    </row>
    <row r="327" spans="1:3">
      <c r="A327" s="371" t="s">
        <v>249</v>
      </c>
      <c r="B327" s="368">
        <v>0</v>
      </c>
      <c r="C327" s="369"/>
    </row>
    <row r="328" spans="1:3">
      <c r="A328" s="371" t="s">
        <v>350</v>
      </c>
      <c r="B328" s="368">
        <v>0</v>
      </c>
      <c r="C328" s="369">
        <v>0</v>
      </c>
    </row>
    <row r="329" spans="1:3">
      <c r="A329" s="370" t="s">
        <v>351</v>
      </c>
      <c r="B329" s="365">
        <v>1331</v>
      </c>
      <c r="C329" s="366">
        <v>97.44</v>
      </c>
    </row>
    <row r="330" spans="1:3">
      <c r="A330" s="371" t="s">
        <v>245</v>
      </c>
      <c r="B330" s="365">
        <v>1065</v>
      </c>
      <c r="C330" s="366">
        <v>99.53</v>
      </c>
    </row>
    <row r="331" spans="1:3">
      <c r="A331" s="371" t="s">
        <v>246</v>
      </c>
      <c r="B331" s="365">
        <v>0</v>
      </c>
      <c r="C331" s="369"/>
    </row>
    <row r="332" spans="1:3">
      <c r="A332" s="371" t="s">
        <v>247</v>
      </c>
      <c r="B332" s="368">
        <v>0</v>
      </c>
      <c r="C332" s="369"/>
    </row>
    <row r="333" spans="1:3">
      <c r="A333" s="371" t="s">
        <v>352</v>
      </c>
      <c r="B333" s="368">
        <v>0</v>
      </c>
      <c r="C333" s="369"/>
    </row>
    <row r="334" spans="1:3">
      <c r="A334" s="371" t="s">
        <v>353</v>
      </c>
      <c r="B334" s="368">
        <v>0</v>
      </c>
      <c r="C334" s="369"/>
    </row>
    <row r="335" spans="1:3">
      <c r="A335" s="371" t="s">
        <v>354</v>
      </c>
      <c r="B335" s="368">
        <v>0</v>
      </c>
      <c r="C335" s="369"/>
    </row>
    <row r="336" spans="1:3">
      <c r="A336" s="371" t="s">
        <v>355</v>
      </c>
      <c r="B336" s="368">
        <v>91</v>
      </c>
      <c r="C336" s="366">
        <v>86.67</v>
      </c>
    </row>
    <row r="337" spans="1:3">
      <c r="A337" s="371" t="s">
        <v>356</v>
      </c>
      <c r="B337" s="368">
        <v>0</v>
      </c>
      <c r="C337" s="369"/>
    </row>
    <row r="338" spans="1:3">
      <c r="A338" s="371" t="s">
        <v>357</v>
      </c>
      <c r="B338" s="368">
        <v>0</v>
      </c>
      <c r="C338" s="369"/>
    </row>
    <row r="339" spans="1:3">
      <c r="A339" s="371" t="s">
        <v>358</v>
      </c>
      <c r="B339" s="368">
        <v>16</v>
      </c>
      <c r="C339" s="366">
        <v>100</v>
      </c>
    </row>
    <row r="340" spans="1:3">
      <c r="A340" s="371" t="s">
        <v>359</v>
      </c>
      <c r="B340" s="368">
        <v>0</v>
      </c>
      <c r="C340" s="369"/>
    </row>
    <row r="341" spans="1:3">
      <c r="A341" s="371" t="s">
        <v>360</v>
      </c>
      <c r="B341" s="368">
        <v>0</v>
      </c>
      <c r="C341" s="369"/>
    </row>
    <row r="342" spans="1:3">
      <c r="A342" s="371" t="s">
        <v>287</v>
      </c>
      <c r="B342" s="368">
        <v>0</v>
      </c>
      <c r="C342" s="369"/>
    </row>
    <row r="343" spans="1:3">
      <c r="A343" s="371" t="s">
        <v>249</v>
      </c>
      <c r="B343" s="368">
        <v>0</v>
      </c>
      <c r="C343" s="369"/>
    </row>
    <row r="344" spans="1:3">
      <c r="A344" s="371" t="s">
        <v>361</v>
      </c>
      <c r="B344" s="368">
        <v>159</v>
      </c>
      <c r="C344" s="366">
        <v>90.86</v>
      </c>
    </row>
    <row r="345" spans="1:3">
      <c r="A345" s="370" t="s">
        <v>362</v>
      </c>
      <c r="B345" s="368">
        <v>0</v>
      </c>
      <c r="C345" s="369"/>
    </row>
    <row r="346" spans="1:3">
      <c r="A346" s="371" t="s">
        <v>245</v>
      </c>
      <c r="B346" s="368">
        <v>0</v>
      </c>
      <c r="C346" s="369"/>
    </row>
    <row r="347" spans="1:3">
      <c r="A347" s="371" t="s">
        <v>246</v>
      </c>
      <c r="B347" s="368">
        <v>0</v>
      </c>
      <c r="C347" s="369"/>
    </row>
    <row r="348" spans="1:3">
      <c r="A348" s="371" t="s">
        <v>247</v>
      </c>
      <c r="B348" s="368">
        <v>0</v>
      </c>
      <c r="C348" s="369"/>
    </row>
    <row r="349" spans="1:3">
      <c r="A349" s="371" t="s">
        <v>363</v>
      </c>
      <c r="B349" s="368">
        <v>0</v>
      </c>
      <c r="C349" s="369"/>
    </row>
    <row r="350" spans="1:3">
      <c r="A350" s="371" t="s">
        <v>364</v>
      </c>
      <c r="B350" s="368">
        <v>0</v>
      </c>
      <c r="C350" s="369"/>
    </row>
    <row r="351" spans="1:3">
      <c r="A351" s="371" t="s">
        <v>365</v>
      </c>
      <c r="B351" s="368">
        <v>0</v>
      </c>
      <c r="C351" s="369"/>
    </row>
    <row r="352" spans="1:3">
      <c r="A352" s="371" t="s">
        <v>287</v>
      </c>
      <c r="B352" s="368">
        <v>0</v>
      </c>
      <c r="C352" s="369"/>
    </row>
    <row r="353" spans="1:3">
      <c r="A353" s="371" t="s">
        <v>249</v>
      </c>
      <c r="B353" s="368">
        <v>0</v>
      </c>
      <c r="C353" s="369"/>
    </row>
    <row r="354" spans="1:3">
      <c r="A354" s="371" t="s">
        <v>366</v>
      </c>
      <c r="B354" s="368">
        <v>0</v>
      </c>
      <c r="C354" s="369"/>
    </row>
    <row r="355" spans="1:3">
      <c r="A355" s="370" t="s">
        <v>367</v>
      </c>
      <c r="B355" s="368">
        <v>0</v>
      </c>
      <c r="C355" s="369"/>
    </row>
    <row r="356" spans="1:3">
      <c r="A356" s="371" t="s">
        <v>245</v>
      </c>
      <c r="B356" s="368">
        <v>0</v>
      </c>
      <c r="C356" s="369"/>
    </row>
    <row r="357" spans="1:3">
      <c r="A357" s="371" t="s">
        <v>246</v>
      </c>
      <c r="B357" s="368">
        <v>0</v>
      </c>
      <c r="C357" s="369"/>
    </row>
    <row r="358" spans="1:3">
      <c r="A358" s="371" t="s">
        <v>247</v>
      </c>
      <c r="B358" s="368">
        <v>0</v>
      </c>
      <c r="C358" s="369"/>
    </row>
    <row r="359" spans="1:3">
      <c r="A359" s="371" t="s">
        <v>368</v>
      </c>
      <c r="B359" s="368">
        <v>0</v>
      </c>
      <c r="C359" s="369"/>
    </row>
    <row r="360" spans="1:3">
      <c r="A360" s="371" t="s">
        <v>369</v>
      </c>
      <c r="B360" s="368">
        <v>0</v>
      </c>
      <c r="C360" s="369"/>
    </row>
    <row r="361" spans="1:3">
      <c r="A361" s="371" t="s">
        <v>370</v>
      </c>
      <c r="B361" s="368">
        <v>0</v>
      </c>
      <c r="C361" s="369"/>
    </row>
    <row r="362" spans="1:3">
      <c r="A362" s="371" t="s">
        <v>287</v>
      </c>
      <c r="B362" s="368">
        <v>0</v>
      </c>
      <c r="C362" s="369"/>
    </row>
    <row r="363" spans="1:3">
      <c r="A363" s="371" t="s">
        <v>249</v>
      </c>
      <c r="B363" s="368">
        <v>0</v>
      </c>
      <c r="C363" s="369"/>
    </row>
    <row r="364" spans="1:3">
      <c r="A364" s="371" t="s">
        <v>371</v>
      </c>
      <c r="B364" s="368">
        <v>0</v>
      </c>
      <c r="C364" s="369"/>
    </row>
    <row r="365" spans="1:3">
      <c r="A365" s="370" t="s">
        <v>372</v>
      </c>
      <c r="B365" s="368">
        <v>0</v>
      </c>
      <c r="C365" s="369"/>
    </row>
    <row r="366" spans="1:3">
      <c r="A366" s="371" t="s">
        <v>245</v>
      </c>
      <c r="B366" s="368">
        <v>0</v>
      </c>
      <c r="C366" s="369"/>
    </row>
    <row r="367" spans="1:3">
      <c r="A367" s="371" t="s">
        <v>246</v>
      </c>
      <c r="B367" s="368">
        <v>0</v>
      </c>
      <c r="C367" s="369"/>
    </row>
    <row r="368" spans="1:3">
      <c r="A368" s="371" t="s">
        <v>247</v>
      </c>
      <c r="B368" s="368">
        <v>0</v>
      </c>
      <c r="C368" s="369"/>
    </row>
    <row r="369" spans="1:3">
      <c r="A369" s="371" t="s">
        <v>373</v>
      </c>
      <c r="B369" s="368">
        <v>0</v>
      </c>
      <c r="C369" s="369"/>
    </row>
    <row r="370" spans="1:3">
      <c r="A370" s="371" t="s">
        <v>374</v>
      </c>
      <c r="B370" s="368">
        <v>0</v>
      </c>
      <c r="C370" s="369"/>
    </row>
    <row r="371" spans="1:3">
      <c r="A371" s="371" t="s">
        <v>249</v>
      </c>
      <c r="B371" s="368">
        <v>0</v>
      </c>
      <c r="C371" s="369"/>
    </row>
    <row r="372" spans="1:3">
      <c r="A372" s="371" t="s">
        <v>375</v>
      </c>
      <c r="B372" s="368">
        <v>0</v>
      </c>
      <c r="C372" s="369"/>
    </row>
    <row r="373" spans="1:3">
      <c r="A373" s="370" t="s">
        <v>376</v>
      </c>
      <c r="B373" s="368">
        <v>0</v>
      </c>
      <c r="C373" s="369"/>
    </row>
    <row r="374" spans="1:3">
      <c r="A374" s="371" t="s">
        <v>245</v>
      </c>
      <c r="B374" s="368">
        <v>0</v>
      </c>
      <c r="C374" s="369"/>
    </row>
    <row r="375" spans="1:3">
      <c r="A375" s="371" t="s">
        <v>246</v>
      </c>
      <c r="B375" s="368">
        <v>0</v>
      </c>
      <c r="C375" s="369"/>
    </row>
    <row r="376" spans="1:3">
      <c r="A376" s="371" t="s">
        <v>287</v>
      </c>
      <c r="B376" s="368">
        <v>0</v>
      </c>
      <c r="C376" s="369"/>
    </row>
    <row r="377" spans="1:3">
      <c r="A377" s="371" t="s">
        <v>377</v>
      </c>
      <c r="B377" s="368">
        <v>0</v>
      </c>
      <c r="C377" s="369"/>
    </row>
    <row r="378" spans="1:3">
      <c r="A378" s="371" t="s">
        <v>378</v>
      </c>
      <c r="B378" s="368">
        <v>0</v>
      </c>
      <c r="C378" s="369"/>
    </row>
    <row r="379" spans="1:3">
      <c r="A379" s="370" t="s">
        <v>379</v>
      </c>
      <c r="B379" s="368">
        <v>0</v>
      </c>
      <c r="C379" s="369">
        <v>0</v>
      </c>
    </row>
    <row r="380" spans="1:3">
      <c r="A380" s="371" t="s">
        <v>380</v>
      </c>
      <c r="B380" s="368">
        <v>0</v>
      </c>
      <c r="C380" s="369">
        <v>0</v>
      </c>
    </row>
    <row r="381" spans="1:3">
      <c r="A381" s="370" t="s">
        <v>381</v>
      </c>
      <c r="B381" s="365">
        <v>68255</v>
      </c>
      <c r="C381" s="366">
        <v>104.69</v>
      </c>
    </row>
    <row r="382" spans="1:3">
      <c r="A382" s="370" t="s">
        <v>382</v>
      </c>
      <c r="B382" s="365">
        <v>814</v>
      </c>
      <c r="C382" s="366">
        <v>99.63</v>
      </c>
    </row>
    <row r="383" spans="1:3">
      <c r="A383" s="371" t="s">
        <v>245</v>
      </c>
      <c r="B383" s="368">
        <v>359</v>
      </c>
      <c r="C383" s="366">
        <v>105.28</v>
      </c>
    </row>
    <row r="384" spans="1:3">
      <c r="A384" s="371" t="s">
        <v>246</v>
      </c>
      <c r="B384" s="368">
        <v>0</v>
      </c>
      <c r="C384" s="369"/>
    </row>
    <row r="385" spans="1:3">
      <c r="A385" s="371" t="s">
        <v>247</v>
      </c>
      <c r="B385" s="368">
        <v>0</v>
      </c>
      <c r="C385" s="369"/>
    </row>
    <row r="386" spans="1:3">
      <c r="A386" s="371" t="s">
        <v>383</v>
      </c>
      <c r="B386" s="368">
        <v>455</v>
      </c>
      <c r="C386" s="366">
        <v>95.59</v>
      </c>
    </row>
    <row r="387" spans="1:3">
      <c r="A387" s="370" t="s">
        <v>384</v>
      </c>
      <c r="B387" s="365">
        <v>63327</v>
      </c>
      <c r="C387" s="366">
        <v>106.03</v>
      </c>
    </row>
    <row r="388" spans="1:3">
      <c r="A388" s="371" t="s">
        <v>385</v>
      </c>
      <c r="B388" s="365">
        <v>4331</v>
      </c>
      <c r="C388" s="366">
        <v>107.18</v>
      </c>
    </row>
    <row r="389" spans="1:3">
      <c r="A389" s="371" t="s">
        <v>386</v>
      </c>
      <c r="B389" s="365">
        <v>24410</v>
      </c>
      <c r="C389" s="366">
        <v>99.47</v>
      </c>
    </row>
    <row r="390" spans="1:3">
      <c r="A390" s="371" t="s">
        <v>387</v>
      </c>
      <c r="B390" s="365">
        <v>13314</v>
      </c>
      <c r="C390" s="366">
        <v>112.77</v>
      </c>
    </row>
    <row r="391" spans="1:3">
      <c r="A391" s="371" t="s">
        <v>388</v>
      </c>
      <c r="B391" s="365">
        <v>8786</v>
      </c>
      <c r="C391" s="366">
        <v>111.84</v>
      </c>
    </row>
    <row r="392" spans="1:3">
      <c r="A392" s="371" t="s">
        <v>389</v>
      </c>
      <c r="B392" s="365">
        <v>0</v>
      </c>
      <c r="C392" s="369"/>
    </row>
    <row r="393" spans="1:3">
      <c r="A393" s="371" t="s">
        <v>390</v>
      </c>
      <c r="B393" s="368">
        <v>0</v>
      </c>
      <c r="C393" s="369"/>
    </row>
    <row r="394" spans="1:3">
      <c r="A394" s="371" t="s">
        <v>391</v>
      </c>
      <c r="B394" s="368">
        <v>0</v>
      </c>
      <c r="C394" s="369"/>
    </row>
    <row r="395" spans="1:3">
      <c r="A395" s="371" t="s">
        <v>392</v>
      </c>
      <c r="B395" s="365">
        <v>12486</v>
      </c>
      <c r="C395" s="366">
        <v>108.76</v>
      </c>
    </row>
    <row r="396" spans="1:3">
      <c r="A396" s="370" t="s">
        <v>393</v>
      </c>
      <c r="B396" s="365">
        <v>208</v>
      </c>
      <c r="C396" s="366">
        <v>49.29</v>
      </c>
    </row>
    <row r="397" spans="1:3">
      <c r="A397" s="371" t="s">
        <v>394</v>
      </c>
      <c r="B397" s="368">
        <v>0</v>
      </c>
      <c r="C397" s="369"/>
    </row>
    <row r="398" spans="1:3">
      <c r="A398" s="371" t="s">
        <v>395</v>
      </c>
      <c r="B398" s="368">
        <v>208</v>
      </c>
      <c r="C398" s="366">
        <v>49.29</v>
      </c>
    </row>
    <row r="399" spans="1:3">
      <c r="A399" s="371" t="s">
        <v>396</v>
      </c>
      <c r="B399" s="368">
        <v>0</v>
      </c>
      <c r="C399" s="369"/>
    </row>
    <row r="400" spans="1:3">
      <c r="A400" s="371" t="s">
        <v>397</v>
      </c>
      <c r="B400" s="368">
        <v>0</v>
      </c>
      <c r="C400" s="369"/>
    </row>
    <row r="401" spans="1:3">
      <c r="A401" s="371" t="s">
        <v>398</v>
      </c>
      <c r="B401" s="368">
        <v>0</v>
      </c>
      <c r="C401" s="369"/>
    </row>
    <row r="402" spans="1:3">
      <c r="A402" s="370" t="s">
        <v>399</v>
      </c>
      <c r="B402" s="368">
        <v>153</v>
      </c>
      <c r="C402" s="366">
        <v>140.37</v>
      </c>
    </row>
    <row r="403" spans="1:3">
      <c r="A403" s="371" t="s">
        <v>400</v>
      </c>
      <c r="B403" s="368">
        <v>0</v>
      </c>
      <c r="C403" s="369"/>
    </row>
    <row r="404" spans="1:3">
      <c r="A404" s="371" t="s">
        <v>401</v>
      </c>
      <c r="B404" s="368">
        <v>0</v>
      </c>
      <c r="C404" s="369"/>
    </row>
    <row r="405" spans="1:3">
      <c r="A405" s="371" t="s">
        <v>402</v>
      </c>
      <c r="B405" s="368">
        <v>0</v>
      </c>
      <c r="C405" s="369"/>
    </row>
    <row r="406" spans="1:3">
      <c r="A406" s="371" t="s">
        <v>403</v>
      </c>
      <c r="B406" s="368">
        <v>153</v>
      </c>
      <c r="C406" s="366">
        <v>140.37</v>
      </c>
    </row>
    <row r="407" spans="1:3">
      <c r="A407" s="371" t="s">
        <v>404</v>
      </c>
      <c r="B407" s="368">
        <v>0</v>
      </c>
      <c r="C407" s="369"/>
    </row>
    <row r="408" spans="1:3">
      <c r="A408" s="370" t="s">
        <v>405</v>
      </c>
      <c r="B408" s="368">
        <v>3</v>
      </c>
      <c r="C408" s="366">
        <v>8.11</v>
      </c>
    </row>
    <row r="409" spans="1:3">
      <c r="A409" s="371" t="s">
        <v>406</v>
      </c>
      <c r="B409" s="368">
        <v>0</v>
      </c>
      <c r="C409" s="369">
        <v>0</v>
      </c>
    </row>
    <row r="410" spans="1:3">
      <c r="A410" s="371" t="s">
        <v>407</v>
      </c>
      <c r="B410" s="368">
        <v>0</v>
      </c>
      <c r="C410" s="369"/>
    </row>
    <row r="411" spans="1:3">
      <c r="A411" s="371" t="s">
        <v>408</v>
      </c>
      <c r="B411" s="368">
        <v>3</v>
      </c>
      <c r="C411" s="366"/>
    </row>
    <row r="412" spans="1:3">
      <c r="A412" s="370" t="s">
        <v>409</v>
      </c>
      <c r="B412" s="368">
        <v>0</v>
      </c>
      <c r="C412" s="369"/>
    </row>
    <row r="413" spans="1:3">
      <c r="A413" s="371" t="s">
        <v>410</v>
      </c>
      <c r="B413" s="368">
        <v>0</v>
      </c>
      <c r="C413" s="369"/>
    </row>
    <row r="414" spans="1:3">
      <c r="A414" s="371" t="s">
        <v>411</v>
      </c>
      <c r="B414" s="368">
        <v>0</v>
      </c>
      <c r="C414" s="369"/>
    </row>
    <row r="415" spans="1:3">
      <c r="A415" s="371" t="s">
        <v>412</v>
      </c>
      <c r="B415" s="368">
        <v>0</v>
      </c>
      <c r="C415" s="369"/>
    </row>
    <row r="416" spans="1:3">
      <c r="A416" s="370" t="s">
        <v>413</v>
      </c>
      <c r="B416" s="368">
        <v>701</v>
      </c>
      <c r="C416" s="366">
        <v>104.16</v>
      </c>
    </row>
    <row r="417" spans="1:3">
      <c r="A417" s="371" t="s">
        <v>414</v>
      </c>
      <c r="B417" s="368">
        <v>476</v>
      </c>
      <c r="C417" s="366">
        <v>98.76</v>
      </c>
    </row>
    <row r="418" spans="1:3">
      <c r="A418" s="371" t="s">
        <v>415</v>
      </c>
      <c r="B418" s="368">
        <v>0</v>
      </c>
      <c r="C418" s="369"/>
    </row>
    <row r="419" spans="1:3">
      <c r="A419" s="371" t="s">
        <v>416</v>
      </c>
      <c r="B419" s="368">
        <v>225</v>
      </c>
      <c r="C419" s="366">
        <v>117.8</v>
      </c>
    </row>
    <row r="420" spans="1:3">
      <c r="A420" s="370" t="s">
        <v>417</v>
      </c>
      <c r="B420" s="365">
        <v>1244</v>
      </c>
      <c r="C420" s="366">
        <v>108.65</v>
      </c>
    </row>
    <row r="421" spans="1:3">
      <c r="A421" s="371" t="s">
        <v>418</v>
      </c>
      <c r="B421" s="365">
        <v>951</v>
      </c>
      <c r="C421" s="366">
        <v>112.54</v>
      </c>
    </row>
    <row r="422" spans="1:3">
      <c r="A422" s="371" t="s">
        <v>419</v>
      </c>
      <c r="B422" s="368">
        <v>293</v>
      </c>
      <c r="C422" s="366">
        <v>97.67</v>
      </c>
    </row>
    <row r="423" spans="1:3">
      <c r="A423" s="371" t="s">
        <v>420</v>
      </c>
      <c r="B423" s="368">
        <v>0</v>
      </c>
      <c r="C423" s="369"/>
    </row>
    <row r="424" spans="1:3">
      <c r="A424" s="371" t="s">
        <v>421</v>
      </c>
      <c r="B424" s="368">
        <v>0</v>
      </c>
      <c r="C424" s="369"/>
    </row>
    <row r="425" spans="1:3">
      <c r="A425" s="371" t="s">
        <v>422</v>
      </c>
      <c r="B425" s="368">
        <v>0</v>
      </c>
      <c r="C425" s="369"/>
    </row>
    <row r="426" spans="1:3">
      <c r="A426" s="370" t="s">
        <v>423</v>
      </c>
      <c r="B426" s="368">
        <v>790</v>
      </c>
      <c r="C426" s="366">
        <v>125.6</v>
      </c>
    </row>
    <row r="427" spans="1:3">
      <c r="A427" s="371" t="s">
        <v>424</v>
      </c>
      <c r="B427" s="368">
        <v>0</v>
      </c>
      <c r="C427" s="369"/>
    </row>
    <row r="428" spans="1:3">
      <c r="A428" s="371" t="s">
        <v>425</v>
      </c>
      <c r="B428" s="368">
        <v>0</v>
      </c>
      <c r="C428" s="369"/>
    </row>
    <row r="429" spans="1:3">
      <c r="A429" s="371" t="s">
        <v>426</v>
      </c>
      <c r="B429" s="368">
        <v>0</v>
      </c>
      <c r="C429" s="369"/>
    </row>
    <row r="430" spans="1:3">
      <c r="A430" s="371" t="s">
        <v>427</v>
      </c>
      <c r="B430" s="368">
        <v>0</v>
      </c>
      <c r="C430" s="369"/>
    </row>
    <row r="431" spans="1:3">
      <c r="A431" s="371" t="s">
        <v>428</v>
      </c>
      <c r="B431" s="368">
        <v>0</v>
      </c>
      <c r="C431" s="369"/>
    </row>
    <row r="432" spans="1:3">
      <c r="A432" s="371" t="s">
        <v>429</v>
      </c>
      <c r="B432" s="368">
        <v>790</v>
      </c>
      <c r="C432" s="366">
        <v>125.6</v>
      </c>
    </row>
    <row r="433" spans="1:3">
      <c r="A433" s="370" t="s">
        <v>430</v>
      </c>
      <c r="B433" s="365">
        <v>1015</v>
      </c>
      <c r="C433" s="366">
        <v>61.74</v>
      </c>
    </row>
    <row r="434" spans="1:3">
      <c r="A434" s="371" t="s">
        <v>431</v>
      </c>
      <c r="B434" s="365">
        <v>1015</v>
      </c>
      <c r="C434" s="366">
        <v>61.74</v>
      </c>
    </row>
    <row r="435" spans="1:3">
      <c r="A435" s="370" t="s">
        <v>432</v>
      </c>
      <c r="B435" s="365">
        <v>3220</v>
      </c>
      <c r="C435" s="366">
        <v>91.5</v>
      </c>
    </row>
    <row r="436" spans="1:3">
      <c r="A436" s="370" t="s">
        <v>433</v>
      </c>
      <c r="B436" s="365">
        <v>138</v>
      </c>
      <c r="C436" s="366">
        <v>51.11</v>
      </c>
    </row>
    <row r="437" spans="1:3">
      <c r="A437" s="371" t="s">
        <v>245</v>
      </c>
      <c r="B437" s="368">
        <v>133</v>
      </c>
      <c r="C437" s="366">
        <v>70.37</v>
      </c>
    </row>
    <row r="438" spans="1:3">
      <c r="A438" s="371" t="s">
        <v>246</v>
      </c>
      <c r="B438" s="368">
        <v>0</v>
      </c>
      <c r="C438" s="369"/>
    </row>
    <row r="439" spans="1:3">
      <c r="A439" s="371" t="s">
        <v>247</v>
      </c>
      <c r="B439" s="368">
        <v>0</v>
      </c>
      <c r="C439" s="369">
        <v>0</v>
      </c>
    </row>
    <row r="440" spans="1:3">
      <c r="A440" s="371" t="s">
        <v>434</v>
      </c>
      <c r="B440" s="368">
        <v>5</v>
      </c>
      <c r="C440" s="366">
        <v>6.25</v>
      </c>
    </row>
    <row r="441" spans="1:3">
      <c r="A441" s="370" t="s">
        <v>435</v>
      </c>
      <c r="B441" s="368">
        <v>0</v>
      </c>
      <c r="C441" s="369"/>
    </row>
    <row r="442" spans="1:3">
      <c r="A442" s="371" t="s">
        <v>436</v>
      </c>
      <c r="B442" s="368">
        <v>0</v>
      </c>
      <c r="C442" s="369"/>
    </row>
    <row r="443" spans="1:3">
      <c r="A443" s="371" t="s">
        <v>437</v>
      </c>
      <c r="B443" s="368">
        <v>0</v>
      </c>
      <c r="C443" s="369"/>
    </row>
    <row r="444" spans="1:3">
      <c r="A444" s="371" t="s">
        <v>438</v>
      </c>
      <c r="B444" s="368">
        <v>0</v>
      </c>
      <c r="C444" s="369"/>
    </row>
    <row r="445" spans="1:3">
      <c r="A445" s="371" t="s">
        <v>439</v>
      </c>
      <c r="B445" s="368">
        <v>0</v>
      </c>
      <c r="C445" s="369"/>
    </row>
    <row r="446" spans="1:3">
      <c r="A446" s="371" t="s">
        <v>440</v>
      </c>
      <c r="B446" s="368">
        <v>0</v>
      </c>
      <c r="C446" s="369"/>
    </row>
    <row r="447" spans="1:3">
      <c r="A447" s="371" t="s">
        <v>441</v>
      </c>
      <c r="B447" s="368">
        <v>0</v>
      </c>
      <c r="C447" s="369"/>
    </row>
    <row r="448" spans="1:3">
      <c r="A448" s="371" t="s">
        <v>442</v>
      </c>
      <c r="B448" s="368">
        <v>0</v>
      </c>
      <c r="C448" s="369"/>
    </row>
    <row r="449" spans="1:3">
      <c r="A449" s="370" t="s">
        <v>443</v>
      </c>
      <c r="B449" s="368">
        <v>198</v>
      </c>
      <c r="C449" s="366">
        <v>990</v>
      </c>
    </row>
    <row r="450" spans="1:3">
      <c r="A450" s="371" t="s">
        <v>436</v>
      </c>
      <c r="B450" s="368">
        <v>0</v>
      </c>
      <c r="C450" s="369"/>
    </row>
    <row r="451" spans="1:3">
      <c r="A451" s="371" t="s">
        <v>444</v>
      </c>
      <c r="B451" s="368">
        <v>0</v>
      </c>
      <c r="C451" s="369">
        <v>0</v>
      </c>
    </row>
    <row r="452" spans="1:3">
      <c r="A452" s="372" t="s">
        <v>445</v>
      </c>
      <c r="B452" s="368">
        <v>198</v>
      </c>
      <c r="C452" s="366"/>
    </row>
    <row r="453" spans="1:3">
      <c r="A453" s="373" t="s">
        <v>446</v>
      </c>
      <c r="B453" s="368">
        <v>0</v>
      </c>
      <c r="C453" s="369"/>
    </row>
    <row r="454" spans="1:3">
      <c r="A454" s="371" t="s">
        <v>447</v>
      </c>
      <c r="B454" s="368">
        <v>0</v>
      </c>
      <c r="C454" s="369"/>
    </row>
    <row r="455" spans="1:3">
      <c r="A455" s="370" t="s">
        <v>448</v>
      </c>
      <c r="B455" s="368">
        <v>656</v>
      </c>
      <c r="C455" s="366">
        <v>67.98</v>
      </c>
    </row>
    <row r="456" spans="1:3">
      <c r="A456" s="371" t="s">
        <v>436</v>
      </c>
      <c r="B456" s="368">
        <v>0</v>
      </c>
      <c r="C456" s="369"/>
    </row>
    <row r="457" spans="1:3">
      <c r="A457" s="371" t="s">
        <v>449</v>
      </c>
      <c r="B457" s="368">
        <v>470</v>
      </c>
      <c r="C457" s="366">
        <v>74.6</v>
      </c>
    </row>
    <row r="458" spans="1:3">
      <c r="A458" s="371" t="s">
        <v>450</v>
      </c>
      <c r="B458" s="368">
        <v>186</v>
      </c>
      <c r="C458" s="366">
        <v>55.52</v>
      </c>
    </row>
    <row r="459" spans="1:3">
      <c r="A459" s="370" t="s">
        <v>451</v>
      </c>
      <c r="B459" s="368">
        <v>49</v>
      </c>
      <c r="C459" s="366"/>
    </row>
    <row r="460" spans="1:3">
      <c r="A460" s="371" t="s">
        <v>436</v>
      </c>
      <c r="B460" s="368">
        <v>0</v>
      </c>
      <c r="C460" s="369"/>
    </row>
    <row r="461" spans="1:3">
      <c r="A461" s="371" t="s">
        <v>452</v>
      </c>
      <c r="B461" s="368">
        <v>49</v>
      </c>
      <c r="C461" s="366"/>
    </row>
    <row r="462" spans="1:3">
      <c r="A462" s="371" t="s">
        <v>453</v>
      </c>
      <c r="B462" s="368">
        <v>0</v>
      </c>
      <c r="C462" s="369"/>
    </row>
    <row r="463" spans="1:3">
      <c r="A463" s="371" t="s">
        <v>454</v>
      </c>
      <c r="B463" s="368">
        <v>0</v>
      </c>
      <c r="C463" s="369"/>
    </row>
    <row r="464" spans="1:3">
      <c r="A464" s="370" t="s">
        <v>455</v>
      </c>
      <c r="B464" s="368">
        <v>0</v>
      </c>
      <c r="C464" s="369"/>
    </row>
    <row r="465" spans="1:3">
      <c r="A465" s="371" t="s">
        <v>456</v>
      </c>
      <c r="B465" s="368">
        <v>0</v>
      </c>
      <c r="C465" s="369"/>
    </row>
    <row r="466" spans="1:3">
      <c r="A466" s="371" t="s">
        <v>457</v>
      </c>
      <c r="B466" s="368">
        <v>0</v>
      </c>
      <c r="C466" s="369"/>
    </row>
    <row r="467" spans="1:3">
      <c r="A467" s="371" t="s">
        <v>458</v>
      </c>
      <c r="B467" s="368">
        <v>0</v>
      </c>
      <c r="C467" s="369"/>
    </row>
    <row r="468" spans="1:3">
      <c r="A468" s="371" t="s">
        <v>459</v>
      </c>
      <c r="B468" s="368">
        <v>0</v>
      </c>
      <c r="C468" s="369"/>
    </row>
    <row r="469" spans="1:3">
      <c r="A469" s="370" t="s">
        <v>460</v>
      </c>
      <c r="B469" s="368">
        <v>159</v>
      </c>
      <c r="C469" s="366">
        <v>69.13</v>
      </c>
    </row>
    <row r="470" spans="1:3">
      <c r="A470" s="371" t="s">
        <v>436</v>
      </c>
      <c r="B470" s="368">
        <v>110</v>
      </c>
      <c r="C470" s="366">
        <v>150.68</v>
      </c>
    </row>
    <row r="471" spans="1:3">
      <c r="A471" s="371" t="s">
        <v>461</v>
      </c>
      <c r="B471" s="368">
        <v>0</v>
      </c>
      <c r="C471" s="369">
        <v>0</v>
      </c>
    </row>
    <row r="472" spans="1:3">
      <c r="A472" s="371" t="s">
        <v>462</v>
      </c>
      <c r="B472" s="368">
        <v>0</v>
      </c>
      <c r="C472" s="369"/>
    </row>
    <row r="473" spans="1:3">
      <c r="A473" s="371" t="s">
        <v>463</v>
      </c>
      <c r="B473" s="368">
        <v>0</v>
      </c>
      <c r="C473" s="369"/>
    </row>
    <row r="474" spans="1:3">
      <c r="A474" s="371" t="s">
        <v>464</v>
      </c>
      <c r="B474" s="368">
        <v>0</v>
      </c>
      <c r="C474" s="369"/>
    </row>
    <row r="475" spans="1:3">
      <c r="A475" s="371" t="s">
        <v>465</v>
      </c>
      <c r="B475" s="368">
        <v>49</v>
      </c>
      <c r="C475" s="366">
        <v>56.32</v>
      </c>
    </row>
    <row r="476" spans="1:3">
      <c r="A476" s="370" t="s">
        <v>466</v>
      </c>
      <c r="B476" s="368">
        <v>0</v>
      </c>
      <c r="C476" s="369"/>
    </row>
    <row r="477" spans="1:3">
      <c r="A477" s="371" t="s">
        <v>467</v>
      </c>
      <c r="B477" s="368">
        <v>0</v>
      </c>
      <c r="C477" s="369"/>
    </row>
    <row r="478" spans="1:3">
      <c r="A478" s="371" t="s">
        <v>468</v>
      </c>
      <c r="B478" s="368">
        <v>0</v>
      </c>
      <c r="C478" s="369"/>
    </row>
    <row r="479" spans="1:3">
      <c r="A479" s="371" t="s">
        <v>469</v>
      </c>
      <c r="B479" s="368">
        <v>0</v>
      </c>
      <c r="C479" s="369"/>
    </row>
    <row r="480" spans="1:3">
      <c r="A480" s="370" t="s">
        <v>470</v>
      </c>
      <c r="B480" s="368">
        <v>0</v>
      </c>
      <c r="C480" s="369"/>
    </row>
    <row r="481" spans="1:3">
      <c r="A481" s="371" t="s">
        <v>471</v>
      </c>
      <c r="B481" s="368">
        <v>0</v>
      </c>
      <c r="C481" s="369"/>
    </row>
    <row r="482" spans="1:3">
      <c r="A482" s="371" t="s">
        <v>472</v>
      </c>
      <c r="B482" s="368">
        <v>0</v>
      </c>
      <c r="C482" s="369"/>
    </row>
    <row r="483" spans="1:3">
      <c r="A483" s="371" t="s">
        <v>473</v>
      </c>
      <c r="B483" s="368">
        <v>0</v>
      </c>
      <c r="C483" s="369"/>
    </row>
    <row r="484" spans="1:3">
      <c r="A484" s="370" t="s">
        <v>474</v>
      </c>
      <c r="B484" s="365">
        <v>2020</v>
      </c>
      <c r="C484" s="366">
        <v>99.31</v>
      </c>
    </row>
    <row r="485" spans="1:3">
      <c r="A485" s="371" t="s">
        <v>475</v>
      </c>
      <c r="B485" s="365">
        <v>0</v>
      </c>
      <c r="C485" s="369"/>
    </row>
    <row r="486" spans="1:3">
      <c r="A486" s="371" t="s">
        <v>476</v>
      </c>
      <c r="B486" s="368">
        <v>0</v>
      </c>
      <c r="C486" s="369"/>
    </row>
    <row r="487" spans="1:3">
      <c r="A487" s="371" t="s">
        <v>477</v>
      </c>
      <c r="B487" s="368">
        <v>0</v>
      </c>
      <c r="C487" s="369"/>
    </row>
    <row r="488" spans="1:3">
      <c r="A488" s="371" t="s">
        <v>478</v>
      </c>
      <c r="B488" s="365">
        <v>2020</v>
      </c>
      <c r="C488" s="366">
        <v>99.31</v>
      </c>
    </row>
    <row r="489" ht="12.75" customHeight="1" spans="1:3">
      <c r="A489" s="370" t="s">
        <v>479</v>
      </c>
      <c r="B489" s="365">
        <v>5384</v>
      </c>
      <c r="C489" s="366">
        <v>140.65</v>
      </c>
    </row>
    <row r="490" spans="1:3">
      <c r="A490" s="370" t="s">
        <v>480</v>
      </c>
      <c r="B490" s="365">
        <v>3573</v>
      </c>
      <c r="C490" s="366">
        <v>149</v>
      </c>
    </row>
    <row r="491" spans="1:3">
      <c r="A491" s="371" t="s">
        <v>245</v>
      </c>
      <c r="B491" s="374">
        <v>1171</v>
      </c>
      <c r="C491" s="366">
        <v>105.12</v>
      </c>
    </row>
    <row r="492" spans="1:3">
      <c r="A492" s="371" t="s">
        <v>246</v>
      </c>
      <c r="B492" s="365">
        <v>0</v>
      </c>
      <c r="C492" s="369"/>
    </row>
    <row r="493" spans="1:3">
      <c r="A493" s="371" t="s">
        <v>247</v>
      </c>
      <c r="B493" s="368">
        <v>0</v>
      </c>
      <c r="C493" s="369"/>
    </row>
    <row r="494" spans="1:3">
      <c r="A494" s="371" t="s">
        <v>481</v>
      </c>
      <c r="B494" s="368">
        <v>97</v>
      </c>
      <c r="C494" s="366">
        <v>102.11</v>
      </c>
    </row>
    <row r="495" spans="1:3">
      <c r="A495" s="371" t="s">
        <v>482</v>
      </c>
      <c r="B495" s="368">
        <v>0</v>
      </c>
      <c r="C495" s="369">
        <v>0</v>
      </c>
    </row>
    <row r="496" spans="1:3">
      <c r="A496" s="371" t="s">
        <v>483</v>
      </c>
      <c r="B496" s="368">
        <v>0</v>
      </c>
      <c r="C496" s="369"/>
    </row>
    <row r="497" spans="1:3">
      <c r="A497" s="371" t="s">
        <v>484</v>
      </c>
      <c r="B497" s="368">
        <v>0</v>
      </c>
      <c r="C497" s="369"/>
    </row>
    <row r="498" spans="1:3">
      <c r="A498" s="371" t="s">
        <v>485</v>
      </c>
      <c r="B498" s="368">
        <v>0</v>
      </c>
      <c r="C498" s="369"/>
    </row>
    <row r="499" spans="1:3">
      <c r="A499" s="371" t="s">
        <v>486</v>
      </c>
      <c r="B499" s="368">
        <v>592</v>
      </c>
      <c r="C499" s="366">
        <v>298.99</v>
      </c>
    </row>
    <row r="500" spans="1:3">
      <c r="A500" s="371" t="s">
        <v>487</v>
      </c>
      <c r="B500" s="368">
        <v>0</v>
      </c>
      <c r="C500" s="369"/>
    </row>
    <row r="501" spans="1:3">
      <c r="A501" s="371" t="s">
        <v>488</v>
      </c>
      <c r="B501" s="368">
        <v>35</v>
      </c>
      <c r="C501" s="366">
        <v>57.38</v>
      </c>
    </row>
    <row r="502" spans="1:3">
      <c r="A502" s="371" t="s">
        <v>489</v>
      </c>
      <c r="B502" s="368">
        <v>0</v>
      </c>
      <c r="C502" s="369"/>
    </row>
    <row r="503" spans="1:3">
      <c r="A503" s="371" t="s">
        <v>490</v>
      </c>
      <c r="B503" s="368">
        <v>400</v>
      </c>
      <c r="C503" s="366"/>
    </row>
    <row r="504" spans="1:3">
      <c r="A504" s="371" t="s">
        <v>491</v>
      </c>
      <c r="B504" s="368">
        <v>183</v>
      </c>
      <c r="C504" s="366">
        <v>171.03</v>
      </c>
    </row>
    <row r="505" spans="1:3">
      <c r="A505" s="371" t="s">
        <v>492</v>
      </c>
      <c r="B505" s="365">
        <v>1095</v>
      </c>
      <c r="C505" s="366">
        <v>134.52</v>
      </c>
    </row>
    <row r="506" spans="1:3">
      <c r="A506" s="370" t="s">
        <v>493</v>
      </c>
      <c r="B506" s="365">
        <v>920</v>
      </c>
      <c r="C506" s="366">
        <v>182.9</v>
      </c>
    </row>
    <row r="507" spans="1:3">
      <c r="A507" s="371" t="s">
        <v>245</v>
      </c>
      <c r="B507" s="368">
        <v>0</v>
      </c>
      <c r="C507" s="369"/>
    </row>
    <row r="508" spans="1:3">
      <c r="A508" s="371" t="s">
        <v>246</v>
      </c>
      <c r="B508" s="368">
        <v>0</v>
      </c>
      <c r="C508" s="369"/>
    </row>
    <row r="509" spans="1:3">
      <c r="A509" s="371" t="s">
        <v>247</v>
      </c>
      <c r="B509" s="368">
        <v>0</v>
      </c>
      <c r="C509" s="369"/>
    </row>
    <row r="510" s="350" customFormat="1" ht="13.5" spans="1:16356">
      <c r="A510" s="371" t="s">
        <v>494</v>
      </c>
      <c r="B510" s="368">
        <v>342</v>
      </c>
      <c r="C510" s="366">
        <v>240.85</v>
      </c>
      <c r="D510" s="375"/>
      <c r="E510" s="375"/>
      <c r="F510" s="375"/>
      <c r="G510" s="375"/>
      <c r="H510" s="375"/>
      <c r="I510" s="375"/>
      <c r="J510" s="375"/>
      <c r="K510" s="375"/>
      <c r="L510" s="375"/>
      <c r="M510" s="375"/>
      <c r="N510" s="375"/>
      <c r="O510" s="375"/>
      <c r="P510" s="375"/>
      <c r="Q510" s="375"/>
      <c r="R510" s="375"/>
      <c r="S510" s="375"/>
      <c r="T510" s="375"/>
      <c r="U510" s="375"/>
      <c r="V510" s="375"/>
      <c r="W510" s="375"/>
      <c r="X510" s="375"/>
      <c r="Y510" s="375"/>
      <c r="Z510" s="375"/>
      <c r="AA510" s="375"/>
      <c r="AB510" s="375"/>
      <c r="AC510" s="375"/>
      <c r="AD510" s="375"/>
      <c r="AE510" s="375"/>
      <c r="AF510" s="375"/>
      <c r="AG510" s="375"/>
      <c r="AH510" s="375"/>
      <c r="AI510" s="375"/>
      <c r="AJ510" s="375"/>
      <c r="AK510" s="375"/>
      <c r="AL510" s="375"/>
      <c r="AM510" s="375"/>
      <c r="AN510" s="375"/>
      <c r="AO510" s="375"/>
      <c r="AP510" s="375"/>
      <c r="AQ510" s="375"/>
      <c r="AR510" s="375"/>
      <c r="AS510" s="375"/>
      <c r="AT510" s="375"/>
      <c r="AU510" s="375"/>
      <c r="AV510" s="375"/>
      <c r="AW510" s="375"/>
      <c r="AX510" s="375"/>
      <c r="AY510" s="375"/>
      <c r="AZ510" s="375"/>
      <c r="BA510" s="375"/>
      <c r="BB510" s="375"/>
      <c r="BC510" s="375"/>
      <c r="BD510" s="375"/>
      <c r="BE510" s="375"/>
      <c r="BF510" s="375"/>
      <c r="BG510" s="375"/>
      <c r="BH510" s="375"/>
      <c r="BI510" s="375"/>
      <c r="BJ510" s="375"/>
      <c r="BK510" s="375"/>
      <c r="BL510" s="375"/>
      <c r="BM510" s="375"/>
      <c r="BN510" s="375"/>
      <c r="BO510" s="375"/>
      <c r="BP510" s="375"/>
      <c r="BQ510" s="375"/>
      <c r="BR510" s="375"/>
      <c r="BS510" s="375"/>
      <c r="BT510" s="375"/>
      <c r="BU510" s="375"/>
      <c r="BV510" s="375"/>
      <c r="BW510" s="375"/>
      <c r="BX510" s="375"/>
      <c r="BY510" s="375"/>
      <c r="BZ510" s="375"/>
      <c r="CA510" s="375"/>
      <c r="CB510" s="375"/>
      <c r="CC510" s="375"/>
      <c r="CD510" s="375"/>
      <c r="CE510" s="375"/>
      <c r="CF510" s="375"/>
      <c r="CG510" s="375"/>
      <c r="CH510" s="375"/>
      <c r="CI510" s="375"/>
      <c r="CJ510" s="375"/>
      <c r="CK510" s="375"/>
      <c r="CL510" s="375"/>
      <c r="CM510" s="375"/>
      <c r="CN510" s="375"/>
      <c r="CO510" s="375"/>
      <c r="CP510" s="375"/>
      <c r="CQ510" s="375"/>
      <c r="CR510" s="375"/>
      <c r="CS510" s="375"/>
      <c r="CT510" s="375"/>
      <c r="CU510" s="375"/>
      <c r="CV510" s="375"/>
      <c r="CW510" s="375"/>
      <c r="CX510" s="375"/>
      <c r="CY510" s="375"/>
      <c r="CZ510" s="375"/>
      <c r="DA510" s="375"/>
      <c r="DB510" s="375"/>
      <c r="DC510" s="375"/>
      <c r="DD510" s="375"/>
      <c r="DE510" s="375"/>
      <c r="DF510" s="375"/>
      <c r="DG510" s="375"/>
      <c r="DH510" s="375"/>
      <c r="DI510" s="375"/>
      <c r="DJ510" s="375"/>
      <c r="DK510" s="375"/>
      <c r="DL510" s="375"/>
      <c r="DM510" s="375"/>
      <c r="DN510" s="375"/>
      <c r="DO510" s="375"/>
      <c r="DP510" s="375"/>
      <c r="DQ510" s="375"/>
      <c r="DR510" s="375"/>
      <c r="DS510" s="375"/>
      <c r="DT510" s="375"/>
      <c r="DU510" s="375"/>
      <c r="DV510" s="375"/>
      <c r="DW510" s="375"/>
      <c r="DX510" s="375"/>
      <c r="DY510" s="375"/>
      <c r="DZ510" s="375"/>
      <c r="EA510" s="375"/>
      <c r="EB510" s="375"/>
      <c r="EC510" s="375"/>
      <c r="ED510" s="375"/>
      <c r="EE510" s="375"/>
      <c r="EF510" s="375"/>
      <c r="EG510" s="375"/>
      <c r="EH510" s="375"/>
      <c r="EI510" s="375"/>
      <c r="EJ510" s="375"/>
      <c r="EK510" s="375"/>
      <c r="EL510" s="375"/>
      <c r="EM510" s="375"/>
      <c r="EN510" s="375"/>
      <c r="EO510" s="375"/>
      <c r="EP510" s="375"/>
      <c r="EQ510" s="375"/>
      <c r="ER510" s="375"/>
      <c r="ES510" s="375"/>
      <c r="ET510" s="375"/>
      <c r="EU510" s="375"/>
      <c r="EV510" s="375"/>
      <c r="EW510" s="375"/>
      <c r="EX510" s="375"/>
      <c r="EY510" s="375"/>
      <c r="EZ510" s="375"/>
      <c r="FA510" s="375"/>
      <c r="FB510" s="375"/>
      <c r="FC510" s="375"/>
      <c r="FD510" s="375"/>
      <c r="FE510" s="375"/>
      <c r="FF510" s="375"/>
      <c r="FG510" s="375"/>
      <c r="FH510" s="375"/>
      <c r="FI510" s="375"/>
      <c r="FJ510" s="375"/>
      <c r="FK510" s="375"/>
      <c r="FL510" s="375"/>
      <c r="FM510" s="375"/>
      <c r="FN510" s="375"/>
      <c r="FO510" s="375"/>
      <c r="FP510" s="375"/>
      <c r="FQ510" s="375"/>
      <c r="FR510" s="375"/>
      <c r="FS510" s="375"/>
      <c r="FT510" s="375"/>
      <c r="FU510" s="375"/>
      <c r="FV510" s="375"/>
      <c r="FW510" s="375"/>
      <c r="FX510" s="375"/>
      <c r="FY510" s="375"/>
      <c r="FZ510" s="375"/>
      <c r="GA510" s="375"/>
      <c r="GB510" s="375"/>
      <c r="GC510" s="375"/>
      <c r="GD510" s="375"/>
      <c r="GE510" s="375"/>
      <c r="GF510" s="375"/>
      <c r="GG510" s="375"/>
      <c r="GH510" s="375"/>
      <c r="GI510" s="375"/>
      <c r="GJ510" s="375"/>
      <c r="GK510" s="375"/>
      <c r="GL510" s="375"/>
      <c r="GM510" s="375"/>
      <c r="GN510" s="375"/>
      <c r="GO510" s="375"/>
      <c r="GP510" s="375"/>
      <c r="GQ510" s="375"/>
      <c r="GR510" s="375"/>
      <c r="GS510" s="375"/>
      <c r="GT510" s="375"/>
      <c r="GU510" s="375"/>
      <c r="GV510" s="375"/>
      <c r="GW510" s="375"/>
      <c r="GX510" s="375"/>
      <c r="GY510" s="375"/>
      <c r="GZ510" s="375"/>
      <c r="HA510" s="375"/>
      <c r="HB510" s="375"/>
      <c r="HC510" s="375"/>
      <c r="HD510" s="375"/>
      <c r="HE510" s="375"/>
      <c r="HF510" s="375"/>
      <c r="HG510" s="375"/>
      <c r="HH510" s="375"/>
      <c r="HI510" s="375"/>
      <c r="HJ510" s="375"/>
      <c r="HK510" s="375"/>
      <c r="HL510" s="375"/>
      <c r="HM510" s="375"/>
      <c r="HN510" s="375"/>
      <c r="HO510" s="375"/>
      <c r="HP510" s="375"/>
      <c r="HQ510" s="375"/>
      <c r="HR510" s="375"/>
      <c r="HS510" s="375"/>
      <c r="HT510" s="375"/>
      <c r="HU510" s="375"/>
      <c r="HV510" s="375"/>
      <c r="HW510" s="375"/>
      <c r="HX510" s="375"/>
      <c r="HY510" s="375"/>
      <c r="HZ510" s="375"/>
      <c r="IA510" s="375"/>
      <c r="IB510" s="375"/>
      <c r="IC510" s="375"/>
      <c r="ID510" s="375"/>
      <c r="IE510" s="375"/>
      <c r="IF510" s="375"/>
      <c r="IG510" s="375"/>
      <c r="IH510" s="375"/>
      <c r="II510" s="375"/>
      <c r="IJ510" s="375"/>
      <c r="IK510" s="375"/>
      <c r="IL510" s="375"/>
      <c r="IM510" s="375"/>
      <c r="IN510" s="375"/>
      <c r="IO510" s="375"/>
      <c r="IP510" s="375"/>
      <c r="IQ510" s="375"/>
      <c r="IR510" s="375"/>
      <c r="IS510" s="375"/>
      <c r="IT510" s="375"/>
      <c r="IU510" s="375"/>
      <c r="IV510" s="375"/>
      <c r="IW510" s="375"/>
      <c r="IX510" s="375"/>
      <c r="IY510" s="375"/>
      <c r="IZ510" s="375"/>
      <c r="JA510" s="375"/>
      <c r="JB510" s="375"/>
      <c r="JC510" s="375"/>
      <c r="JD510" s="375"/>
      <c r="JE510" s="375"/>
      <c r="JF510" s="375"/>
      <c r="JG510" s="375"/>
      <c r="JH510" s="375"/>
      <c r="JI510" s="375"/>
      <c r="JJ510" s="375"/>
      <c r="JK510" s="375"/>
      <c r="JL510" s="375"/>
      <c r="JM510" s="375"/>
      <c r="JN510" s="375"/>
      <c r="JO510" s="375"/>
      <c r="JP510" s="375"/>
      <c r="JQ510" s="375"/>
      <c r="JR510" s="375"/>
      <c r="JS510" s="375"/>
      <c r="JT510" s="375"/>
      <c r="JU510" s="375"/>
      <c r="JV510" s="375"/>
      <c r="JW510" s="375"/>
      <c r="JX510" s="375"/>
      <c r="JY510" s="375"/>
      <c r="JZ510" s="375"/>
      <c r="KA510" s="375"/>
      <c r="KB510" s="375"/>
      <c r="KC510" s="375"/>
      <c r="KD510" s="375"/>
      <c r="KE510" s="375"/>
      <c r="KF510" s="375"/>
      <c r="KG510" s="375"/>
      <c r="KH510" s="375"/>
      <c r="KI510" s="375"/>
      <c r="KJ510" s="375"/>
      <c r="KK510" s="375"/>
      <c r="KL510" s="375"/>
      <c r="KM510" s="375"/>
      <c r="KN510" s="375"/>
      <c r="KO510" s="375"/>
      <c r="KP510" s="375"/>
      <c r="KQ510" s="375"/>
      <c r="KR510" s="375"/>
      <c r="KS510" s="375"/>
      <c r="KT510" s="375"/>
      <c r="KU510" s="375"/>
      <c r="KV510" s="375"/>
      <c r="KW510" s="375"/>
      <c r="KX510" s="375"/>
      <c r="KY510" s="375"/>
      <c r="KZ510" s="375"/>
      <c r="LA510" s="375"/>
      <c r="LB510" s="375"/>
      <c r="LC510" s="375"/>
      <c r="LD510" s="375"/>
      <c r="LE510" s="375"/>
      <c r="LF510" s="375"/>
      <c r="LG510" s="375"/>
      <c r="LH510" s="375"/>
      <c r="LI510" s="375"/>
      <c r="LJ510" s="375"/>
      <c r="LK510" s="375"/>
      <c r="LL510" s="375"/>
      <c r="LM510" s="375"/>
      <c r="LN510" s="375"/>
      <c r="LO510" s="375"/>
      <c r="LP510" s="375"/>
      <c r="LQ510" s="375"/>
      <c r="LR510" s="375"/>
      <c r="LS510" s="375"/>
      <c r="LT510" s="375"/>
      <c r="LU510" s="375"/>
      <c r="LV510" s="375"/>
      <c r="LW510" s="375"/>
      <c r="LX510" s="375"/>
      <c r="LY510" s="375"/>
      <c r="LZ510" s="375"/>
      <c r="MA510" s="375"/>
      <c r="MB510" s="375"/>
      <c r="MC510" s="375"/>
      <c r="MD510" s="375"/>
      <c r="ME510" s="375"/>
      <c r="MF510" s="375"/>
      <c r="MG510" s="375"/>
      <c r="MH510" s="375"/>
      <c r="MI510" s="375"/>
      <c r="MJ510" s="375"/>
      <c r="MK510" s="375"/>
      <c r="ML510" s="375"/>
      <c r="MM510" s="375"/>
      <c r="MN510" s="375"/>
      <c r="MO510" s="375"/>
      <c r="MP510" s="375"/>
      <c r="MQ510" s="375"/>
      <c r="MR510" s="375"/>
      <c r="MS510" s="375"/>
      <c r="MT510" s="375"/>
      <c r="MU510" s="375"/>
      <c r="MV510" s="375"/>
      <c r="MW510" s="375"/>
      <c r="MX510" s="375"/>
      <c r="MY510" s="375"/>
      <c r="MZ510" s="375"/>
      <c r="NA510" s="375"/>
      <c r="NB510" s="375"/>
      <c r="NC510" s="375"/>
      <c r="ND510" s="375"/>
      <c r="NE510" s="375"/>
      <c r="NF510" s="375"/>
      <c r="NG510" s="375"/>
      <c r="NH510" s="375"/>
      <c r="NI510" s="375"/>
      <c r="NJ510" s="375"/>
      <c r="NK510" s="375"/>
      <c r="NL510" s="375"/>
      <c r="NM510" s="375"/>
      <c r="NN510" s="375"/>
      <c r="NO510" s="375"/>
      <c r="NP510" s="375"/>
      <c r="NQ510" s="375"/>
      <c r="NR510" s="375"/>
      <c r="NS510" s="375"/>
      <c r="NT510" s="375"/>
      <c r="NU510" s="375"/>
      <c r="NV510" s="375"/>
      <c r="NW510" s="375"/>
      <c r="NX510" s="375"/>
      <c r="NY510" s="375"/>
      <c r="NZ510" s="375"/>
      <c r="OA510" s="375"/>
      <c r="OB510" s="375"/>
      <c r="OC510" s="375"/>
      <c r="OD510" s="375"/>
      <c r="OE510" s="375"/>
      <c r="OF510" s="375"/>
      <c r="OG510" s="375"/>
      <c r="OH510" s="375"/>
      <c r="OI510" s="375"/>
      <c r="OJ510" s="375"/>
      <c r="OK510" s="375"/>
      <c r="OL510" s="375"/>
      <c r="OM510" s="375"/>
      <c r="ON510" s="375"/>
      <c r="OO510" s="375"/>
      <c r="OP510" s="375"/>
      <c r="OQ510" s="375"/>
      <c r="OR510" s="375"/>
      <c r="OS510" s="375"/>
      <c r="OT510" s="375"/>
      <c r="OU510" s="375"/>
      <c r="OV510" s="375"/>
      <c r="OW510" s="375"/>
      <c r="OX510" s="375"/>
      <c r="OY510" s="375"/>
      <c r="OZ510" s="375"/>
      <c r="PA510" s="375"/>
      <c r="PB510" s="375"/>
      <c r="PC510" s="375"/>
      <c r="PD510" s="375"/>
      <c r="PE510" s="375"/>
      <c r="PF510" s="375"/>
      <c r="PG510" s="375"/>
      <c r="PH510" s="375"/>
      <c r="PI510" s="375"/>
      <c r="PJ510" s="375"/>
      <c r="PK510" s="375"/>
      <c r="PL510" s="375"/>
      <c r="PM510" s="375"/>
      <c r="PN510" s="375"/>
      <c r="PO510" s="375"/>
      <c r="PP510" s="375"/>
      <c r="PQ510" s="375"/>
      <c r="PR510" s="375"/>
      <c r="PS510" s="375"/>
      <c r="PT510" s="375"/>
      <c r="PU510" s="375"/>
      <c r="PV510" s="375"/>
      <c r="PW510" s="375"/>
      <c r="PX510" s="375"/>
      <c r="PY510" s="375"/>
      <c r="PZ510" s="375"/>
      <c r="QA510" s="375"/>
      <c r="QB510" s="375"/>
      <c r="QC510" s="375"/>
      <c r="QD510" s="375"/>
      <c r="QE510" s="375"/>
      <c r="QF510" s="375"/>
      <c r="QG510" s="375"/>
      <c r="QH510" s="375"/>
      <c r="QI510" s="375"/>
      <c r="QJ510" s="375"/>
      <c r="QK510" s="375"/>
      <c r="QL510" s="375"/>
      <c r="QM510" s="375"/>
      <c r="QN510" s="375"/>
      <c r="QO510" s="375"/>
      <c r="QP510" s="375"/>
      <c r="QQ510" s="375"/>
      <c r="QR510" s="375"/>
      <c r="QS510" s="375"/>
      <c r="QT510" s="375"/>
      <c r="QU510" s="375"/>
      <c r="QV510" s="375"/>
      <c r="QW510" s="375"/>
      <c r="QX510" s="375"/>
      <c r="QY510" s="375"/>
      <c r="QZ510" s="375"/>
      <c r="RA510" s="375"/>
      <c r="RB510" s="375"/>
      <c r="RC510" s="375"/>
      <c r="RD510" s="375"/>
      <c r="RE510" s="375"/>
      <c r="RF510" s="375"/>
      <c r="RG510" s="375"/>
      <c r="RH510" s="375"/>
      <c r="RI510" s="375"/>
      <c r="RJ510" s="375"/>
      <c r="RK510" s="375"/>
      <c r="RL510" s="375"/>
      <c r="RM510" s="375"/>
      <c r="RN510" s="375"/>
      <c r="RO510" s="375"/>
      <c r="RP510" s="375"/>
      <c r="RQ510" s="375"/>
      <c r="RR510" s="375"/>
      <c r="RS510" s="375"/>
      <c r="RT510" s="375"/>
      <c r="RU510" s="375"/>
      <c r="RV510" s="375"/>
      <c r="RW510" s="375"/>
      <c r="RX510" s="375"/>
      <c r="RY510" s="375"/>
      <c r="RZ510" s="375"/>
      <c r="SA510" s="375"/>
      <c r="SB510" s="375"/>
      <c r="SC510" s="375"/>
      <c r="SD510" s="375"/>
      <c r="SE510" s="375"/>
      <c r="SF510" s="375"/>
      <c r="SG510" s="375"/>
      <c r="SH510" s="375"/>
      <c r="SI510" s="375"/>
      <c r="SJ510" s="375"/>
      <c r="SK510" s="375"/>
      <c r="SL510" s="375"/>
      <c r="SM510" s="375"/>
      <c r="SN510" s="375"/>
      <c r="SO510" s="375"/>
      <c r="SP510" s="375"/>
      <c r="SQ510" s="375"/>
      <c r="SR510" s="375"/>
      <c r="SS510" s="375"/>
      <c r="ST510" s="375"/>
      <c r="SU510" s="375"/>
      <c r="SV510" s="375"/>
      <c r="SW510" s="375"/>
      <c r="SX510" s="375"/>
      <c r="SY510" s="375"/>
      <c r="SZ510" s="375"/>
      <c r="TA510" s="375"/>
      <c r="TB510" s="375"/>
      <c r="TC510" s="375"/>
      <c r="TD510" s="375"/>
      <c r="TE510" s="375"/>
      <c r="TF510" s="375"/>
      <c r="TG510" s="375"/>
      <c r="TH510" s="375"/>
      <c r="TI510" s="375"/>
      <c r="TJ510" s="375"/>
      <c r="TK510" s="375"/>
      <c r="TL510" s="375"/>
      <c r="TM510" s="375"/>
      <c r="TN510" s="375"/>
      <c r="TO510" s="375"/>
      <c r="TP510" s="375"/>
      <c r="TQ510" s="375"/>
      <c r="TR510" s="375"/>
      <c r="TS510" s="375"/>
      <c r="TT510" s="375"/>
      <c r="TU510" s="375"/>
      <c r="TV510" s="375"/>
      <c r="TW510" s="375"/>
      <c r="TX510" s="375"/>
      <c r="TY510" s="375"/>
      <c r="TZ510" s="375"/>
      <c r="UA510" s="375"/>
      <c r="UB510" s="375"/>
      <c r="UC510" s="375"/>
      <c r="UD510" s="375"/>
      <c r="UE510" s="375"/>
      <c r="UF510" s="375"/>
      <c r="UG510" s="375"/>
      <c r="UH510" s="375"/>
      <c r="UI510" s="375"/>
      <c r="UJ510" s="375"/>
      <c r="UK510" s="375"/>
      <c r="UL510" s="375"/>
      <c r="UM510" s="375"/>
      <c r="UN510" s="375"/>
      <c r="UO510" s="375"/>
      <c r="UP510" s="375"/>
      <c r="UQ510" s="375"/>
      <c r="UR510" s="375"/>
      <c r="US510" s="375"/>
      <c r="UT510" s="375"/>
      <c r="UU510" s="375"/>
      <c r="UV510" s="375"/>
      <c r="UW510" s="375"/>
      <c r="UX510" s="375"/>
      <c r="UY510" s="375"/>
      <c r="UZ510" s="375"/>
      <c r="VA510" s="375"/>
      <c r="VB510" s="375"/>
      <c r="VC510" s="375"/>
      <c r="VD510" s="375"/>
      <c r="VE510" s="375"/>
      <c r="VF510" s="375"/>
      <c r="VG510" s="375"/>
      <c r="VH510" s="375"/>
      <c r="VI510" s="375"/>
      <c r="VJ510" s="375"/>
      <c r="VK510" s="375"/>
      <c r="VL510" s="375"/>
      <c r="VM510" s="375"/>
      <c r="VN510" s="375"/>
      <c r="VO510" s="375"/>
      <c r="VP510" s="375"/>
      <c r="VQ510" s="375"/>
      <c r="VR510" s="375"/>
      <c r="VS510" s="375"/>
      <c r="VT510" s="375"/>
      <c r="VU510" s="375"/>
      <c r="VV510" s="375"/>
      <c r="VW510" s="375"/>
      <c r="VX510" s="375"/>
      <c r="VY510" s="375"/>
      <c r="VZ510" s="375"/>
      <c r="WA510" s="375"/>
      <c r="WB510" s="375"/>
      <c r="WC510" s="375"/>
      <c r="WD510" s="375"/>
      <c r="WE510" s="375"/>
      <c r="WF510" s="375"/>
      <c r="WG510" s="375"/>
      <c r="WH510" s="375"/>
      <c r="WI510" s="375"/>
      <c r="WJ510" s="375"/>
      <c r="WK510" s="375"/>
      <c r="WL510" s="375"/>
      <c r="WM510" s="375"/>
      <c r="WN510" s="375"/>
      <c r="WO510" s="375"/>
      <c r="WP510" s="375"/>
      <c r="WQ510" s="375"/>
      <c r="WR510" s="375"/>
      <c r="WS510" s="375"/>
      <c r="WT510" s="375"/>
      <c r="WU510" s="375"/>
      <c r="WV510" s="375"/>
      <c r="WW510" s="375"/>
      <c r="WX510" s="375"/>
      <c r="WY510" s="375"/>
      <c r="WZ510" s="375"/>
      <c r="XA510" s="375"/>
      <c r="XB510" s="375"/>
      <c r="XC510" s="375"/>
      <c r="XD510" s="375"/>
      <c r="XE510" s="375"/>
      <c r="XF510" s="375"/>
      <c r="XG510" s="375"/>
      <c r="XH510" s="375"/>
      <c r="XI510" s="375"/>
      <c r="XJ510" s="375"/>
      <c r="XK510" s="375"/>
      <c r="XL510" s="375"/>
      <c r="XM510" s="375"/>
      <c r="XN510" s="375"/>
      <c r="XO510" s="375"/>
      <c r="XP510" s="375"/>
      <c r="XQ510" s="375"/>
      <c r="XR510" s="375"/>
      <c r="XS510" s="375"/>
      <c r="XT510" s="375"/>
      <c r="XU510" s="375"/>
      <c r="XV510" s="375"/>
      <c r="XW510" s="375"/>
      <c r="XX510" s="375"/>
      <c r="XY510" s="375"/>
      <c r="XZ510" s="375"/>
      <c r="YA510" s="375"/>
      <c r="YB510" s="375"/>
      <c r="YC510" s="375"/>
      <c r="YD510" s="375"/>
      <c r="YE510" s="375"/>
      <c r="YF510" s="375"/>
      <c r="YG510" s="375"/>
      <c r="YH510" s="375"/>
      <c r="YI510" s="375"/>
      <c r="YJ510" s="375"/>
      <c r="YK510" s="375"/>
      <c r="YL510" s="375"/>
      <c r="YM510" s="375"/>
      <c r="YN510" s="375"/>
      <c r="YO510" s="375"/>
      <c r="YP510" s="375"/>
      <c r="YQ510" s="375"/>
      <c r="YR510" s="375"/>
      <c r="YS510" s="375"/>
      <c r="YT510" s="375"/>
      <c r="YU510" s="375"/>
      <c r="YV510" s="375"/>
      <c r="YW510" s="375"/>
      <c r="YX510" s="375"/>
      <c r="YY510" s="375"/>
      <c r="YZ510" s="375"/>
      <c r="ZA510" s="375"/>
      <c r="ZB510" s="375"/>
      <c r="ZC510" s="375"/>
      <c r="ZD510" s="375"/>
      <c r="ZE510" s="375"/>
      <c r="ZF510" s="375"/>
      <c r="ZG510" s="375"/>
      <c r="ZH510" s="375"/>
      <c r="ZI510" s="375"/>
      <c r="ZJ510" s="375"/>
      <c r="ZK510" s="375"/>
      <c r="ZL510" s="375"/>
      <c r="ZM510" s="375"/>
      <c r="ZN510" s="375"/>
      <c r="ZO510" s="375"/>
      <c r="ZP510" s="375"/>
      <c r="ZQ510" s="375"/>
      <c r="ZR510" s="375"/>
      <c r="ZS510" s="375"/>
      <c r="ZT510" s="375"/>
      <c r="ZU510" s="375"/>
      <c r="ZV510" s="375"/>
      <c r="ZW510" s="375"/>
      <c r="ZX510" s="375"/>
      <c r="ZY510" s="375"/>
      <c r="ZZ510" s="375"/>
      <c r="AAA510" s="375"/>
      <c r="AAB510" s="375"/>
      <c r="AAC510" s="375"/>
      <c r="AAD510" s="375"/>
      <c r="AAE510" s="375"/>
      <c r="AAF510" s="375"/>
      <c r="AAG510" s="375"/>
      <c r="AAH510" s="375"/>
      <c r="AAI510" s="375"/>
      <c r="AAJ510" s="375"/>
      <c r="AAK510" s="375"/>
      <c r="AAL510" s="375"/>
      <c r="AAM510" s="375"/>
      <c r="AAN510" s="375"/>
      <c r="AAO510" s="375"/>
      <c r="AAP510" s="375"/>
      <c r="AAQ510" s="375"/>
      <c r="AAR510" s="375"/>
      <c r="AAS510" s="375"/>
      <c r="AAT510" s="375"/>
      <c r="AAU510" s="375"/>
      <c r="AAV510" s="375"/>
      <c r="AAW510" s="375"/>
      <c r="AAX510" s="375"/>
      <c r="AAY510" s="375"/>
      <c r="AAZ510" s="375"/>
      <c r="ABA510" s="375"/>
      <c r="ABB510" s="375"/>
      <c r="ABC510" s="375"/>
      <c r="ABD510" s="375"/>
      <c r="ABE510" s="375"/>
      <c r="ABF510" s="375"/>
      <c r="ABG510" s="375"/>
      <c r="ABH510" s="375"/>
      <c r="ABI510" s="375"/>
      <c r="ABJ510" s="375"/>
      <c r="ABK510" s="375"/>
      <c r="ABL510" s="375"/>
      <c r="ABM510" s="375"/>
      <c r="ABN510" s="375"/>
      <c r="ABO510" s="375"/>
      <c r="ABP510" s="375"/>
      <c r="ABQ510" s="375"/>
      <c r="ABR510" s="375"/>
      <c r="ABS510" s="375"/>
      <c r="ABT510" s="375"/>
      <c r="ABU510" s="375"/>
      <c r="ABV510" s="375"/>
      <c r="ABW510" s="375"/>
      <c r="ABX510" s="375"/>
      <c r="ABY510" s="375"/>
      <c r="ABZ510" s="375"/>
      <c r="ACA510" s="375"/>
      <c r="ACB510" s="375"/>
      <c r="ACC510" s="375"/>
      <c r="ACD510" s="375"/>
      <c r="ACE510" s="375"/>
      <c r="ACF510" s="375"/>
      <c r="ACG510" s="375"/>
      <c r="ACH510" s="375"/>
      <c r="ACI510" s="375"/>
      <c r="ACJ510" s="375"/>
      <c r="ACK510" s="375"/>
      <c r="ACL510" s="375"/>
      <c r="ACM510" s="375"/>
      <c r="ACN510" s="375"/>
      <c r="ACO510" s="375"/>
      <c r="ACP510" s="375"/>
      <c r="ACQ510" s="375"/>
      <c r="ACR510" s="375"/>
      <c r="ACS510" s="375"/>
      <c r="ACT510" s="375"/>
      <c r="ACU510" s="375"/>
      <c r="ACV510" s="375"/>
      <c r="ACW510" s="375"/>
      <c r="ACX510" s="375"/>
      <c r="ACY510" s="375"/>
      <c r="ACZ510" s="375"/>
      <c r="ADA510" s="375"/>
      <c r="ADB510" s="375"/>
      <c r="ADC510" s="375"/>
      <c r="ADD510" s="375"/>
      <c r="ADE510" s="375"/>
      <c r="ADF510" s="375"/>
      <c r="ADG510" s="375"/>
      <c r="ADH510" s="375"/>
      <c r="ADI510" s="375"/>
      <c r="ADJ510" s="375"/>
      <c r="ADK510" s="375"/>
      <c r="ADL510" s="375"/>
      <c r="ADM510" s="375"/>
      <c r="ADN510" s="375"/>
      <c r="ADO510" s="375"/>
      <c r="ADP510" s="375"/>
      <c r="ADQ510" s="375"/>
      <c r="ADR510" s="375"/>
      <c r="ADS510" s="375"/>
      <c r="ADT510" s="375"/>
      <c r="ADU510" s="375"/>
      <c r="ADV510" s="375"/>
      <c r="ADW510" s="375"/>
      <c r="ADX510" s="375"/>
      <c r="ADY510" s="375"/>
      <c r="ADZ510" s="375"/>
      <c r="AEA510" s="375"/>
      <c r="AEB510" s="375"/>
      <c r="AEC510" s="375"/>
      <c r="AED510" s="375"/>
      <c r="AEE510" s="375"/>
      <c r="AEF510" s="375"/>
      <c r="AEG510" s="375"/>
      <c r="AEH510" s="375"/>
      <c r="AEI510" s="375"/>
      <c r="AEJ510" s="375"/>
      <c r="AEK510" s="375"/>
      <c r="AEL510" s="375"/>
      <c r="AEM510" s="375"/>
      <c r="AEN510" s="375"/>
      <c r="AEO510" s="375"/>
      <c r="AEP510" s="375"/>
      <c r="AEQ510" s="375"/>
      <c r="AER510" s="375"/>
      <c r="AES510" s="375"/>
      <c r="AET510" s="375"/>
      <c r="AEU510" s="375"/>
      <c r="AEV510" s="375"/>
      <c r="AEW510" s="375"/>
      <c r="AEX510" s="375"/>
      <c r="AEY510" s="375"/>
      <c r="AEZ510" s="375"/>
      <c r="AFA510" s="375"/>
      <c r="AFB510" s="375"/>
      <c r="AFC510" s="375"/>
      <c r="AFD510" s="375"/>
      <c r="AFE510" s="375"/>
      <c r="AFF510" s="375"/>
      <c r="AFG510" s="375"/>
      <c r="AFH510" s="375"/>
      <c r="AFI510" s="375"/>
      <c r="AFJ510" s="375"/>
      <c r="AFK510" s="375"/>
      <c r="AFL510" s="375"/>
      <c r="AFM510" s="375"/>
      <c r="AFN510" s="375"/>
      <c r="AFO510" s="375"/>
      <c r="AFP510" s="375"/>
      <c r="AFQ510" s="375"/>
      <c r="AFR510" s="375"/>
      <c r="AFS510" s="375"/>
      <c r="AFT510" s="375"/>
      <c r="AFU510" s="375"/>
      <c r="AFV510" s="375"/>
      <c r="AFW510" s="375"/>
      <c r="AFX510" s="375"/>
      <c r="AFY510" s="375"/>
      <c r="AFZ510" s="375"/>
      <c r="AGA510" s="375"/>
      <c r="AGB510" s="375"/>
      <c r="AGC510" s="375"/>
      <c r="AGD510" s="375"/>
      <c r="AGE510" s="375"/>
      <c r="AGF510" s="375"/>
      <c r="AGG510" s="375"/>
      <c r="AGH510" s="375"/>
      <c r="AGI510" s="375"/>
      <c r="AGJ510" s="375"/>
      <c r="AGK510" s="375"/>
      <c r="AGL510" s="375"/>
      <c r="AGM510" s="375"/>
      <c r="AGN510" s="375"/>
      <c r="AGO510" s="375"/>
      <c r="AGP510" s="375"/>
      <c r="AGQ510" s="375"/>
      <c r="AGR510" s="375"/>
      <c r="AGS510" s="375"/>
      <c r="AGT510" s="375"/>
      <c r="AGU510" s="375"/>
      <c r="AGV510" s="375"/>
      <c r="AGW510" s="375"/>
      <c r="AGX510" s="375"/>
      <c r="AGY510" s="375"/>
      <c r="AGZ510" s="375"/>
      <c r="AHA510" s="375"/>
      <c r="AHB510" s="375"/>
      <c r="AHC510" s="375"/>
      <c r="AHD510" s="375"/>
      <c r="AHE510" s="375"/>
      <c r="AHF510" s="375"/>
      <c r="AHG510" s="375"/>
      <c r="AHH510" s="375"/>
      <c r="AHI510" s="375"/>
      <c r="AHJ510" s="375"/>
      <c r="AHK510" s="375"/>
      <c r="AHL510" s="375"/>
      <c r="AHM510" s="375"/>
      <c r="AHN510" s="375"/>
      <c r="AHO510" s="375"/>
      <c r="AHP510" s="375"/>
      <c r="AHQ510" s="375"/>
      <c r="AHR510" s="375"/>
      <c r="AHS510" s="375"/>
      <c r="AHT510" s="375"/>
      <c r="AHU510" s="375"/>
      <c r="AHV510" s="375"/>
      <c r="AHW510" s="375"/>
      <c r="AHX510" s="375"/>
      <c r="AHY510" s="375"/>
      <c r="AHZ510" s="375"/>
      <c r="AIA510" s="375"/>
      <c r="AIB510" s="375"/>
      <c r="AIC510" s="375"/>
      <c r="AID510" s="375"/>
      <c r="AIE510" s="375"/>
      <c r="AIF510" s="375"/>
      <c r="AIG510" s="375"/>
      <c r="AIH510" s="375"/>
      <c r="AII510" s="375"/>
      <c r="AIJ510" s="375"/>
      <c r="AIK510" s="375"/>
      <c r="AIL510" s="375"/>
      <c r="AIM510" s="375"/>
      <c r="AIN510" s="375"/>
      <c r="AIO510" s="375"/>
      <c r="AIP510" s="375"/>
      <c r="AIQ510" s="375"/>
      <c r="AIR510" s="375"/>
      <c r="AIS510" s="375"/>
      <c r="AIT510" s="375"/>
      <c r="AIU510" s="375"/>
      <c r="AIV510" s="375"/>
      <c r="AIW510" s="375"/>
      <c r="AIX510" s="375"/>
      <c r="AIY510" s="375"/>
      <c r="AIZ510" s="375"/>
      <c r="AJA510" s="375"/>
      <c r="AJB510" s="375"/>
      <c r="AJC510" s="375"/>
      <c r="AJD510" s="375"/>
      <c r="AJE510" s="375"/>
      <c r="AJF510" s="375"/>
      <c r="AJG510" s="375"/>
      <c r="AJH510" s="375"/>
      <c r="AJI510" s="375"/>
      <c r="AJJ510" s="375"/>
      <c r="AJK510" s="375"/>
      <c r="AJL510" s="375"/>
      <c r="AJM510" s="375"/>
      <c r="AJN510" s="375"/>
      <c r="AJO510" s="375"/>
      <c r="AJP510" s="375"/>
      <c r="AJQ510" s="375"/>
      <c r="AJR510" s="375"/>
      <c r="AJS510" s="375"/>
      <c r="AJT510" s="375"/>
      <c r="AJU510" s="375"/>
      <c r="AJV510" s="375"/>
      <c r="AJW510" s="375"/>
      <c r="AJX510" s="375"/>
      <c r="AJY510" s="375"/>
      <c r="AJZ510" s="375"/>
      <c r="AKA510" s="375"/>
      <c r="AKB510" s="375"/>
      <c r="AKC510" s="375"/>
      <c r="AKD510" s="375"/>
      <c r="AKE510" s="375"/>
      <c r="AKF510" s="375"/>
      <c r="AKG510" s="375"/>
      <c r="AKH510" s="375"/>
      <c r="AKI510" s="375"/>
      <c r="AKJ510" s="375"/>
      <c r="AKK510" s="375"/>
      <c r="AKL510" s="375"/>
      <c r="AKM510" s="375"/>
      <c r="AKN510" s="375"/>
      <c r="AKO510" s="375"/>
      <c r="AKP510" s="375"/>
      <c r="AKQ510" s="375"/>
      <c r="AKR510" s="375"/>
      <c r="AKS510" s="375"/>
      <c r="AKT510" s="375"/>
      <c r="AKU510" s="375"/>
      <c r="AKV510" s="375"/>
      <c r="AKW510" s="375"/>
      <c r="AKX510" s="375"/>
      <c r="AKY510" s="375"/>
      <c r="AKZ510" s="375"/>
      <c r="ALA510" s="375"/>
      <c r="ALB510" s="375"/>
      <c r="ALC510" s="375"/>
      <c r="ALD510" s="375"/>
      <c r="ALE510" s="375"/>
      <c r="ALF510" s="375"/>
      <c r="ALG510" s="375"/>
      <c r="ALH510" s="375"/>
      <c r="ALI510" s="375"/>
      <c r="ALJ510" s="375"/>
      <c r="ALK510" s="375"/>
      <c r="ALL510" s="375"/>
      <c r="ALM510" s="375"/>
      <c r="ALN510" s="375"/>
      <c r="ALO510" s="375"/>
      <c r="ALP510" s="375"/>
      <c r="ALQ510" s="375"/>
      <c r="ALR510" s="375"/>
      <c r="ALS510" s="375"/>
      <c r="ALT510" s="375"/>
      <c r="ALU510" s="375"/>
      <c r="ALV510" s="375"/>
      <c r="ALW510" s="375"/>
      <c r="ALX510" s="375"/>
      <c r="ALY510" s="375"/>
      <c r="ALZ510" s="375"/>
      <c r="AMA510" s="375"/>
      <c r="AMB510" s="375"/>
      <c r="AMC510" s="375"/>
      <c r="AMD510" s="375"/>
      <c r="AME510" s="375"/>
      <c r="AMF510" s="375"/>
      <c r="AMG510" s="375"/>
      <c r="AMH510" s="375"/>
      <c r="AMI510" s="375"/>
      <c r="AMJ510" s="375"/>
      <c r="AMK510" s="375"/>
      <c r="AML510" s="375"/>
      <c r="AMM510" s="375"/>
      <c r="AMN510" s="375"/>
      <c r="AMO510" s="375"/>
      <c r="AMP510" s="375"/>
      <c r="AMQ510" s="375"/>
      <c r="AMR510" s="375"/>
      <c r="AMS510" s="375"/>
      <c r="AMT510" s="375"/>
      <c r="AMU510" s="375"/>
      <c r="AMV510" s="375"/>
      <c r="AMW510" s="375"/>
      <c r="AMX510" s="375"/>
      <c r="AMY510" s="375"/>
      <c r="AMZ510" s="375"/>
      <c r="ANA510" s="375"/>
      <c r="ANB510" s="375"/>
      <c r="ANC510" s="375"/>
      <c r="AND510" s="375"/>
      <c r="ANE510" s="375"/>
      <c r="ANF510" s="375"/>
      <c r="ANG510" s="375"/>
      <c r="ANH510" s="375"/>
      <c r="ANI510" s="375"/>
      <c r="ANJ510" s="375"/>
      <c r="ANK510" s="375"/>
      <c r="ANL510" s="375"/>
      <c r="ANM510" s="375"/>
      <c r="ANN510" s="375"/>
      <c r="ANO510" s="375"/>
      <c r="ANP510" s="375"/>
      <c r="ANQ510" s="375"/>
      <c r="ANR510" s="375"/>
      <c r="ANS510" s="375"/>
      <c r="ANT510" s="375"/>
      <c r="ANU510" s="375"/>
      <c r="ANV510" s="375"/>
      <c r="ANW510" s="375"/>
      <c r="ANX510" s="375"/>
      <c r="ANY510" s="375"/>
      <c r="ANZ510" s="375"/>
      <c r="AOA510" s="375"/>
      <c r="AOB510" s="375"/>
      <c r="AOC510" s="375"/>
      <c r="AOD510" s="375"/>
      <c r="AOE510" s="375"/>
      <c r="AOF510" s="375"/>
      <c r="AOG510" s="375"/>
      <c r="AOH510" s="375"/>
      <c r="AOI510" s="375"/>
      <c r="AOJ510" s="375"/>
      <c r="AOK510" s="375"/>
      <c r="AOL510" s="375"/>
      <c r="AOM510" s="375"/>
      <c r="AON510" s="375"/>
      <c r="AOO510" s="375"/>
      <c r="AOP510" s="375"/>
      <c r="AOQ510" s="375"/>
      <c r="AOR510" s="375"/>
      <c r="AOS510" s="375"/>
      <c r="AOT510" s="375"/>
      <c r="AOU510" s="375"/>
      <c r="AOV510" s="375"/>
      <c r="AOW510" s="375"/>
      <c r="AOX510" s="375"/>
      <c r="AOY510" s="375"/>
      <c r="AOZ510" s="375"/>
      <c r="APA510" s="375"/>
      <c r="APB510" s="375"/>
      <c r="APC510" s="375"/>
      <c r="APD510" s="375"/>
      <c r="APE510" s="375"/>
      <c r="APF510" s="375"/>
      <c r="APG510" s="375"/>
      <c r="APH510" s="375"/>
      <c r="API510" s="375"/>
      <c r="APJ510" s="375"/>
      <c r="APK510" s="375"/>
      <c r="APL510" s="375"/>
      <c r="APM510" s="375"/>
      <c r="APN510" s="375"/>
      <c r="APO510" s="375"/>
      <c r="APP510" s="375"/>
      <c r="APQ510" s="375"/>
      <c r="APR510" s="375"/>
      <c r="APS510" s="375"/>
      <c r="APT510" s="375"/>
      <c r="APU510" s="375"/>
      <c r="APV510" s="375"/>
      <c r="APW510" s="375"/>
      <c r="APX510" s="375"/>
      <c r="APY510" s="375"/>
      <c r="APZ510" s="375"/>
      <c r="AQA510" s="375"/>
      <c r="AQB510" s="375"/>
      <c r="AQC510" s="375"/>
      <c r="AQD510" s="375"/>
      <c r="AQE510" s="375"/>
      <c r="AQF510" s="375"/>
      <c r="AQG510" s="375"/>
      <c r="AQH510" s="375"/>
      <c r="AQI510" s="375"/>
      <c r="AQJ510" s="375"/>
      <c r="AQK510" s="375"/>
      <c r="AQL510" s="375"/>
      <c r="AQM510" s="375"/>
      <c r="AQN510" s="375"/>
      <c r="AQO510" s="375"/>
      <c r="AQP510" s="375"/>
      <c r="AQQ510" s="375"/>
      <c r="AQR510" s="375"/>
      <c r="AQS510" s="375"/>
      <c r="AQT510" s="375"/>
      <c r="AQU510" s="375"/>
      <c r="AQV510" s="375"/>
      <c r="AQW510" s="375"/>
      <c r="AQX510" s="375"/>
      <c r="AQY510" s="375"/>
      <c r="AQZ510" s="375"/>
      <c r="ARA510" s="375"/>
      <c r="ARB510" s="375"/>
      <c r="ARC510" s="375"/>
      <c r="ARD510" s="375"/>
      <c r="ARE510" s="375"/>
      <c r="ARF510" s="375"/>
      <c r="ARG510" s="375"/>
      <c r="ARH510" s="375"/>
      <c r="ARI510" s="375"/>
      <c r="ARJ510" s="375"/>
      <c r="ARK510" s="375"/>
      <c r="ARL510" s="375"/>
      <c r="ARM510" s="375"/>
      <c r="ARN510" s="375"/>
      <c r="ARO510" s="375"/>
      <c r="ARP510" s="375"/>
      <c r="ARQ510" s="375"/>
      <c r="ARR510" s="375"/>
      <c r="ARS510" s="375"/>
      <c r="ART510" s="375"/>
      <c r="ARU510" s="375"/>
      <c r="ARV510" s="375"/>
      <c r="ARW510" s="375"/>
      <c r="ARX510" s="375"/>
      <c r="ARY510" s="375"/>
      <c r="ARZ510" s="375"/>
      <c r="ASA510" s="375"/>
      <c r="ASB510" s="375"/>
      <c r="ASC510" s="375"/>
      <c r="ASD510" s="375"/>
      <c r="ASE510" s="375"/>
      <c r="ASF510" s="375"/>
      <c r="ASG510" s="375"/>
      <c r="ASH510" s="375"/>
      <c r="ASI510" s="375"/>
      <c r="ASJ510" s="375"/>
      <c r="ASK510" s="375"/>
      <c r="ASL510" s="375"/>
      <c r="ASM510" s="375"/>
      <c r="ASN510" s="375"/>
      <c r="ASO510" s="375"/>
      <c r="ASP510" s="375"/>
      <c r="ASQ510" s="375"/>
      <c r="ASR510" s="375"/>
      <c r="ASS510" s="375"/>
      <c r="AST510" s="375"/>
      <c r="ASU510" s="375"/>
      <c r="ASV510" s="375"/>
      <c r="ASW510" s="375"/>
      <c r="ASX510" s="375"/>
      <c r="ASY510" s="375"/>
      <c r="ASZ510" s="375"/>
      <c r="ATA510" s="375"/>
      <c r="ATB510" s="375"/>
      <c r="ATC510" s="375"/>
      <c r="ATD510" s="375"/>
      <c r="ATE510" s="375"/>
      <c r="ATF510" s="375"/>
      <c r="ATG510" s="375"/>
      <c r="ATH510" s="375"/>
      <c r="ATI510" s="375"/>
      <c r="ATJ510" s="375"/>
      <c r="ATK510" s="375"/>
      <c r="ATL510" s="375"/>
      <c r="ATM510" s="375"/>
      <c r="ATN510" s="375"/>
      <c r="ATO510" s="375"/>
      <c r="ATP510" s="375"/>
      <c r="ATQ510" s="375"/>
      <c r="ATR510" s="375"/>
      <c r="ATS510" s="375"/>
      <c r="ATT510" s="375"/>
      <c r="ATU510" s="375"/>
      <c r="ATV510" s="375"/>
      <c r="ATW510" s="375"/>
      <c r="ATX510" s="375"/>
      <c r="ATY510" s="375"/>
      <c r="ATZ510" s="375"/>
      <c r="AUA510" s="375"/>
      <c r="AUB510" s="375"/>
      <c r="AUC510" s="375"/>
      <c r="AUD510" s="375"/>
      <c r="AUE510" s="375"/>
      <c r="AUF510" s="375"/>
      <c r="AUG510" s="375"/>
      <c r="AUH510" s="375"/>
      <c r="AUI510" s="375"/>
      <c r="AUJ510" s="375"/>
      <c r="AUK510" s="375"/>
      <c r="AUL510" s="375"/>
      <c r="AUM510" s="375"/>
      <c r="AUN510" s="375"/>
      <c r="AUO510" s="375"/>
      <c r="AUP510" s="375"/>
      <c r="AUQ510" s="375"/>
      <c r="AUR510" s="375"/>
      <c r="AUS510" s="375"/>
      <c r="AUT510" s="375"/>
      <c r="AUU510" s="375"/>
      <c r="AUV510" s="375"/>
      <c r="AUW510" s="375"/>
      <c r="AUX510" s="375"/>
      <c r="AUY510" s="375"/>
      <c r="AUZ510" s="375"/>
      <c r="AVA510" s="375"/>
      <c r="AVB510" s="375"/>
      <c r="AVC510" s="375"/>
      <c r="AVD510" s="375"/>
      <c r="AVE510" s="375"/>
      <c r="AVF510" s="375"/>
      <c r="AVG510" s="375"/>
      <c r="AVH510" s="375"/>
      <c r="AVI510" s="375"/>
      <c r="AVJ510" s="375"/>
      <c r="AVK510" s="375"/>
      <c r="AVL510" s="375"/>
      <c r="AVM510" s="375"/>
      <c r="AVN510" s="375"/>
      <c r="AVO510" s="375"/>
      <c r="AVP510" s="375"/>
      <c r="AVQ510" s="375"/>
      <c r="AVR510" s="375"/>
      <c r="AVS510" s="375"/>
      <c r="AVT510" s="375"/>
      <c r="AVU510" s="375"/>
      <c r="AVV510" s="375"/>
      <c r="AVW510" s="375"/>
      <c r="AVX510" s="375"/>
      <c r="AVY510" s="375"/>
      <c r="AVZ510" s="375"/>
      <c r="AWA510" s="375"/>
      <c r="AWB510" s="375"/>
      <c r="AWC510" s="375"/>
      <c r="AWD510" s="375"/>
      <c r="AWE510" s="375"/>
      <c r="AWF510" s="375"/>
      <c r="AWG510" s="375"/>
      <c r="AWH510" s="375"/>
      <c r="AWI510" s="375"/>
      <c r="AWJ510" s="375"/>
      <c r="AWK510" s="375"/>
      <c r="AWL510" s="375"/>
      <c r="AWM510" s="375"/>
      <c r="AWN510" s="375"/>
      <c r="AWO510" s="375"/>
      <c r="AWP510" s="375"/>
      <c r="AWQ510" s="375"/>
      <c r="AWR510" s="375"/>
      <c r="AWS510" s="375"/>
      <c r="AWT510" s="375"/>
      <c r="AWU510" s="375"/>
      <c r="AWV510" s="375"/>
      <c r="AWW510" s="375"/>
      <c r="AWX510" s="375"/>
      <c r="AWY510" s="375"/>
      <c r="AWZ510" s="375"/>
      <c r="AXA510" s="375"/>
      <c r="AXB510" s="375"/>
      <c r="AXC510" s="375"/>
      <c r="AXD510" s="375"/>
      <c r="AXE510" s="375"/>
      <c r="AXF510" s="375"/>
      <c r="AXG510" s="375"/>
      <c r="AXH510" s="375"/>
      <c r="AXI510" s="375"/>
      <c r="AXJ510" s="375"/>
      <c r="AXK510" s="375"/>
      <c r="AXL510" s="375"/>
      <c r="AXM510" s="375"/>
      <c r="AXN510" s="375"/>
      <c r="AXO510" s="375"/>
      <c r="AXP510" s="375"/>
      <c r="AXQ510" s="375"/>
      <c r="AXR510" s="375"/>
      <c r="AXS510" s="375"/>
      <c r="AXT510" s="375"/>
      <c r="AXU510" s="375"/>
      <c r="AXV510" s="375"/>
      <c r="AXW510" s="375"/>
      <c r="AXX510" s="375"/>
      <c r="AXY510" s="375"/>
      <c r="AXZ510" s="375"/>
      <c r="AYA510" s="375"/>
      <c r="AYB510" s="375"/>
      <c r="AYC510" s="375"/>
      <c r="AYD510" s="375"/>
      <c r="AYE510" s="375"/>
      <c r="AYF510" s="375"/>
      <c r="AYG510" s="375"/>
      <c r="AYH510" s="375"/>
      <c r="AYI510" s="375"/>
      <c r="AYJ510" s="375"/>
      <c r="AYK510" s="375"/>
      <c r="AYL510" s="375"/>
      <c r="AYM510" s="375"/>
      <c r="AYN510" s="375"/>
      <c r="AYO510" s="375"/>
      <c r="AYP510" s="375"/>
      <c r="AYQ510" s="375"/>
      <c r="AYR510" s="375"/>
      <c r="AYS510" s="375"/>
      <c r="AYT510" s="375"/>
      <c r="AYU510" s="375"/>
      <c r="AYV510" s="375"/>
      <c r="AYW510" s="375"/>
      <c r="AYX510" s="375"/>
      <c r="AYY510" s="375"/>
      <c r="AYZ510" s="375"/>
      <c r="AZA510" s="375"/>
      <c r="AZB510" s="375"/>
      <c r="AZC510" s="375"/>
      <c r="AZD510" s="375"/>
      <c r="AZE510" s="375"/>
      <c r="AZF510" s="375"/>
      <c r="AZG510" s="375"/>
      <c r="AZH510" s="375"/>
      <c r="AZI510" s="375"/>
      <c r="AZJ510" s="375"/>
      <c r="AZK510" s="375"/>
      <c r="AZL510" s="375"/>
      <c r="AZM510" s="375"/>
      <c r="AZN510" s="375"/>
      <c r="AZO510" s="375"/>
      <c r="AZP510" s="375"/>
      <c r="AZQ510" s="375"/>
      <c r="AZR510" s="375"/>
      <c r="AZS510" s="375"/>
      <c r="AZT510" s="375"/>
      <c r="AZU510" s="375"/>
      <c r="AZV510" s="375"/>
      <c r="AZW510" s="375"/>
      <c r="AZX510" s="375"/>
      <c r="AZY510" s="375"/>
      <c r="AZZ510" s="375"/>
      <c r="BAA510" s="375"/>
      <c r="BAB510" s="375"/>
      <c r="BAC510" s="375"/>
      <c r="BAD510" s="375"/>
      <c r="BAE510" s="375"/>
      <c r="BAF510" s="375"/>
      <c r="BAG510" s="375"/>
      <c r="BAH510" s="375"/>
      <c r="BAI510" s="375"/>
      <c r="BAJ510" s="375"/>
      <c r="BAK510" s="375"/>
      <c r="BAL510" s="375"/>
      <c r="BAM510" s="375"/>
      <c r="BAN510" s="375"/>
      <c r="BAO510" s="375"/>
      <c r="BAP510" s="375"/>
      <c r="BAQ510" s="375"/>
      <c r="BAR510" s="375"/>
      <c r="BAS510" s="375"/>
      <c r="BAT510" s="375"/>
      <c r="BAU510" s="375"/>
      <c r="BAV510" s="375"/>
      <c r="BAW510" s="375"/>
      <c r="BAX510" s="375"/>
      <c r="BAY510" s="375"/>
      <c r="BAZ510" s="375"/>
      <c r="BBA510" s="375"/>
      <c r="BBB510" s="375"/>
      <c r="BBC510" s="375"/>
      <c r="BBD510" s="375"/>
      <c r="BBE510" s="375"/>
      <c r="BBF510" s="375"/>
      <c r="BBG510" s="375"/>
      <c r="BBH510" s="375"/>
      <c r="BBI510" s="375"/>
      <c r="BBJ510" s="375"/>
      <c r="BBK510" s="375"/>
      <c r="BBL510" s="375"/>
      <c r="BBM510" s="375"/>
      <c r="BBN510" s="375"/>
      <c r="BBO510" s="375"/>
      <c r="BBP510" s="375"/>
      <c r="BBQ510" s="375"/>
      <c r="BBR510" s="375"/>
      <c r="BBS510" s="375"/>
      <c r="BBT510" s="375"/>
      <c r="BBU510" s="375"/>
      <c r="BBV510" s="375"/>
      <c r="BBW510" s="375"/>
      <c r="BBX510" s="375"/>
      <c r="BBY510" s="375"/>
      <c r="BBZ510" s="375"/>
      <c r="BCA510" s="375"/>
      <c r="BCB510" s="375"/>
      <c r="BCC510" s="375"/>
      <c r="BCD510" s="375"/>
      <c r="BCE510" s="375"/>
      <c r="BCF510" s="375"/>
      <c r="BCG510" s="375"/>
      <c r="BCH510" s="375"/>
      <c r="BCI510" s="375"/>
      <c r="BCJ510" s="375"/>
      <c r="BCK510" s="375"/>
      <c r="BCL510" s="375"/>
      <c r="BCM510" s="375"/>
      <c r="BCN510" s="375"/>
      <c r="BCO510" s="375"/>
      <c r="BCP510" s="375"/>
      <c r="BCQ510" s="375"/>
      <c r="BCR510" s="375"/>
      <c r="BCS510" s="375"/>
      <c r="BCT510" s="375"/>
      <c r="BCU510" s="375"/>
      <c r="BCV510" s="375"/>
      <c r="BCW510" s="375"/>
      <c r="BCX510" s="375"/>
      <c r="BCY510" s="375"/>
      <c r="BCZ510" s="375"/>
      <c r="BDA510" s="375"/>
      <c r="BDB510" s="375"/>
      <c r="BDC510" s="375"/>
      <c r="BDD510" s="375"/>
      <c r="BDE510" s="375"/>
      <c r="BDF510" s="375"/>
      <c r="BDG510" s="375"/>
      <c r="BDH510" s="375"/>
      <c r="BDI510" s="375"/>
      <c r="BDJ510" s="375"/>
      <c r="BDK510" s="375"/>
      <c r="BDL510" s="375"/>
      <c r="BDM510" s="375"/>
      <c r="BDN510" s="375"/>
      <c r="BDO510" s="375"/>
      <c r="BDP510" s="375"/>
      <c r="BDQ510" s="375"/>
      <c r="BDR510" s="375"/>
      <c r="BDS510" s="375"/>
      <c r="BDT510" s="375"/>
      <c r="BDU510" s="375"/>
      <c r="BDV510" s="375"/>
      <c r="BDW510" s="375"/>
      <c r="BDX510" s="375"/>
      <c r="BDY510" s="375"/>
      <c r="BDZ510" s="375"/>
      <c r="BEA510" s="375"/>
      <c r="BEB510" s="375"/>
      <c r="BEC510" s="375"/>
      <c r="BED510" s="375"/>
      <c r="BEE510" s="375"/>
      <c r="BEF510" s="375"/>
      <c r="BEG510" s="375"/>
      <c r="BEH510" s="375"/>
      <c r="BEI510" s="375"/>
      <c r="BEJ510" s="375"/>
      <c r="BEK510" s="375"/>
      <c r="BEL510" s="375"/>
      <c r="BEM510" s="375"/>
      <c r="BEN510" s="375"/>
      <c r="BEO510" s="375"/>
      <c r="BEP510" s="375"/>
      <c r="BEQ510" s="375"/>
      <c r="BER510" s="375"/>
      <c r="BES510" s="375"/>
      <c r="BET510" s="375"/>
      <c r="BEU510" s="375"/>
      <c r="BEV510" s="375"/>
      <c r="BEW510" s="375"/>
      <c r="BEX510" s="375"/>
      <c r="BEY510" s="375"/>
      <c r="BEZ510" s="375"/>
      <c r="BFA510" s="375"/>
      <c r="BFB510" s="375"/>
      <c r="BFC510" s="375"/>
      <c r="BFD510" s="375"/>
      <c r="BFE510" s="375"/>
      <c r="BFF510" s="375"/>
      <c r="BFG510" s="375"/>
      <c r="BFH510" s="375"/>
      <c r="BFI510" s="375"/>
      <c r="BFJ510" s="375"/>
      <c r="BFK510" s="375"/>
      <c r="BFL510" s="375"/>
      <c r="BFM510" s="375"/>
      <c r="BFN510" s="375"/>
      <c r="BFO510" s="375"/>
      <c r="BFP510" s="375"/>
      <c r="BFQ510" s="375"/>
      <c r="BFR510" s="375"/>
      <c r="BFS510" s="375"/>
      <c r="BFT510" s="375"/>
      <c r="BFU510" s="375"/>
      <c r="BFV510" s="375"/>
      <c r="BFW510" s="375"/>
      <c r="BFX510" s="375"/>
      <c r="BFY510" s="375"/>
      <c r="BFZ510" s="375"/>
      <c r="BGA510" s="375"/>
      <c r="BGB510" s="375"/>
      <c r="BGC510" s="375"/>
      <c r="BGD510" s="375"/>
      <c r="BGE510" s="375"/>
      <c r="BGF510" s="375"/>
      <c r="BGG510" s="375"/>
      <c r="BGH510" s="375"/>
      <c r="BGI510" s="375"/>
      <c r="BGJ510" s="375"/>
      <c r="BGK510" s="375"/>
      <c r="BGL510" s="375"/>
      <c r="BGM510" s="375"/>
      <c r="BGN510" s="375"/>
      <c r="BGO510" s="375"/>
      <c r="BGP510" s="375"/>
      <c r="BGQ510" s="375"/>
      <c r="BGR510" s="375"/>
      <c r="BGS510" s="375"/>
      <c r="BGT510" s="375"/>
      <c r="BGU510" s="375"/>
      <c r="BGV510" s="375"/>
      <c r="BGW510" s="375"/>
      <c r="BGX510" s="375"/>
      <c r="BGY510" s="375"/>
      <c r="BGZ510" s="375"/>
      <c r="BHA510" s="375"/>
      <c r="BHB510" s="375"/>
      <c r="BHC510" s="375"/>
      <c r="BHD510" s="375"/>
      <c r="BHE510" s="375"/>
      <c r="BHF510" s="375"/>
      <c r="BHG510" s="375"/>
      <c r="BHH510" s="375"/>
      <c r="BHI510" s="375"/>
      <c r="BHJ510" s="375"/>
      <c r="BHK510" s="375"/>
      <c r="BHL510" s="375"/>
      <c r="BHM510" s="375"/>
      <c r="BHN510" s="375"/>
      <c r="BHO510" s="375"/>
      <c r="BHP510" s="375"/>
      <c r="BHQ510" s="375"/>
      <c r="BHR510" s="375"/>
      <c r="BHS510" s="375"/>
      <c r="BHT510" s="375"/>
      <c r="BHU510" s="375"/>
      <c r="BHV510" s="375"/>
      <c r="BHW510" s="375"/>
      <c r="BHX510" s="375"/>
      <c r="BHY510" s="375"/>
      <c r="BHZ510" s="375"/>
      <c r="BIA510" s="375"/>
      <c r="BIB510" s="375"/>
      <c r="BIC510" s="375"/>
      <c r="BID510" s="375"/>
      <c r="BIE510" s="375"/>
      <c r="BIF510" s="375"/>
      <c r="BIG510" s="375"/>
      <c r="BIH510" s="375"/>
      <c r="BII510" s="375"/>
      <c r="BIJ510" s="375"/>
      <c r="BIK510" s="375"/>
      <c r="BIL510" s="375"/>
      <c r="BIM510" s="375"/>
      <c r="BIN510" s="375"/>
      <c r="BIO510" s="375"/>
      <c r="BIP510" s="375"/>
      <c r="BIQ510" s="375"/>
      <c r="BIR510" s="375"/>
      <c r="BIS510" s="375"/>
      <c r="BIT510" s="375"/>
      <c r="BIU510" s="375"/>
      <c r="BIV510" s="375"/>
      <c r="BIW510" s="375"/>
      <c r="BIX510" s="375"/>
      <c r="BIY510" s="375"/>
      <c r="BIZ510" s="375"/>
      <c r="BJA510" s="375"/>
      <c r="BJB510" s="375"/>
      <c r="BJC510" s="375"/>
      <c r="BJD510" s="375"/>
      <c r="BJE510" s="375"/>
      <c r="BJF510" s="375"/>
      <c r="BJG510" s="375"/>
      <c r="BJH510" s="375"/>
      <c r="BJI510" s="375"/>
      <c r="BJJ510" s="375"/>
      <c r="BJK510" s="375"/>
      <c r="BJL510" s="375"/>
      <c r="BJM510" s="375"/>
      <c r="BJN510" s="375"/>
      <c r="BJO510" s="375"/>
      <c r="BJP510" s="375"/>
      <c r="BJQ510" s="375"/>
      <c r="BJR510" s="375"/>
      <c r="BJS510" s="375"/>
      <c r="BJT510" s="375"/>
      <c r="BJU510" s="375"/>
      <c r="BJV510" s="375"/>
      <c r="BJW510" s="375"/>
      <c r="BJX510" s="375"/>
      <c r="BJY510" s="375"/>
      <c r="BJZ510" s="375"/>
      <c r="BKA510" s="375"/>
      <c r="BKB510" s="375"/>
      <c r="BKC510" s="375"/>
      <c r="BKD510" s="375"/>
      <c r="BKE510" s="375"/>
      <c r="BKF510" s="375"/>
      <c r="BKG510" s="375"/>
      <c r="BKH510" s="375"/>
      <c r="BKI510" s="375"/>
      <c r="BKJ510" s="375"/>
      <c r="BKK510" s="375"/>
      <c r="BKL510" s="375"/>
      <c r="BKM510" s="375"/>
      <c r="BKN510" s="375"/>
      <c r="BKO510" s="375"/>
      <c r="BKP510" s="375"/>
      <c r="BKQ510" s="375"/>
      <c r="BKR510" s="375"/>
      <c r="BKS510" s="375"/>
      <c r="BKT510" s="375"/>
      <c r="BKU510" s="375"/>
      <c r="BKV510" s="375"/>
      <c r="BKW510" s="375"/>
      <c r="BKX510" s="375"/>
      <c r="BKY510" s="375"/>
      <c r="BKZ510" s="375"/>
      <c r="BLA510" s="375"/>
      <c r="BLB510" s="375"/>
      <c r="BLC510" s="375"/>
      <c r="BLD510" s="375"/>
      <c r="BLE510" s="375"/>
      <c r="BLF510" s="375"/>
      <c r="BLG510" s="375"/>
      <c r="BLH510" s="375"/>
      <c r="BLI510" s="375"/>
      <c r="BLJ510" s="375"/>
      <c r="BLK510" s="375"/>
      <c r="BLL510" s="375"/>
      <c r="BLM510" s="375"/>
      <c r="BLN510" s="375"/>
      <c r="BLO510" s="375"/>
      <c r="BLP510" s="375"/>
      <c r="BLQ510" s="375"/>
      <c r="BLR510" s="375"/>
      <c r="BLS510" s="375"/>
      <c r="BLT510" s="375"/>
      <c r="BLU510" s="375"/>
      <c r="BLV510" s="375"/>
      <c r="BLW510" s="375"/>
      <c r="BLX510" s="375"/>
      <c r="BLY510" s="375"/>
      <c r="BLZ510" s="375"/>
      <c r="BMA510" s="375"/>
      <c r="BMB510" s="375"/>
      <c r="BMC510" s="375"/>
      <c r="BMD510" s="375"/>
      <c r="BME510" s="375"/>
      <c r="BMF510" s="375"/>
      <c r="BMG510" s="375"/>
      <c r="BMH510" s="375"/>
      <c r="BMI510" s="375"/>
      <c r="BMJ510" s="375"/>
      <c r="BMK510" s="375"/>
      <c r="BML510" s="375"/>
      <c r="BMM510" s="375"/>
      <c r="BMN510" s="375"/>
      <c r="BMO510" s="375"/>
      <c r="BMP510" s="375"/>
      <c r="BMQ510" s="375"/>
      <c r="BMR510" s="375"/>
      <c r="BMS510" s="375"/>
      <c r="BMT510" s="375"/>
      <c r="BMU510" s="375"/>
      <c r="BMV510" s="375"/>
      <c r="BMW510" s="375"/>
      <c r="BMX510" s="375"/>
      <c r="BMY510" s="375"/>
      <c r="BMZ510" s="375"/>
      <c r="BNA510" s="375"/>
      <c r="BNB510" s="375"/>
      <c r="BNC510" s="375"/>
      <c r="BND510" s="375"/>
      <c r="BNE510" s="375"/>
      <c r="BNF510" s="375"/>
      <c r="BNG510" s="375"/>
      <c r="BNH510" s="375"/>
      <c r="BNI510" s="375"/>
      <c r="BNJ510" s="375"/>
      <c r="BNK510" s="375"/>
      <c r="BNL510" s="375"/>
      <c r="BNM510" s="375"/>
      <c r="BNN510" s="375"/>
      <c r="BNO510" s="375"/>
      <c r="BNP510" s="375"/>
      <c r="BNQ510" s="375"/>
      <c r="BNR510" s="375"/>
      <c r="BNS510" s="375"/>
      <c r="BNT510" s="375"/>
      <c r="BNU510" s="375"/>
      <c r="BNV510" s="375"/>
      <c r="BNW510" s="375"/>
      <c r="BNX510" s="375"/>
      <c r="BNY510" s="375"/>
      <c r="BNZ510" s="375"/>
      <c r="BOA510" s="375"/>
      <c r="BOB510" s="375"/>
      <c r="BOC510" s="375"/>
      <c r="BOD510" s="375"/>
      <c r="BOE510" s="375"/>
      <c r="BOF510" s="375"/>
      <c r="BOG510" s="375"/>
      <c r="BOH510" s="375"/>
      <c r="BOI510" s="375"/>
      <c r="BOJ510" s="375"/>
      <c r="BOK510" s="375"/>
      <c r="BOL510" s="375"/>
      <c r="BOM510" s="375"/>
      <c r="BON510" s="375"/>
      <c r="BOO510" s="375"/>
      <c r="BOP510" s="375"/>
      <c r="BOQ510" s="375"/>
      <c r="BOR510" s="375"/>
      <c r="BOS510" s="375"/>
      <c r="BOT510" s="375"/>
      <c r="BOU510" s="375"/>
      <c r="BOV510" s="375"/>
      <c r="BOW510" s="375"/>
      <c r="BOX510" s="375"/>
      <c r="BOY510" s="375"/>
      <c r="BOZ510" s="375"/>
      <c r="BPA510" s="375"/>
      <c r="BPB510" s="375"/>
      <c r="BPC510" s="375"/>
      <c r="BPD510" s="375"/>
      <c r="BPE510" s="375"/>
      <c r="BPF510" s="375"/>
      <c r="BPG510" s="375"/>
      <c r="BPH510" s="375"/>
      <c r="BPI510" s="375"/>
      <c r="BPJ510" s="375"/>
      <c r="BPK510" s="375"/>
      <c r="BPL510" s="375"/>
      <c r="BPM510" s="375"/>
      <c r="BPN510" s="375"/>
      <c r="BPO510" s="375"/>
      <c r="BPP510" s="375"/>
      <c r="BPQ510" s="375"/>
      <c r="BPR510" s="375"/>
      <c r="BPS510" s="375"/>
      <c r="BPT510" s="375"/>
      <c r="BPU510" s="375"/>
      <c r="BPV510" s="375"/>
      <c r="BPW510" s="375"/>
      <c r="BPX510" s="375"/>
      <c r="BPY510" s="375"/>
      <c r="BPZ510" s="375"/>
      <c r="BQA510" s="375"/>
      <c r="BQB510" s="375"/>
      <c r="BQC510" s="375"/>
      <c r="BQD510" s="375"/>
      <c r="BQE510" s="375"/>
      <c r="BQF510" s="375"/>
      <c r="BQG510" s="375"/>
      <c r="BQH510" s="375"/>
      <c r="BQI510" s="375"/>
      <c r="BQJ510" s="375"/>
      <c r="BQK510" s="375"/>
      <c r="BQL510" s="375"/>
      <c r="BQM510" s="375"/>
      <c r="BQN510" s="375"/>
      <c r="BQO510" s="375"/>
      <c r="BQP510" s="375"/>
      <c r="BQQ510" s="375"/>
      <c r="BQR510" s="375"/>
      <c r="BQS510" s="375"/>
      <c r="BQT510" s="375"/>
      <c r="BQU510" s="375"/>
      <c r="BQV510" s="375"/>
      <c r="BQW510" s="375"/>
      <c r="BQX510" s="375"/>
      <c r="BQY510" s="375"/>
      <c r="BQZ510" s="375"/>
      <c r="BRA510" s="375"/>
      <c r="BRB510" s="375"/>
      <c r="BRC510" s="375"/>
      <c r="BRD510" s="375"/>
      <c r="BRE510" s="375"/>
      <c r="BRF510" s="375"/>
      <c r="BRG510" s="375"/>
      <c r="BRH510" s="375"/>
      <c r="BRI510" s="375"/>
      <c r="BRJ510" s="375"/>
      <c r="BRK510" s="375"/>
      <c r="BRL510" s="375"/>
      <c r="BRM510" s="375"/>
      <c r="BRN510" s="375"/>
      <c r="BRO510" s="375"/>
      <c r="BRP510" s="375"/>
      <c r="BRQ510" s="375"/>
      <c r="BRR510" s="375"/>
      <c r="BRS510" s="375"/>
      <c r="BRT510" s="375"/>
      <c r="BRU510" s="375"/>
      <c r="BRV510" s="375"/>
      <c r="BRW510" s="375"/>
      <c r="BRX510" s="375"/>
      <c r="BRY510" s="375"/>
      <c r="BRZ510" s="375"/>
      <c r="BSA510" s="375"/>
      <c r="BSB510" s="375"/>
      <c r="BSC510" s="375"/>
      <c r="BSD510" s="375"/>
      <c r="BSE510" s="375"/>
      <c r="BSF510" s="375"/>
      <c r="BSG510" s="375"/>
      <c r="BSH510" s="375"/>
      <c r="BSI510" s="375"/>
      <c r="BSJ510" s="375"/>
      <c r="BSK510" s="375"/>
      <c r="BSL510" s="375"/>
      <c r="BSM510" s="375"/>
      <c r="BSN510" s="375"/>
      <c r="BSO510" s="375"/>
      <c r="BSP510" s="375"/>
      <c r="BSQ510" s="375"/>
      <c r="BSR510" s="375"/>
      <c r="BSS510" s="375"/>
      <c r="BST510" s="375"/>
      <c r="BSU510" s="375"/>
      <c r="BSV510" s="375"/>
      <c r="BSW510" s="375"/>
      <c r="BSX510" s="375"/>
      <c r="BSY510" s="375"/>
      <c r="BSZ510" s="375"/>
      <c r="BTA510" s="375"/>
      <c r="BTB510" s="375"/>
      <c r="BTC510" s="375"/>
      <c r="BTD510" s="375"/>
      <c r="BTE510" s="375"/>
      <c r="BTF510" s="375"/>
      <c r="BTG510" s="375"/>
      <c r="BTH510" s="375"/>
      <c r="BTI510" s="375"/>
      <c r="BTJ510" s="375"/>
      <c r="BTK510" s="375"/>
      <c r="BTL510" s="375"/>
      <c r="BTM510" s="375"/>
      <c r="BTN510" s="375"/>
      <c r="BTO510" s="375"/>
      <c r="BTP510" s="375"/>
      <c r="BTQ510" s="375"/>
      <c r="BTR510" s="375"/>
      <c r="BTS510" s="375"/>
      <c r="BTT510" s="375"/>
      <c r="BTU510" s="375"/>
      <c r="BTV510" s="375"/>
      <c r="BTW510" s="375"/>
      <c r="BTX510" s="375"/>
      <c r="BTY510" s="375"/>
      <c r="BTZ510" s="375"/>
      <c r="BUA510" s="375"/>
      <c r="BUB510" s="375"/>
      <c r="BUC510" s="375"/>
      <c r="BUD510" s="375"/>
      <c r="BUE510" s="375"/>
      <c r="BUF510" s="375"/>
      <c r="BUG510" s="375"/>
      <c r="BUH510" s="375"/>
      <c r="BUI510" s="375"/>
      <c r="BUJ510" s="375"/>
      <c r="BUK510" s="375"/>
      <c r="BUL510" s="375"/>
      <c r="BUM510" s="375"/>
      <c r="BUN510" s="375"/>
      <c r="BUO510" s="375"/>
      <c r="BUP510" s="375"/>
      <c r="BUQ510" s="375"/>
      <c r="BUR510" s="375"/>
      <c r="BUS510" s="375"/>
      <c r="BUT510" s="375"/>
      <c r="BUU510" s="375"/>
      <c r="BUV510" s="375"/>
      <c r="BUW510" s="375"/>
      <c r="BUX510" s="375"/>
      <c r="BUY510" s="375"/>
      <c r="BUZ510" s="375"/>
      <c r="BVA510" s="375"/>
      <c r="BVB510" s="375"/>
      <c r="BVC510" s="375"/>
      <c r="BVD510" s="375"/>
      <c r="BVE510" s="375"/>
      <c r="BVF510" s="375"/>
      <c r="BVG510" s="375"/>
      <c r="BVH510" s="375"/>
      <c r="BVI510" s="375"/>
      <c r="BVJ510" s="375"/>
      <c r="BVK510" s="375"/>
      <c r="BVL510" s="375"/>
      <c r="BVM510" s="375"/>
      <c r="BVN510" s="375"/>
      <c r="BVO510" s="375"/>
      <c r="BVP510" s="375"/>
      <c r="BVQ510" s="375"/>
      <c r="BVR510" s="375"/>
      <c r="BVS510" s="375"/>
      <c r="BVT510" s="375"/>
      <c r="BVU510" s="375"/>
      <c r="BVV510" s="375"/>
      <c r="BVW510" s="375"/>
      <c r="BVX510" s="375"/>
      <c r="BVY510" s="375"/>
      <c r="BVZ510" s="375"/>
      <c r="BWA510" s="375"/>
      <c r="BWB510" s="375"/>
      <c r="BWC510" s="375"/>
      <c r="BWD510" s="375"/>
      <c r="BWE510" s="375"/>
      <c r="BWF510" s="375"/>
      <c r="BWG510" s="375"/>
      <c r="BWH510" s="375"/>
      <c r="BWI510" s="375"/>
      <c r="BWJ510" s="375"/>
      <c r="BWK510" s="375"/>
      <c r="BWL510" s="375"/>
      <c r="BWM510" s="375"/>
      <c r="BWN510" s="375"/>
      <c r="BWO510" s="375"/>
      <c r="BWP510" s="375"/>
      <c r="BWQ510" s="375"/>
      <c r="BWR510" s="375"/>
      <c r="BWS510" s="375"/>
      <c r="BWT510" s="375"/>
      <c r="BWU510" s="375"/>
      <c r="BWV510" s="375"/>
      <c r="BWW510" s="375"/>
      <c r="BWX510" s="375"/>
      <c r="BWY510" s="375"/>
      <c r="BWZ510" s="375"/>
      <c r="BXA510" s="375"/>
      <c r="BXB510" s="375"/>
      <c r="BXC510" s="375"/>
      <c r="BXD510" s="375"/>
      <c r="BXE510" s="375"/>
      <c r="BXF510" s="375"/>
      <c r="BXG510" s="375"/>
      <c r="BXH510" s="375"/>
      <c r="BXI510" s="375"/>
      <c r="BXJ510" s="375"/>
      <c r="BXK510" s="375"/>
      <c r="BXL510" s="375"/>
      <c r="BXM510" s="375"/>
      <c r="BXN510" s="375"/>
      <c r="BXO510" s="375"/>
      <c r="BXP510" s="375"/>
      <c r="BXQ510" s="375"/>
      <c r="BXR510" s="375"/>
      <c r="BXS510" s="375"/>
      <c r="BXT510" s="375"/>
      <c r="BXU510" s="375"/>
      <c r="BXV510" s="375"/>
      <c r="BXW510" s="375"/>
      <c r="BXX510" s="375"/>
      <c r="BXY510" s="375"/>
      <c r="BXZ510" s="375"/>
      <c r="BYA510" s="375"/>
      <c r="BYB510" s="375"/>
      <c r="BYC510" s="375"/>
      <c r="BYD510" s="375"/>
      <c r="BYE510" s="375"/>
      <c r="BYF510" s="375"/>
      <c r="BYG510" s="375"/>
      <c r="BYH510" s="375"/>
      <c r="BYI510" s="375"/>
      <c r="BYJ510" s="375"/>
      <c r="BYK510" s="375"/>
      <c r="BYL510" s="375"/>
      <c r="BYM510" s="375"/>
      <c r="BYN510" s="375"/>
      <c r="BYO510" s="375"/>
      <c r="BYP510" s="375"/>
      <c r="BYQ510" s="375"/>
      <c r="BYR510" s="375"/>
      <c r="BYS510" s="375"/>
      <c r="BYT510" s="375"/>
      <c r="BYU510" s="375"/>
      <c r="BYV510" s="375"/>
      <c r="BYW510" s="375"/>
      <c r="BYX510" s="375"/>
      <c r="BYY510" s="375"/>
      <c r="BYZ510" s="375"/>
      <c r="BZA510" s="375"/>
      <c r="BZB510" s="375"/>
      <c r="BZC510" s="375"/>
      <c r="BZD510" s="375"/>
      <c r="BZE510" s="375"/>
      <c r="BZF510" s="375"/>
      <c r="BZG510" s="375"/>
      <c r="BZH510" s="375"/>
      <c r="BZI510" s="375"/>
      <c r="BZJ510" s="375"/>
      <c r="BZK510" s="375"/>
      <c r="BZL510" s="375"/>
      <c r="BZM510" s="375"/>
      <c r="BZN510" s="375"/>
      <c r="BZO510" s="375"/>
      <c r="BZP510" s="375"/>
      <c r="BZQ510" s="375"/>
      <c r="BZR510" s="375"/>
      <c r="BZS510" s="375"/>
      <c r="BZT510" s="375"/>
      <c r="BZU510" s="375"/>
      <c r="BZV510" s="375"/>
      <c r="BZW510" s="375"/>
      <c r="BZX510" s="375"/>
      <c r="BZY510" s="375"/>
      <c r="BZZ510" s="375"/>
      <c r="CAA510" s="375"/>
      <c r="CAB510" s="375"/>
      <c r="CAC510" s="375"/>
      <c r="CAD510" s="375"/>
      <c r="CAE510" s="375"/>
      <c r="CAF510" s="375"/>
      <c r="CAG510" s="375"/>
      <c r="CAH510" s="375"/>
      <c r="CAI510" s="375"/>
      <c r="CAJ510" s="375"/>
      <c r="CAK510" s="375"/>
      <c r="CAL510" s="375"/>
      <c r="CAM510" s="375"/>
      <c r="CAN510" s="375"/>
      <c r="CAO510" s="375"/>
      <c r="CAP510" s="375"/>
      <c r="CAQ510" s="375"/>
      <c r="CAR510" s="375"/>
      <c r="CAS510" s="375"/>
      <c r="CAT510" s="375"/>
      <c r="CAU510" s="375"/>
      <c r="CAV510" s="375"/>
      <c r="CAW510" s="375"/>
      <c r="CAX510" s="375"/>
      <c r="CAY510" s="375"/>
      <c r="CAZ510" s="375"/>
      <c r="CBA510" s="375"/>
      <c r="CBB510" s="375"/>
      <c r="CBC510" s="375"/>
      <c r="CBD510" s="375"/>
      <c r="CBE510" s="375"/>
      <c r="CBF510" s="375"/>
      <c r="CBG510" s="375"/>
      <c r="CBH510" s="375"/>
      <c r="CBI510" s="375"/>
      <c r="CBJ510" s="375"/>
      <c r="CBK510" s="375"/>
      <c r="CBL510" s="375"/>
      <c r="CBM510" s="375"/>
      <c r="CBN510" s="375"/>
      <c r="CBO510" s="375"/>
      <c r="CBP510" s="375"/>
      <c r="CBQ510" s="375"/>
      <c r="CBR510" s="375"/>
      <c r="CBS510" s="375"/>
      <c r="CBT510" s="375"/>
      <c r="CBU510" s="375"/>
      <c r="CBV510" s="375"/>
      <c r="CBW510" s="375"/>
      <c r="CBX510" s="375"/>
      <c r="CBY510" s="375"/>
      <c r="CBZ510" s="375"/>
      <c r="CCA510" s="375"/>
      <c r="CCB510" s="375"/>
      <c r="CCC510" s="375"/>
      <c r="CCD510" s="375"/>
      <c r="CCE510" s="375"/>
      <c r="CCF510" s="375"/>
      <c r="CCG510" s="375"/>
      <c r="CCH510" s="375"/>
      <c r="CCI510" s="375"/>
      <c r="CCJ510" s="375"/>
      <c r="CCK510" s="375"/>
      <c r="CCL510" s="375"/>
      <c r="CCM510" s="375"/>
      <c r="CCN510" s="375"/>
      <c r="CCO510" s="375"/>
      <c r="CCP510" s="375"/>
      <c r="CCQ510" s="375"/>
      <c r="CCR510" s="375"/>
      <c r="CCS510" s="375"/>
      <c r="CCT510" s="375"/>
      <c r="CCU510" s="375"/>
      <c r="CCV510" s="375"/>
      <c r="CCW510" s="375"/>
      <c r="CCX510" s="375"/>
      <c r="CCY510" s="375"/>
      <c r="CCZ510" s="375"/>
      <c r="CDA510" s="375"/>
      <c r="CDB510" s="375"/>
      <c r="CDC510" s="375"/>
      <c r="CDD510" s="375"/>
      <c r="CDE510" s="375"/>
      <c r="CDF510" s="375"/>
      <c r="CDG510" s="375"/>
      <c r="CDH510" s="375"/>
      <c r="CDI510" s="375"/>
      <c r="CDJ510" s="375"/>
      <c r="CDK510" s="375"/>
      <c r="CDL510" s="375"/>
      <c r="CDM510" s="375"/>
      <c r="CDN510" s="375"/>
      <c r="CDO510" s="375"/>
      <c r="CDP510" s="375"/>
      <c r="CDQ510" s="375"/>
      <c r="CDR510" s="375"/>
      <c r="CDS510" s="375"/>
      <c r="CDT510" s="375"/>
      <c r="CDU510" s="375"/>
      <c r="CDV510" s="375"/>
      <c r="CDW510" s="375"/>
      <c r="CDX510" s="375"/>
      <c r="CDY510" s="375"/>
      <c r="CDZ510" s="375"/>
      <c r="CEA510" s="375"/>
      <c r="CEB510" s="375"/>
      <c r="CEC510" s="375"/>
      <c r="CED510" s="375"/>
      <c r="CEE510" s="375"/>
      <c r="CEF510" s="375"/>
      <c r="CEG510" s="375"/>
      <c r="CEH510" s="375"/>
      <c r="CEI510" s="375"/>
      <c r="CEJ510" s="375"/>
      <c r="CEK510" s="375"/>
      <c r="CEL510" s="375"/>
      <c r="CEM510" s="375"/>
      <c r="CEN510" s="375"/>
      <c r="CEO510" s="375"/>
      <c r="CEP510" s="375"/>
      <c r="CEQ510" s="375"/>
      <c r="CER510" s="375"/>
      <c r="CES510" s="375"/>
      <c r="CET510" s="375"/>
      <c r="CEU510" s="375"/>
      <c r="CEV510" s="375"/>
      <c r="CEW510" s="375"/>
      <c r="CEX510" s="375"/>
      <c r="CEY510" s="375"/>
      <c r="CEZ510" s="375"/>
      <c r="CFA510" s="375"/>
      <c r="CFB510" s="375"/>
      <c r="CFC510" s="375"/>
      <c r="CFD510" s="375"/>
      <c r="CFE510" s="375"/>
      <c r="CFF510" s="375"/>
      <c r="CFG510" s="375"/>
      <c r="CFH510" s="375"/>
      <c r="CFI510" s="375"/>
      <c r="CFJ510" s="375"/>
      <c r="CFK510" s="375"/>
      <c r="CFL510" s="375"/>
      <c r="CFM510" s="375"/>
      <c r="CFN510" s="375"/>
      <c r="CFO510" s="375"/>
      <c r="CFP510" s="375"/>
      <c r="CFQ510" s="375"/>
      <c r="CFR510" s="375"/>
      <c r="CFS510" s="375"/>
      <c r="CFT510" s="375"/>
      <c r="CFU510" s="375"/>
      <c r="CFV510" s="375"/>
      <c r="CFW510" s="375"/>
      <c r="CFX510" s="375"/>
      <c r="CFY510" s="375"/>
      <c r="CFZ510" s="375"/>
      <c r="CGA510" s="375"/>
      <c r="CGB510" s="375"/>
      <c r="CGC510" s="375"/>
      <c r="CGD510" s="375"/>
      <c r="CGE510" s="375"/>
      <c r="CGF510" s="375"/>
      <c r="CGG510" s="375"/>
      <c r="CGH510" s="375"/>
      <c r="CGI510" s="375"/>
      <c r="CGJ510" s="375"/>
      <c r="CGK510" s="375"/>
      <c r="CGL510" s="375"/>
      <c r="CGM510" s="375"/>
      <c r="CGN510" s="375"/>
      <c r="CGO510" s="375"/>
      <c r="CGP510" s="375"/>
      <c r="CGQ510" s="375"/>
      <c r="CGR510" s="375"/>
      <c r="CGS510" s="375"/>
      <c r="CGT510" s="375"/>
      <c r="CGU510" s="375"/>
      <c r="CGV510" s="375"/>
      <c r="CGW510" s="375"/>
      <c r="CGX510" s="375"/>
      <c r="CGY510" s="375"/>
      <c r="CGZ510" s="375"/>
      <c r="CHA510" s="375"/>
      <c r="CHB510" s="375"/>
      <c r="CHC510" s="375"/>
      <c r="CHD510" s="375"/>
      <c r="CHE510" s="375"/>
      <c r="CHF510" s="375"/>
      <c r="CHG510" s="375"/>
      <c r="CHH510" s="375"/>
      <c r="CHI510" s="375"/>
      <c r="CHJ510" s="375"/>
      <c r="CHK510" s="375"/>
      <c r="CHL510" s="375"/>
      <c r="CHM510" s="375"/>
      <c r="CHN510" s="375"/>
      <c r="CHO510" s="375"/>
      <c r="CHP510" s="375"/>
      <c r="CHQ510" s="375"/>
      <c r="CHR510" s="375"/>
      <c r="CHS510" s="375"/>
      <c r="CHT510" s="375"/>
      <c r="CHU510" s="375"/>
      <c r="CHV510" s="375"/>
      <c r="CHW510" s="375"/>
      <c r="CHX510" s="375"/>
      <c r="CHY510" s="375"/>
      <c r="CHZ510" s="375"/>
      <c r="CIA510" s="375"/>
      <c r="CIB510" s="375"/>
      <c r="CIC510" s="375"/>
      <c r="CID510" s="375"/>
      <c r="CIE510" s="375"/>
      <c r="CIF510" s="375"/>
      <c r="CIG510" s="375"/>
      <c r="CIH510" s="375"/>
      <c r="CII510" s="375"/>
      <c r="CIJ510" s="375"/>
      <c r="CIK510" s="375"/>
      <c r="CIL510" s="375"/>
      <c r="CIM510" s="375"/>
      <c r="CIN510" s="375"/>
      <c r="CIO510" s="375"/>
      <c r="CIP510" s="375"/>
      <c r="CIQ510" s="375"/>
      <c r="CIR510" s="375"/>
      <c r="CIS510" s="375"/>
      <c r="CIT510" s="375"/>
      <c r="CIU510" s="375"/>
      <c r="CIV510" s="375"/>
      <c r="CIW510" s="375"/>
      <c r="CIX510" s="375"/>
      <c r="CIY510" s="375"/>
      <c r="CIZ510" s="375"/>
      <c r="CJA510" s="375"/>
      <c r="CJB510" s="375"/>
      <c r="CJC510" s="375"/>
      <c r="CJD510" s="375"/>
      <c r="CJE510" s="375"/>
      <c r="CJF510" s="375"/>
      <c r="CJG510" s="375"/>
      <c r="CJH510" s="375"/>
      <c r="CJI510" s="375"/>
      <c r="CJJ510" s="375"/>
      <c r="CJK510" s="375"/>
      <c r="CJL510" s="375"/>
      <c r="CJM510" s="375"/>
      <c r="CJN510" s="375"/>
      <c r="CJO510" s="375"/>
      <c r="CJP510" s="375"/>
      <c r="CJQ510" s="375"/>
      <c r="CJR510" s="375"/>
      <c r="CJS510" s="375"/>
      <c r="CJT510" s="375"/>
      <c r="CJU510" s="375"/>
      <c r="CJV510" s="375"/>
      <c r="CJW510" s="375"/>
      <c r="CJX510" s="375"/>
      <c r="CJY510" s="375"/>
      <c r="CJZ510" s="375"/>
      <c r="CKA510" s="375"/>
      <c r="CKB510" s="375"/>
      <c r="CKC510" s="375"/>
      <c r="CKD510" s="375"/>
      <c r="CKE510" s="375"/>
      <c r="CKF510" s="375"/>
      <c r="CKG510" s="375"/>
      <c r="CKH510" s="375"/>
      <c r="CKI510" s="375"/>
      <c r="CKJ510" s="375"/>
      <c r="CKK510" s="375"/>
      <c r="CKL510" s="375"/>
      <c r="CKM510" s="375"/>
      <c r="CKN510" s="375"/>
      <c r="CKO510" s="375"/>
      <c r="CKP510" s="375"/>
      <c r="CKQ510" s="375"/>
      <c r="CKR510" s="375"/>
      <c r="CKS510" s="375"/>
      <c r="CKT510" s="375"/>
      <c r="CKU510" s="375"/>
      <c r="CKV510" s="375"/>
      <c r="CKW510" s="375"/>
      <c r="CKX510" s="375"/>
      <c r="CKY510" s="375"/>
      <c r="CKZ510" s="375"/>
      <c r="CLA510" s="375"/>
      <c r="CLB510" s="375"/>
      <c r="CLC510" s="375"/>
      <c r="CLD510" s="375"/>
      <c r="CLE510" s="375"/>
      <c r="CLF510" s="375"/>
      <c r="CLG510" s="375"/>
      <c r="CLH510" s="375"/>
      <c r="CLI510" s="375"/>
      <c r="CLJ510" s="375"/>
      <c r="CLK510" s="375"/>
      <c r="CLL510" s="375"/>
      <c r="CLM510" s="375"/>
      <c r="CLN510" s="375"/>
      <c r="CLO510" s="375"/>
      <c r="CLP510" s="375"/>
      <c r="CLQ510" s="375"/>
      <c r="CLR510" s="375"/>
      <c r="CLS510" s="375"/>
      <c r="CLT510" s="375"/>
      <c r="CLU510" s="375"/>
      <c r="CLV510" s="375"/>
      <c r="CLW510" s="375"/>
      <c r="CLX510" s="375"/>
      <c r="CLY510" s="375"/>
      <c r="CLZ510" s="375"/>
      <c r="CMA510" s="375"/>
      <c r="CMB510" s="375"/>
      <c r="CMC510" s="375"/>
      <c r="CMD510" s="375"/>
      <c r="CME510" s="375"/>
      <c r="CMF510" s="375"/>
      <c r="CMG510" s="375"/>
      <c r="CMH510" s="375"/>
      <c r="CMI510" s="375"/>
      <c r="CMJ510" s="375"/>
      <c r="CMK510" s="375"/>
      <c r="CML510" s="375"/>
      <c r="CMM510" s="375"/>
      <c r="CMN510" s="375"/>
      <c r="CMO510" s="375"/>
      <c r="CMP510" s="375"/>
      <c r="CMQ510" s="375"/>
      <c r="CMR510" s="375"/>
      <c r="CMS510" s="375"/>
      <c r="CMT510" s="375"/>
      <c r="CMU510" s="375"/>
      <c r="CMV510" s="375"/>
      <c r="CMW510" s="375"/>
      <c r="CMX510" s="375"/>
      <c r="CMY510" s="375"/>
      <c r="CMZ510" s="375"/>
      <c r="CNA510" s="375"/>
      <c r="CNB510" s="375"/>
      <c r="CNC510" s="375"/>
      <c r="CND510" s="375"/>
      <c r="CNE510" s="375"/>
      <c r="CNF510" s="375"/>
      <c r="CNG510" s="375"/>
      <c r="CNH510" s="375"/>
      <c r="CNI510" s="375"/>
      <c r="CNJ510" s="375"/>
      <c r="CNK510" s="375"/>
      <c r="CNL510" s="375"/>
      <c r="CNM510" s="375"/>
      <c r="CNN510" s="375"/>
      <c r="CNO510" s="375"/>
      <c r="CNP510" s="375"/>
      <c r="CNQ510" s="375"/>
      <c r="CNR510" s="375"/>
      <c r="CNS510" s="375"/>
      <c r="CNT510" s="375"/>
      <c r="CNU510" s="375"/>
      <c r="CNV510" s="375"/>
      <c r="CNW510" s="375"/>
      <c r="CNX510" s="375"/>
      <c r="CNY510" s="375"/>
      <c r="CNZ510" s="375"/>
      <c r="COA510" s="375"/>
      <c r="COB510" s="375"/>
      <c r="COC510" s="375"/>
      <c r="COD510" s="375"/>
      <c r="COE510" s="375"/>
      <c r="COF510" s="375"/>
      <c r="COG510" s="375"/>
      <c r="COH510" s="375"/>
      <c r="COI510" s="375"/>
      <c r="COJ510" s="375"/>
      <c r="COK510" s="375"/>
      <c r="COL510" s="375"/>
      <c r="COM510" s="375"/>
      <c r="CON510" s="375"/>
      <c r="COO510" s="375"/>
      <c r="COP510" s="375"/>
      <c r="COQ510" s="375"/>
      <c r="COR510" s="375"/>
      <c r="COS510" s="375"/>
      <c r="COT510" s="375"/>
      <c r="COU510" s="375"/>
      <c r="COV510" s="375"/>
      <c r="COW510" s="375"/>
      <c r="COX510" s="375"/>
      <c r="COY510" s="375"/>
      <c r="COZ510" s="375"/>
      <c r="CPA510" s="375"/>
      <c r="CPB510" s="375"/>
      <c r="CPC510" s="375"/>
      <c r="CPD510" s="375"/>
      <c r="CPE510" s="375"/>
      <c r="CPF510" s="375"/>
      <c r="CPG510" s="375"/>
      <c r="CPH510" s="375"/>
      <c r="CPI510" s="375"/>
      <c r="CPJ510" s="375"/>
      <c r="CPK510" s="375"/>
      <c r="CPL510" s="375"/>
      <c r="CPM510" s="375"/>
      <c r="CPN510" s="375"/>
      <c r="CPO510" s="375"/>
      <c r="CPP510" s="375"/>
      <c r="CPQ510" s="375"/>
      <c r="CPR510" s="375"/>
      <c r="CPS510" s="375"/>
      <c r="CPT510" s="375"/>
      <c r="CPU510" s="375"/>
      <c r="CPV510" s="375"/>
      <c r="CPW510" s="375"/>
      <c r="CPX510" s="375"/>
      <c r="CPY510" s="375"/>
      <c r="CPZ510" s="375"/>
      <c r="CQA510" s="375"/>
      <c r="CQB510" s="375"/>
      <c r="CQC510" s="375"/>
      <c r="CQD510" s="375"/>
      <c r="CQE510" s="375"/>
      <c r="CQF510" s="375"/>
      <c r="CQG510" s="375"/>
      <c r="CQH510" s="375"/>
      <c r="CQI510" s="375"/>
      <c r="CQJ510" s="375"/>
      <c r="CQK510" s="375"/>
      <c r="CQL510" s="375"/>
      <c r="CQM510" s="375"/>
      <c r="CQN510" s="375"/>
      <c r="CQO510" s="375"/>
      <c r="CQP510" s="375"/>
      <c r="CQQ510" s="375"/>
      <c r="CQR510" s="375"/>
      <c r="CQS510" s="375"/>
      <c r="CQT510" s="375"/>
      <c r="CQU510" s="375"/>
      <c r="CQV510" s="375"/>
      <c r="CQW510" s="375"/>
      <c r="CQX510" s="375"/>
      <c r="CQY510" s="375"/>
      <c r="CQZ510" s="375"/>
      <c r="CRA510" s="375"/>
      <c r="CRB510" s="375"/>
      <c r="CRC510" s="375"/>
      <c r="CRD510" s="375"/>
      <c r="CRE510" s="375"/>
      <c r="CRF510" s="375"/>
      <c r="CRG510" s="375"/>
      <c r="CRH510" s="375"/>
      <c r="CRI510" s="375"/>
      <c r="CRJ510" s="375"/>
      <c r="CRK510" s="375"/>
      <c r="CRL510" s="375"/>
      <c r="CRM510" s="375"/>
      <c r="CRN510" s="375"/>
      <c r="CRO510" s="375"/>
      <c r="CRP510" s="375"/>
      <c r="CRQ510" s="375"/>
      <c r="CRR510" s="375"/>
      <c r="CRS510" s="375"/>
      <c r="CRT510" s="375"/>
      <c r="CRU510" s="375"/>
      <c r="CRV510" s="375"/>
      <c r="CRW510" s="375"/>
      <c r="CRX510" s="375"/>
      <c r="CRY510" s="375"/>
      <c r="CRZ510" s="375"/>
      <c r="CSA510" s="375"/>
      <c r="CSB510" s="375"/>
      <c r="CSC510" s="375"/>
      <c r="CSD510" s="375"/>
      <c r="CSE510" s="375"/>
      <c r="CSF510" s="375"/>
      <c r="CSG510" s="375"/>
      <c r="CSH510" s="375"/>
      <c r="CSI510" s="375"/>
      <c r="CSJ510" s="375"/>
      <c r="CSK510" s="375"/>
      <c r="CSL510" s="375"/>
      <c r="CSM510" s="375"/>
      <c r="CSN510" s="375"/>
      <c r="CSO510" s="375"/>
      <c r="CSP510" s="375"/>
      <c r="CSQ510" s="375"/>
      <c r="CSR510" s="375"/>
      <c r="CSS510" s="375"/>
      <c r="CST510" s="375"/>
      <c r="CSU510" s="375"/>
      <c r="CSV510" s="375"/>
      <c r="CSW510" s="375"/>
      <c r="CSX510" s="375"/>
      <c r="CSY510" s="375"/>
      <c r="CSZ510" s="375"/>
      <c r="CTA510" s="375"/>
      <c r="CTB510" s="375"/>
      <c r="CTC510" s="375"/>
      <c r="CTD510" s="375"/>
      <c r="CTE510" s="375"/>
      <c r="CTF510" s="375"/>
      <c r="CTG510" s="375"/>
      <c r="CTH510" s="375"/>
      <c r="CTI510" s="375"/>
      <c r="CTJ510" s="375"/>
      <c r="CTK510" s="375"/>
      <c r="CTL510" s="375"/>
      <c r="CTM510" s="375"/>
      <c r="CTN510" s="375"/>
      <c r="CTO510" s="375"/>
      <c r="CTP510" s="375"/>
      <c r="CTQ510" s="375"/>
      <c r="CTR510" s="375"/>
      <c r="CTS510" s="375"/>
      <c r="CTT510" s="375"/>
      <c r="CTU510" s="375"/>
      <c r="CTV510" s="375"/>
      <c r="CTW510" s="375"/>
      <c r="CTX510" s="375"/>
      <c r="CTY510" s="375"/>
      <c r="CTZ510" s="375"/>
      <c r="CUA510" s="375"/>
      <c r="CUB510" s="375"/>
      <c r="CUC510" s="375"/>
      <c r="CUD510" s="375"/>
      <c r="CUE510" s="375"/>
      <c r="CUF510" s="375"/>
      <c r="CUG510" s="375"/>
      <c r="CUH510" s="375"/>
      <c r="CUI510" s="375"/>
      <c r="CUJ510" s="375"/>
      <c r="CUK510" s="375"/>
      <c r="CUL510" s="375"/>
      <c r="CUM510" s="375"/>
      <c r="CUN510" s="375"/>
      <c r="CUO510" s="375"/>
      <c r="CUP510" s="375"/>
      <c r="CUQ510" s="375"/>
      <c r="CUR510" s="375"/>
      <c r="CUS510" s="375"/>
      <c r="CUT510" s="375"/>
      <c r="CUU510" s="375"/>
      <c r="CUV510" s="375"/>
      <c r="CUW510" s="375"/>
      <c r="CUX510" s="375"/>
      <c r="CUY510" s="375"/>
      <c r="CUZ510" s="375"/>
      <c r="CVA510" s="375"/>
      <c r="CVB510" s="375"/>
      <c r="CVC510" s="375"/>
      <c r="CVD510" s="375"/>
      <c r="CVE510" s="375"/>
      <c r="CVF510" s="375"/>
      <c r="CVG510" s="375"/>
      <c r="CVH510" s="375"/>
      <c r="CVI510" s="375"/>
      <c r="CVJ510" s="375"/>
      <c r="CVK510" s="375"/>
      <c r="CVL510" s="375"/>
      <c r="CVM510" s="375"/>
      <c r="CVN510" s="375"/>
      <c r="CVO510" s="375"/>
      <c r="CVP510" s="375"/>
      <c r="CVQ510" s="375"/>
      <c r="CVR510" s="375"/>
      <c r="CVS510" s="375"/>
      <c r="CVT510" s="375"/>
      <c r="CVU510" s="375"/>
      <c r="CVV510" s="375"/>
      <c r="CVW510" s="375"/>
      <c r="CVX510" s="375"/>
      <c r="CVY510" s="375"/>
      <c r="CVZ510" s="375"/>
      <c r="CWA510" s="375"/>
      <c r="CWB510" s="375"/>
      <c r="CWC510" s="375"/>
      <c r="CWD510" s="375"/>
      <c r="CWE510" s="375"/>
      <c r="CWF510" s="375"/>
      <c r="CWG510" s="375"/>
      <c r="CWH510" s="375"/>
      <c r="CWI510" s="375"/>
      <c r="CWJ510" s="375"/>
      <c r="CWK510" s="375"/>
      <c r="CWL510" s="375"/>
      <c r="CWM510" s="375"/>
      <c r="CWN510" s="375"/>
      <c r="CWO510" s="375"/>
      <c r="CWP510" s="375"/>
      <c r="CWQ510" s="375"/>
      <c r="CWR510" s="375"/>
      <c r="CWS510" s="375"/>
      <c r="CWT510" s="375"/>
      <c r="CWU510" s="375"/>
      <c r="CWV510" s="375"/>
      <c r="CWW510" s="375"/>
      <c r="CWX510" s="375"/>
      <c r="CWY510" s="375"/>
      <c r="CWZ510" s="375"/>
      <c r="CXA510" s="375"/>
      <c r="CXB510" s="375"/>
      <c r="CXC510" s="375"/>
      <c r="CXD510" s="375"/>
      <c r="CXE510" s="375"/>
      <c r="CXF510" s="375"/>
      <c r="CXG510" s="375"/>
      <c r="CXH510" s="375"/>
      <c r="CXI510" s="375"/>
      <c r="CXJ510" s="375"/>
      <c r="CXK510" s="375"/>
      <c r="CXL510" s="375"/>
      <c r="CXM510" s="375"/>
      <c r="CXN510" s="375"/>
      <c r="CXO510" s="375"/>
      <c r="CXP510" s="375"/>
      <c r="CXQ510" s="375"/>
      <c r="CXR510" s="375"/>
      <c r="CXS510" s="375"/>
      <c r="CXT510" s="375"/>
      <c r="CXU510" s="375"/>
      <c r="CXV510" s="375"/>
      <c r="CXW510" s="375"/>
      <c r="CXX510" s="375"/>
      <c r="CXY510" s="375"/>
      <c r="CXZ510" s="375"/>
      <c r="CYA510" s="375"/>
      <c r="CYB510" s="375"/>
      <c r="CYC510" s="375"/>
      <c r="CYD510" s="375"/>
      <c r="CYE510" s="375"/>
      <c r="CYF510" s="375"/>
      <c r="CYG510" s="375"/>
      <c r="CYH510" s="375"/>
      <c r="CYI510" s="375"/>
      <c r="CYJ510" s="375"/>
      <c r="CYK510" s="375"/>
      <c r="CYL510" s="375"/>
      <c r="CYM510" s="375"/>
      <c r="CYN510" s="375"/>
      <c r="CYO510" s="375"/>
      <c r="CYP510" s="375"/>
      <c r="CYQ510" s="375"/>
      <c r="CYR510" s="375"/>
      <c r="CYS510" s="375"/>
      <c r="CYT510" s="375"/>
      <c r="CYU510" s="375"/>
      <c r="CYV510" s="375"/>
      <c r="CYW510" s="375"/>
      <c r="CYX510" s="375"/>
      <c r="CYY510" s="375"/>
      <c r="CYZ510" s="375"/>
      <c r="CZA510" s="375"/>
      <c r="CZB510" s="375"/>
      <c r="CZC510" s="375"/>
      <c r="CZD510" s="375"/>
      <c r="CZE510" s="375"/>
      <c r="CZF510" s="375"/>
      <c r="CZG510" s="375"/>
      <c r="CZH510" s="375"/>
      <c r="CZI510" s="375"/>
      <c r="CZJ510" s="375"/>
      <c r="CZK510" s="375"/>
      <c r="CZL510" s="375"/>
      <c r="CZM510" s="375"/>
      <c r="CZN510" s="375"/>
      <c r="CZO510" s="375"/>
      <c r="CZP510" s="375"/>
      <c r="CZQ510" s="375"/>
      <c r="CZR510" s="375"/>
      <c r="CZS510" s="375"/>
      <c r="CZT510" s="375"/>
      <c r="CZU510" s="375"/>
      <c r="CZV510" s="375"/>
      <c r="CZW510" s="375"/>
      <c r="CZX510" s="375"/>
      <c r="CZY510" s="375"/>
      <c r="CZZ510" s="375"/>
      <c r="DAA510" s="375"/>
      <c r="DAB510" s="375"/>
      <c r="DAC510" s="375"/>
      <c r="DAD510" s="375"/>
      <c r="DAE510" s="375"/>
      <c r="DAF510" s="375"/>
      <c r="DAG510" s="375"/>
      <c r="DAH510" s="375"/>
      <c r="DAI510" s="375"/>
      <c r="DAJ510" s="375"/>
      <c r="DAK510" s="375"/>
      <c r="DAL510" s="375"/>
      <c r="DAM510" s="375"/>
      <c r="DAN510" s="375"/>
      <c r="DAO510" s="375"/>
      <c r="DAP510" s="375"/>
      <c r="DAQ510" s="375"/>
      <c r="DAR510" s="375"/>
      <c r="DAS510" s="375"/>
      <c r="DAT510" s="375"/>
      <c r="DAU510" s="375"/>
      <c r="DAV510" s="375"/>
      <c r="DAW510" s="375"/>
      <c r="DAX510" s="375"/>
      <c r="DAY510" s="375"/>
      <c r="DAZ510" s="375"/>
      <c r="DBA510" s="375"/>
      <c r="DBB510" s="375"/>
      <c r="DBC510" s="375"/>
      <c r="DBD510" s="375"/>
      <c r="DBE510" s="375"/>
      <c r="DBF510" s="375"/>
      <c r="DBG510" s="375"/>
      <c r="DBH510" s="375"/>
      <c r="DBI510" s="375"/>
      <c r="DBJ510" s="375"/>
      <c r="DBK510" s="375"/>
      <c r="DBL510" s="375"/>
      <c r="DBM510" s="375"/>
      <c r="DBN510" s="375"/>
      <c r="DBO510" s="375"/>
      <c r="DBP510" s="375"/>
      <c r="DBQ510" s="375"/>
      <c r="DBR510" s="375"/>
      <c r="DBS510" s="375"/>
      <c r="DBT510" s="375"/>
      <c r="DBU510" s="375"/>
      <c r="DBV510" s="375"/>
      <c r="DBW510" s="375"/>
      <c r="DBX510" s="375"/>
      <c r="DBY510" s="375"/>
      <c r="DBZ510" s="375"/>
      <c r="DCA510" s="375"/>
      <c r="DCB510" s="375"/>
      <c r="DCC510" s="375"/>
      <c r="DCD510" s="375"/>
      <c r="DCE510" s="375"/>
      <c r="DCF510" s="375"/>
      <c r="DCG510" s="375"/>
      <c r="DCH510" s="375"/>
      <c r="DCI510" s="375"/>
      <c r="DCJ510" s="375"/>
      <c r="DCK510" s="375"/>
      <c r="DCL510" s="375"/>
      <c r="DCM510" s="375"/>
      <c r="DCN510" s="375"/>
      <c r="DCO510" s="375"/>
      <c r="DCP510" s="375"/>
      <c r="DCQ510" s="375"/>
      <c r="DCR510" s="375"/>
      <c r="DCS510" s="375"/>
      <c r="DCT510" s="375"/>
      <c r="DCU510" s="375"/>
      <c r="DCV510" s="375"/>
      <c r="DCW510" s="375"/>
      <c r="DCX510" s="375"/>
      <c r="DCY510" s="375"/>
      <c r="DCZ510" s="375"/>
      <c r="DDA510" s="375"/>
      <c r="DDB510" s="375"/>
      <c r="DDC510" s="375"/>
      <c r="DDD510" s="375"/>
      <c r="DDE510" s="375"/>
      <c r="DDF510" s="375"/>
      <c r="DDG510" s="375"/>
      <c r="DDH510" s="375"/>
      <c r="DDI510" s="375"/>
      <c r="DDJ510" s="375"/>
      <c r="DDK510" s="375"/>
      <c r="DDL510" s="375"/>
      <c r="DDM510" s="375"/>
      <c r="DDN510" s="375"/>
      <c r="DDO510" s="375"/>
      <c r="DDP510" s="375"/>
      <c r="DDQ510" s="375"/>
      <c r="DDR510" s="375"/>
      <c r="DDS510" s="375"/>
      <c r="DDT510" s="375"/>
      <c r="DDU510" s="375"/>
      <c r="DDV510" s="375"/>
      <c r="DDW510" s="375"/>
      <c r="DDX510" s="375"/>
      <c r="DDY510" s="375"/>
      <c r="DDZ510" s="375"/>
      <c r="DEA510" s="375"/>
      <c r="DEB510" s="375"/>
      <c r="DEC510" s="375"/>
      <c r="DED510" s="375"/>
      <c r="DEE510" s="375"/>
      <c r="DEF510" s="375"/>
      <c r="DEG510" s="375"/>
      <c r="DEH510" s="375"/>
      <c r="DEI510" s="375"/>
      <c r="DEJ510" s="375"/>
      <c r="DEK510" s="375"/>
      <c r="DEL510" s="375"/>
      <c r="DEM510" s="375"/>
      <c r="DEN510" s="375"/>
      <c r="DEO510" s="375"/>
      <c r="DEP510" s="375"/>
      <c r="DEQ510" s="375"/>
      <c r="DER510" s="375"/>
      <c r="DES510" s="375"/>
      <c r="DET510" s="375"/>
      <c r="DEU510" s="375"/>
      <c r="DEV510" s="375"/>
      <c r="DEW510" s="375"/>
      <c r="DEX510" s="375"/>
      <c r="DEY510" s="375"/>
      <c r="DEZ510" s="375"/>
      <c r="DFA510" s="375"/>
      <c r="DFB510" s="375"/>
      <c r="DFC510" s="375"/>
      <c r="DFD510" s="375"/>
      <c r="DFE510" s="375"/>
      <c r="DFF510" s="375"/>
      <c r="DFG510" s="375"/>
      <c r="DFH510" s="375"/>
      <c r="DFI510" s="375"/>
      <c r="DFJ510" s="375"/>
      <c r="DFK510" s="375"/>
      <c r="DFL510" s="375"/>
      <c r="DFM510" s="375"/>
      <c r="DFN510" s="375"/>
      <c r="DFO510" s="375"/>
      <c r="DFP510" s="375"/>
      <c r="DFQ510" s="375"/>
      <c r="DFR510" s="375"/>
      <c r="DFS510" s="375"/>
      <c r="DFT510" s="375"/>
      <c r="DFU510" s="375"/>
      <c r="DFV510" s="375"/>
      <c r="DFW510" s="375"/>
      <c r="DFX510" s="375"/>
      <c r="DFY510" s="375"/>
      <c r="DFZ510" s="375"/>
      <c r="DGA510" s="375"/>
      <c r="DGB510" s="375"/>
      <c r="DGC510" s="375"/>
      <c r="DGD510" s="375"/>
      <c r="DGE510" s="375"/>
      <c r="DGF510" s="375"/>
      <c r="DGG510" s="375"/>
      <c r="DGH510" s="375"/>
      <c r="DGI510" s="375"/>
      <c r="DGJ510" s="375"/>
      <c r="DGK510" s="375"/>
      <c r="DGL510" s="375"/>
      <c r="DGM510" s="375"/>
      <c r="DGN510" s="375"/>
      <c r="DGO510" s="375"/>
      <c r="DGP510" s="375"/>
      <c r="DGQ510" s="375"/>
      <c r="DGR510" s="375"/>
      <c r="DGS510" s="375"/>
      <c r="DGT510" s="375"/>
      <c r="DGU510" s="375"/>
      <c r="DGV510" s="375"/>
      <c r="DGW510" s="375"/>
      <c r="DGX510" s="375"/>
      <c r="DGY510" s="375"/>
      <c r="DGZ510" s="375"/>
      <c r="DHA510" s="375"/>
      <c r="DHB510" s="375"/>
      <c r="DHC510" s="375"/>
      <c r="DHD510" s="375"/>
      <c r="DHE510" s="375"/>
      <c r="DHF510" s="375"/>
      <c r="DHG510" s="375"/>
      <c r="DHH510" s="375"/>
      <c r="DHI510" s="375"/>
      <c r="DHJ510" s="375"/>
      <c r="DHK510" s="375"/>
      <c r="DHL510" s="375"/>
      <c r="DHM510" s="375"/>
      <c r="DHN510" s="375"/>
      <c r="DHO510" s="375"/>
      <c r="DHP510" s="375"/>
      <c r="DHQ510" s="375"/>
      <c r="DHR510" s="375"/>
      <c r="DHS510" s="375"/>
      <c r="DHT510" s="375"/>
      <c r="DHU510" s="375"/>
      <c r="DHV510" s="375"/>
      <c r="DHW510" s="375"/>
      <c r="DHX510" s="375"/>
      <c r="DHY510" s="375"/>
      <c r="DHZ510" s="375"/>
      <c r="DIA510" s="375"/>
      <c r="DIB510" s="375"/>
      <c r="DIC510" s="375"/>
      <c r="DID510" s="375"/>
      <c r="DIE510" s="375"/>
      <c r="DIF510" s="375"/>
      <c r="DIG510" s="375"/>
      <c r="DIH510" s="375"/>
      <c r="DII510" s="375"/>
      <c r="DIJ510" s="375"/>
      <c r="DIK510" s="375"/>
      <c r="DIL510" s="375"/>
      <c r="DIM510" s="375"/>
      <c r="DIN510" s="375"/>
      <c r="DIO510" s="375"/>
      <c r="DIP510" s="375"/>
      <c r="DIQ510" s="375"/>
      <c r="DIR510" s="375"/>
      <c r="DIS510" s="375"/>
      <c r="DIT510" s="375"/>
      <c r="DIU510" s="375"/>
      <c r="DIV510" s="375"/>
      <c r="DIW510" s="375"/>
      <c r="DIX510" s="375"/>
      <c r="DIY510" s="375"/>
      <c r="DIZ510" s="375"/>
      <c r="DJA510" s="375"/>
      <c r="DJB510" s="375"/>
      <c r="DJC510" s="375"/>
      <c r="DJD510" s="375"/>
      <c r="DJE510" s="375"/>
      <c r="DJF510" s="375"/>
      <c r="DJG510" s="375"/>
      <c r="DJH510" s="375"/>
      <c r="DJI510" s="375"/>
      <c r="DJJ510" s="375"/>
      <c r="DJK510" s="375"/>
      <c r="DJL510" s="375"/>
      <c r="DJM510" s="375"/>
      <c r="DJN510" s="375"/>
      <c r="DJO510" s="375"/>
      <c r="DJP510" s="375"/>
      <c r="DJQ510" s="375"/>
      <c r="DJR510" s="375"/>
      <c r="DJS510" s="375"/>
      <c r="DJT510" s="375"/>
      <c r="DJU510" s="375"/>
      <c r="DJV510" s="375"/>
      <c r="DJW510" s="375"/>
      <c r="DJX510" s="375"/>
      <c r="DJY510" s="375"/>
      <c r="DJZ510" s="375"/>
      <c r="DKA510" s="375"/>
      <c r="DKB510" s="375"/>
      <c r="DKC510" s="375"/>
      <c r="DKD510" s="375"/>
      <c r="DKE510" s="375"/>
      <c r="DKF510" s="375"/>
      <c r="DKG510" s="375"/>
      <c r="DKH510" s="375"/>
      <c r="DKI510" s="375"/>
      <c r="DKJ510" s="375"/>
      <c r="DKK510" s="375"/>
      <c r="DKL510" s="375"/>
      <c r="DKM510" s="375"/>
      <c r="DKN510" s="375"/>
      <c r="DKO510" s="375"/>
      <c r="DKP510" s="375"/>
      <c r="DKQ510" s="375"/>
      <c r="DKR510" s="375"/>
      <c r="DKS510" s="375"/>
      <c r="DKT510" s="375"/>
      <c r="DKU510" s="375"/>
      <c r="DKV510" s="375"/>
      <c r="DKW510" s="375"/>
      <c r="DKX510" s="375"/>
      <c r="DKY510" s="375"/>
      <c r="DKZ510" s="375"/>
      <c r="DLA510" s="375"/>
      <c r="DLB510" s="375"/>
      <c r="DLC510" s="375"/>
      <c r="DLD510" s="375"/>
      <c r="DLE510" s="375"/>
      <c r="DLF510" s="375"/>
      <c r="DLG510" s="375"/>
      <c r="DLH510" s="375"/>
      <c r="DLI510" s="375"/>
      <c r="DLJ510" s="375"/>
      <c r="DLK510" s="375"/>
      <c r="DLL510" s="375"/>
      <c r="DLM510" s="375"/>
      <c r="DLN510" s="375"/>
      <c r="DLO510" s="375"/>
      <c r="DLP510" s="375"/>
      <c r="DLQ510" s="375"/>
      <c r="DLR510" s="375"/>
      <c r="DLS510" s="375"/>
      <c r="DLT510" s="375"/>
      <c r="DLU510" s="375"/>
      <c r="DLV510" s="375"/>
      <c r="DLW510" s="375"/>
      <c r="DLX510" s="375"/>
      <c r="DLY510" s="375"/>
      <c r="DLZ510" s="375"/>
      <c r="DMA510" s="375"/>
      <c r="DMB510" s="375"/>
      <c r="DMC510" s="375"/>
      <c r="DMD510" s="375"/>
      <c r="DME510" s="375"/>
      <c r="DMF510" s="375"/>
      <c r="DMG510" s="375"/>
      <c r="DMH510" s="375"/>
      <c r="DMI510" s="375"/>
      <c r="DMJ510" s="375"/>
      <c r="DMK510" s="375"/>
      <c r="DML510" s="375"/>
      <c r="DMM510" s="375"/>
      <c r="DMN510" s="375"/>
      <c r="DMO510" s="375"/>
      <c r="DMP510" s="375"/>
      <c r="DMQ510" s="375"/>
      <c r="DMR510" s="375"/>
      <c r="DMS510" s="375"/>
      <c r="DMT510" s="375"/>
      <c r="DMU510" s="375"/>
      <c r="DMV510" s="375"/>
      <c r="DMW510" s="375"/>
      <c r="DMX510" s="375"/>
      <c r="DMY510" s="375"/>
      <c r="DMZ510" s="375"/>
      <c r="DNA510" s="375"/>
      <c r="DNB510" s="375"/>
      <c r="DNC510" s="375"/>
      <c r="DND510" s="375"/>
      <c r="DNE510" s="375"/>
      <c r="DNF510" s="375"/>
      <c r="DNG510" s="375"/>
      <c r="DNH510" s="375"/>
      <c r="DNI510" s="375"/>
      <c r="DNJ510" s="375"/>
      <c r="DNK510" s="375"/>
      <c r="DNL510" s="375"/>
      <c r="DNM510" s="375"/>
      <c r="DNN510" s="375"/>
      <c r="DNO510" s="375"/>
      <c r="DNP510" s="375"/>
      <c r="DNQ510" s="375"/>
      <c r="DNR510" s="375"/>
      <c r="DNS510" s="375"/>
      <c r="DNT510" s="375"/>
      <c r="DNU510" s="375"/>
      <c r="DNV510" s="375"/>
      <c r="DNW510" s="375"/>
      <c r="DNX510" s="375"/>
      <c r="DNY510" s="375"/>
      <c r="DNZ510" s="375"/>
      <c r="DOA510" s="375"/>
      <c r="DOB510" s="375"/>
      <c r="DOC510" s="375"/>
      <c r="DOD510" s="375"/>
      <c r="DOE510" s="375"/>
      <c r="DOF510" s="375"/>
      <c r="DOG510" s="375"/>
      <c r="DOH510" s="375"/>
      <c r="DOI510" s="375"/>
      <c r="DOJ510" s="375"/>
      <c r="DOK510" s="375"/>
      <c r="DOL510" s="375"/>
      <c r="DOM510" s="375"/>
      <c r="DON510" s="375"/>
      <c r="DOO510" s="375"/>
      <c r="DOP510" s="375"/>
      <c r="DOQ510" s="375"/>
      <c r="DOR510" s="375"/>
      <c r="DOS510" s="375"/>
      <c r="DOT510" s="375"/>
      <c r="DOU510" s="375"/>
      <c r="DOV510" s="375"/>
      <c r="DOW510" s="375"/>
      <c r="DOX510" s="375"/>
      <c r="DOY510" s="375"/>
      <c r="DOZ510" s="375"/>
      <c r="DPA510" s="375"/>
      <c r="DPB510" s="375"/>
      <c r="DPC510" s="375"/>
      <c r="DPD510" s="375"/>
      <c r="DPE510" s="375"/>
      <c r="DPF510" s="375"/>
      <c r="DPG510" s="375"/>
      <c r="DPH510" s="375"/>
      <c r="DPI510" s="375"/>
      <c r="DPJ510" s="375"/>
      <c r="DPK510" s="375"/>
      <c r="DPL510" s="375"/>
      <c r="DPM510" s="375"/>
      <c r="DPN510" s="375"/>
      <c r="DPO510" s="375"/>
      <c r="DPP510" s="375"/>
      <c r="DPQ510" s="375"/>
      <c r="DPR510" s="375"/>
      <c r="DPS510" s="375"/>
      <c r="DPT510" s="375"/>
      <c r="DPU510" s="375"/>
      <c r="DPV510" s="375"/>
      <c r="DPW510" s="375"/>
      <c r="DPX510" s="375"/>
      <c r="DPY510" s="375"/>
      <c r="DPZ510" s="375"/>
      <c r="DQA510" s="375"/>
      <c r="DQB510" s="375"/>
      <c r="DQC510" s="375"/>
      <c r="DQD510" s="375"/>
      <c r="DQE510" s="375"/>
      <c r="DQF510" s="375"/>
      <c r="DQG510" s="375"/>
      <c r="DQH510" s="375"/>
      <c r="DQI510" s="375"/>
      <c r="DQJ510" s="375"/>
      <c r="DQK510" s="375"/>
      <c r="DQL510" s="375"/>
      <c r="DQM510" s="375"/>
      <c r="DQN510" s="375"/>
      <c r="DQO510" s="375"/>
      <c r="DQP510" s="375"/>
      <c r="DQQ510" s="375"/>
      <c r="DQR510" s="375"/>
      <c r="DQS510" s="375"/>
      <c r="DQT510" s="375"/>
      <c r="DQU510" s="375"/>
      <c r="DQV510" s="375"/>
      <c r="DQW510" s="375"/>
      <c r="DQX510" s="375"/>
      <c r="DQY510" s="375"/>
      <c r="DQZ510" s="375"/>
      <c r="DRA510" s="375"/>
      <c r="DRB510" s="375"/>
      <c r="DRC510" s="375"/>
      <c r="DRD510" s="375"/>
      <c r="DRE510" s="375"/>
      <c r="DRF510" s="375"/>
      <c r="DRG510" s="375"/>
      <c r="DRH510" s="375"/>
      <c r="DRI510" s="375"/>
      <c r="DRJ510" s="375"/>
      <c r="DRK510" s="375"/>
      <c r="DRL510" s="375"/>
      <c r="DRM510" s="375"/>
      <c r="DRN510" s="375"/>
      <c r="DRO510" s="375"/>
      <c r="DRP510" s="375"/>
      <c r="DRQ510" s="375"/>
      <c r="DRR510" s="375"/>
      <c r="DRS510" s="375"/>
      <c r="DRT510" s="375"/>
      <c r="DRU510" s="375"/>
      <c r="DRV510" s="375"/>
      <c r="DRW510" s="375"/>
      <c r="DRX510" s="375"/>
      <c r="DRY510" s="375"/>
      <c r="DRZ510" s="375"/>
      <c r="DSA510" s="375"/>
      <c r="DSB510" s="375"/>
      <c r="DSC510" s="375"/>
      <c r="DSD510" s="375"/>
      <c r="DSE510" s="375"/>
      <c r="DSF510" s="375"/>
      <c r="DSG510" s="375"/>
      <c r="DSH510" s="375"/>
      <c r="DSI510" s="375"/>
      <c r="DSJ510" s="375"/>
      <c r="DSK510" s="375"/>
      <c r="DSL510" s="375"/>
      <c r="DSM510" s="375"/>
      <c r="DSN510" s="375"/>
      <c r="DSO510" s="375"/>
      <c r="DSP510" s="375"/>
      <c r="DSQ510" s="375"/>
      <c r="DSR510" s="375"/>
      <c r="DSS510" s="375"/>
      <c r="DST510" s="375"/>
      <c r="DSU510" s="375"/>
      <c r="DSV510" s="375"/>
      <c r="DSW510" s="375"/>
      <c r="DSX510" s="375"/>
      <c r="DSY510" s="375"/>
      <c r="DSZ510" s="375"/>
      <c r="DTA510" s="375"/>
      <c r="DTB510" s="375"/>
      <c r="DTC510" s="375"/>
      <c r="DTD510" s="375"/>
      <c r="DTE510" s="375"/>
      <c r="DTF510" s="375"/>
      <c r="DTG510" s="375"/>
      <c r="DTH510" s="375"/>
      <c r="DTI510" s="375"/>
      <c r="DTJ510" s="375"/>
      <c r="DTK510" s="375"/>
      <c r="DTL510" s="375"/>
      <c r="DTM510" s="375"/>
      <c r="DTN510" s="375"/>
      <c r="DTO510" s="375"/>
      <c r="DTP510" s="375"/>
      <c r="DTQ510" s="375"/>
      <c r="DTR510" s="375"/>
      <c r="DTS510" s="375"/>
      <c r="DTT510" s="375"/>
      <c r="DTU510" s="375"/>
      <c r="DTV510" s="375"/>
      <c r="DTW510" s="375"/>
      <c r="DTX510" s="375"/>
      <c r="DTY510" s="375"/>
      <c r="DTZ510" s="375"/>
      <c r="DUA510" s="375"/>
      <c r="DUB510" s="375"/>
      <c r="DUC510" s="375"/>
      <c r="DUD510" s="375"/>
      <c r="DUE510" s="375"/>
      <c r="DUF510" s="375"/>
      <c r="DUG510" s="375"/>
      <c r="DUH510" s="375"/>
      <c r="DUI510" s="375"/>
      <c r="DUJ510" s="375"/>
      <c r="DUK510" s="375"/>
      <c r="DUL510" s="375"/>
      <c r="DUM510" s="375"/>
      <c r="DUN510" s="375"/>
      <c r="DUO510" s="375"/>
      <c r="DUP510" s="375"/>
      <c r="DUQ510" s="375"/>
      <c r="DUR510" s="375"/>
      <c r="DUS510" s="375"/>
      <c r="DUT510" s="375"/>
      <c r="DUU510" s="375"/>
      <c r="DUV510" s="375"/>
      <c r="DUW510" s="375"/>
      <c r="DUX510" s="375"/>
      <c r="DUY510" s="375"/>
      <c r="DUZ510" s="375"/>
      <c r="DVA510" s="375"/>
      <c r="DVB510" s="375"/>
      <c r="DVC510" s="375"/>
      <c r="DVD510" s="375"/>
      <c r="DVE510" s="375"/>
      <c r="DVF510" s="375"/>
      <c r="DVG510" s="375"/>
      <c r="DVH510" s="375"/>
      <c r="DVI510" s="375"/>
      <c r="DVJ510" s="375"/>
      <c r="DVK510" s="375"/>
      <c r="DVL510" s="375"/>
      <c r="DVM510" s="375"/>
      <c r="DVN510" s="375"/>
      <c r="DVO510" s="375"/>
      <c r="DVP510" s="375"/>
      <c r="DVQ510" s="375"/>
      <c r="DVR510" s="375"/>
      <c r="DVS510" s="375"/>
      <c r="DVT510" s="375"/>
      <c r="DVU510" s="375"/>
      <c r="DVV510" s="375"/>
      <c r="DVW510" s="375"/>
      <c r="DVX510" s="375"/>
      <c r="DVY510" s="375"/>
      <c r="DVZ510" s="375"/>
      <c r="DWA510" s="375"/>
      <c r="DWB510" s="375"/>
      <c r="DWC510" s="375"/>
      <c r="DWD510" s="375"/>
      <c r="DWE510" s="375"/>
      <c r="DWF510" s="375"/>
      <c r="DWG510" s="375"/>
      <c r="DWH510" s="375"/>
      <c r="DWI510" s="375"/>
      <c r="DWJ510" s="375"/>
      <c r="DWK510" s="375"/>
      <c r="DWL510" s="375"/>
      <c r="DWM510" s="375"/>
      <c r="DWN510" s="375"/>
      <c r="DWO510" s="375"/>
      <c r="DWP510" s="375"/>
      <c r="DWQ510" s="375"/>
      <c r="DWR510" s="375"/>
      <c r="DWS510" s="375"/>
      <c r="DWT510" s="375"/>
      <c r="DWU510" s="375"/>
      <c r="DWV510" s="375"/>
      <c r="DWW510" s="375"/>
      <c r="DWX510" s="375"/>
      <c r="DWY510" s="375"/>
      <c r="DWZ510" s="375"/>
      <c r="DXA510" s="375"/>
      <c r="DXB510" s="375"/>
      <c r="DXC510" s="375"/>
      <c r="DXD510" s="375"/>
      <c r="DXE510" s="375"/>
      <c r="DXF510" s="375"/>
      <c r="DXG510" s="375"/>
      <c r="DXH510" s="375"/>
      <c r="DXI510" s="375"/>
      <c r="DXJ510" s="375"/>
      <c r="DXK510" s="375"/>
      <c r="DXL510" s="375"/>
      <c r="DXM510" s="375"/>
      <c r="DXN510" s="375"/>
      <c r="DXO510" s="375"/>
      <c r="DXP510" s="375"/>
      <c r="DXQ510" s="375"/>
      <c r="DXR510" s="375"/>
      <c r="DXS510" s="375"/>
      <c r="DXT510" s="375"/>
      <c r="DXU510" s="375"/>
      <c r="DXV510" s="375"/>
      <c r="DXW510" s="375"/>
      <c r="DXX510" s="375"/>
      <c r="DXY510" s="375"/>
      <c r="DXZ510" s="375"/>
      <c r="DYA510" s="375"/>
      <c r="DYB510" s="375"/>
      <c r="DYC510" s="375"/>
      <c r="DYD510" s="375"/>
      <c r="DYE510" s="375"/>
      <c r="DYF510" s="375"/>
      <c r="DYG510" s="375"/>
      <c r="DYH510" s="375"/>
      <c r="DYI510" s="375"/>
      <c r="DYJ510" s="375"/>
      <c r="DYK510" s="375"/>
      <c r="DYL510" s="375"/>
      <c r="DYM510" s="375"/>
      <c r="DYN510" s="375"/>
      <c r="DYO510" s="375"/>
      <c r="DYP510" s="375"/>
      <c r="DYQ510" s="375"/>
      <c r="DYR510" s="375"/>
      <c r="DYS510" s="375"/>
      <c r="DYT510" s="375"/>
      <c r="DYU510" s="375"/>
      <c r="DYV510" s="375"/>
      <c r="DYW510" s="375"/>
      <c r="DYX510" s="375"/>
      <c r="DYY510" s="375"/>
      <c r="DYZ510" s="375"/>
      <c r="DZA510" s="375"/>
      <c r="DZB510" s="375"/>
      <c r="DZC510" s="375"/>
      <c r="DZD510" s="375"/>
      <c r="DZE510" s="375"/>
      <c r="DZF510" s="375"/>
      <c r="DZG510" s="375"/>
      <c r="DZH510" s="375"/>
      <c r="DZI510" s="375"/>
      <c r="DZJ510" s="375"/>
      <c r="DZK510" s="375"/>
      <c r="DZL510" s="375"/>
      <c r="DZM510" s="375"/>
      <c r="DZN510" s="375"/>
      <c r="DZO510" s="375"/>
      <c r="DZP510" s="375"/>
      <c r="DZQ510" s="375"/>
      <c r="DZR510" s="375"/>
      <c r="DZS510" s="375"/>
      <c r="DZT510" s="375"/>
      <c r="DZU510" s="375"/>
      <c r="DZV510" s="375"/>
      <c r="DZW510" s="375"/>
      <c r="DZX510" s="375"/>
      <c r="DZY510" s="375"/>
      <c r="DZZ510" s="375"/>
      <c r="EAA510" s="375"/>
      <c r="EAB510" s="375"/>
      <c r="EAC510" s="375"/>
      <c r="EAD510" s="375"/>
      <c r="EAE510" s="375"/>
      <c r="EAF510" s="375"/>
      <c r="EAG510" s="375"/>
      <c r="EAH510" s="375"/>
      <c r="EAI510" s="375"/>
      <c r="EAJ510" s="375"/>
      <c r="EAK510" s="375"/>
      <c r="EAL510" s="375"/>
      <c r="EAM510" s="375"/>
      <c r="EAN510" s="375"/>
      <c r="EAO510" s="375"/>
      <c r="EAP510" s="375"/>
      <c r="EAQ510" s="375"/>
      <c r="EAR510" s="375"/>
      <c r="EAS510" s="375"/>
      <c r="EAT510" s="375"/>
      <c r="EAU510" s="375"/>
      <c r="EAV510" s="375"/>
      <c r="EAW510" s="375"/>
      <c r="EAX510" s="375"/>
      <c r="EAY510" s="375"/>
      <c r="EAZ510" s="375"/>
      <c r="EBA510" s="375"/>
      <c r="EBB510" s="375"/>
      <c r="EBC510" s="375"/>
      <c r="EBD510" s="375"/>
      <c r="EBE510" s="375"/>
      <c r="EBF510" s="375"/>
      <c r="EBG510" s="375"/>
      <c r="EBH510" s="375"/>
      <c r="EBI510" s="375"/>
      <c r="EBJ510" s="375"/>
      <c r="EBK510" s="375"/>
      <c r="EBL510" s="375"/>
      <c r="EBM510" s="375"/>
      <c r="EBN510" s="375"/>
      <c r="EBO510" s="375"/>
      <c r="EBP510" s="375"/>
      <c r="EBQ510" s="375"/>
      <c r="EBR510" s="375"/>
      <c r="EBS510" s="375"/>
      <c r="EBT510" s="375"/>
      <c r="EBU510" s="375"/>
      <c r="EBV510" s="375"/>
      <c r="EBW510" s="375"/>
      <c r="EBX510" s="375"/>
      <c r="EBY510" s="375"/>
      <c r="EBZ510" s="375"/>
      <c r="ECA510" s="375"/>
      <c r="ECB510" s="375"/>
      <c r="ECC510" s="375"/>
      <c r="ECD510" s="375"/>
      <c r="ECE510" s="375"/>
      <c r="ECF510" s="375"/>
      <c r="ECG510" s="375"/>
      <c r="ECH510" s="375"/>
      <c r="ECI510" s="375"/>
      <c r="ECJ510" s="375"/>
      <c r="ECK510" s="375"/>
      <c r="ECL510" s="375"/>
      <c r="ECM510" s="375"/>
      <c r="ECN510" s="375"/>
      <c r="ECO510" s="375"/>
      <c r="ECP510" s="375"/>
      <c r="ECQ510" s="375"/>
      <c r="ECR510" s="375"/>
      <c r="ECS510" s="375"/>
      <c r="ECT510" s="375"/>
      <c r="ECU510" s="375"/>
      <c r="ECV510" s="375"/>
      <c r="ECW510" s="375"/>
      <c r="ECX510" s="375"/>
      <c r="ECY510" s="375"/>
      <c r="ECZ510" s="375"/>
      <c r="EDA510" s="375"/>
      <c r="EDB510" s="375"/>
      <c r="EDC510" s="375"/>
      <c r="EDD510" s="375"/>
      <c r="EDE510" s="375"/>
      <c r="EDF510" s="375"/>
      <c r="EDG510" s="375"/>
      <c r="EDH510" s="375"/>
      <c r="EDI510" s="375"/>
      <c r="EDJ510" s="375"/>
      <c r="EDK510" s="375"/>
      <c r="EDL510" s="375"/>
      <c r="EDM510" s="375"/>
      <c r="EDN510" s="375"/>
      <c r="EDO510" s="375"/>
      <c r="EDP510" s="375"/>
      <c r="EDQ510" s="375"/>
      <c r="EDR510" s="375"/>
      <c r="EDS510" s="375"/>
      <c r="EDT510" s="375"/>
      <c r="EDU510" s="375"/>
      <c r="EDV510" s="375"/>
      <c r="EDW510" s="375"/>
      <c r="EDX510" s="375"/>
      <c r="EDY510" s="375"/>
      <c r="EDZ510" s="375"/>
      <c r="EEA510" s="375"/>
      <c r="EEB510" s="375"/>
      <c r="EEC510" s="375"/>
      <c r="EED510" s="375"/>
      <c r="EEE510" s="375"/>
      <c r="EEF510" s="375"/>
      <c r="EEG510" s="375"/>
      <c r="EEH510" s="375"/>
      <c r="EEI510" s="375"/>
      <c r="EEJ510" s="375"/>
      <c r="EEK510" s="375"/>
      <c r="EEL510" s="375"/>
      <c r="EEM510" s="375"/>
      <c r="EEN510" s="375"/>
      <c r="EEO510" s="375"/>
      <c r="EEP510" s="375"/>
      <c r="EEQ510" s="375"/>
      <c r="EER510" s="375"/>
      <c r="EES510" s="375"/>
      <c r="EET510" s="375"/>
      <c r="EEU510" s="375"/>
      <c r="EEV510" s="375"/>
      <c r="EEW510" s="375"/>
      <c r="EEX510" s="375"/>
      <c r="EEY510" s="375"/>
      <c r="EEZ510" s="375"/>
      <c r="EFA510" s="375"/>
      <c r="EFB510" s="375"/>
      <c r="EFC510" s="375"/>
      <c r="EFD510" s="375"/>
      <c r="EFE510" s="375"/>
      <c r="EFF510" s="375"/>
      <c r="EFG510" s="375"/>
      <c r="EFH510" s="375"/>
      <c r="EFI510" s="375"/>
      <c r="EFJ510" s="375"/>
      <c r="EFK510" s="375"/>
      <c r="EFL510" s="375"/>
      <c r="EFM510" s="375"/>
      <c r="EFN510" s="375"/>
      <c r="EFO510" s="375"/>
      <c r="EFP510" s="375"/>
      <c r="EFQ510" s="375"/>
      <c r="EFR510" s="375"/>
      <c r="EFS510" s="375"/>
      <c r="EFT510" s="375"/>
      <c r="EFU510" s="375"/>
      <c r="EFV510" s="375"/>
      <c r="EFW510" s="375"/>
      <c r="EFX510" s="375"/>
      <c r="EFY510" s="375"/>
      <c r="EFZ510" s="375"/>
      <c r="EGA510" s="375"/>
      <c r="EGB510" s="375"/>
      <c r="EGC510" s="375"/>
      <c r="EGD510" s="375"/>
      <c r="EGE510" s="375"/>
      <c r="EGF510" s="375"/>
      <c r="EGG510" s="375"/>
      <c r="EGH510" s="375"/>
      <c r="EGI510" s="375"/>
      <c r="EGJ510" s="375"/>
      <c r="EGK510" s="375"/>
      <c r="EGL510" s="375"/>
      <c r="EGM510" s="375"/>
      <c r="EGN510" s="375"/>
      <c r="EGO510" s="375"/>
      <c r="EGP510" s="375"/>
      <c r="EGQ510" s="375"/>
      <c r="EGR510" s="375"/>
      <c r="EGS510" s="375"/>
      <c r="EGT510" s="375"/>
      <c r="EGU510" s="375"/>
      <c r="EGV510" s="375"/>
      <c r="EGW510" s="375"/>
      <c r="EGX510" s="375"/>
      <c r="EGY510" s="375"/>
      <c r="EGZ510" s="375"/>
      <c r="EHA510" s="375"/>
      <c r="EHB510" s="375"/>
      <c r="EHC510" s="375"/>
      <c r="EHD510" s="375"/>
      <c r="EHE510" s="375"/>
      <c r="EHF510" s="375"/>
      <c r="EHG510" s="375"/>
      <c r="EHH510" s="375"/>
      <c r="EHI510" s="375"/>
      <c r="EHJ510" s="375"/>
      <c r="EHK510" s="375"/>
      <c r="EHL510" s="375"/>
      <c r="EHM510" s="375"/>
      <c r="EHN510" s="375"/>
      <c r="EHO510" s="375"/>
      <c r="EHP510" s="375"/>
      <c r="EHQ510" s="375"/>
      <c r="EHR510" s="375"/>
      <c r="EHS510" s="375"/>
      <c r="EHT510" s="375"/>
      <c r="EHU510" s="375"/>
      <c r="EHV510" s="375"/>
      <c r="EHW510" s="375"/>
      <c r="EHX510" s="375"/>
      <c r="EHY510" s="375"/>
      <c r="EHZ510" s="375"/>
      <c r="EIA510" s="375"/>
      <c r="EIB510" s="375"/>
      <c r="EIC510" s="375"/>
      <c r="EID510" s="375"/>
      <c r="EIE510" s="375"/>
      <c r="EIF510" s="375"/>
      <c r="EIG510" s="375"/>
      <c r="EIH510" s="375"/>
      <c r="EII510" s="375"/>
      <c r="EIJ510" s="375"/>
      <c r="EIK510" s="375"/>
      <c r="EIL510" s="375"/>
      <c r="EIM510" s="375"/>
      <c r="EIN510" s="375"/>
      <c r="EIO510" s="375"/>
      <c r="EIP510" s="375"/>
      <c r="EIQ510" s="375"/>
      <c r="EIR510" s="375"/>
      <c r="EIS510" s="375"/>
      <c r="EIT510" s="375"/>
      <c r="EIU510" s="375"/>
      <c r="EIV510" s="375"/>
      <c r="EIW510" s="375"/>
      <c r="EIX510" s="375"/>
      <c r="EIY510" s="375"/>
      <c r="EIZ510" s="375"/>
      <c r="EJA510" s="375"/>
      <c r="EJB510" s="375"/>
      <c r="EJC510" s="375"/>
      <c r="EJD510" s="375"/>
      <c r="EJE510" s="375"/>
      <c r="EJF510" s="375"/>
      <c r="EJG510" s="375"/>
      <c r="EJH510" s="375"/>
      <c r="EJI510" s="375"/>
      <c r="EJJ510" s="375"/>
      <c r="EJK510" s="375"/>
      <c r="EJL510" s="375"/>
      <c r="EJM510" s="375"/>
      <c r="EJN510" s="375"/>
      <c r="EJO510" s="375"/>
      <c r="EJP510" s="375"/>
      <c r="EJQ510" s="375"/>
      <c r="EJR510" s="375"/>
      <c r="EJS510" s="375"/>
      <c r="EJT510" s="375"/>
      <c r="EJU510" s="375"/>
      <c r="EJV510" s="375"/>
      <c r="EJW510" s="375"/>
      <c r="EJX510" s="375"/>
      <c r="EJY510" s="375"/>
      <c r="EJZ510" s="375"/>
      <c r="EKA510" s="375"/>
      <c r="EKB510" s="375"/>
      <c r="EKC510" s="375"/>
      <c r="EKD510" s="375"/>
      <c r="EKE510" s="375"/>
      <c r="EKF510" s="375"/>
      <c r="EKG510" s="375"/>
      <c r="EKH510" s="375"/>
      <c r="EKI510" s="375"/>
      <c r="EKJ510" s="375"/>
      <c r="EKK510" s="375"/>
      <c r="EKL510" s="375"/>
      <c r="EKM510" s="375"/>
      <c r="EKN510" s="375"/>
      <c r="EKO510" s="375"/>
      <c r="EKP510" s="375"/>
      <c r="EKQ510" s="375"/>
      <c r="EKR510" s="375"/>
      <c r="EKS510" s="375"/>
      <c r="EKT510" s="375"/>
      <c r="EKU510" s="375"/>
      <c r="EKV510" s="375"/>
      <c r="EKW510" s="375"/>
      <c r="EKX510" s="375"/>
      <c r="EKY510" s="375"/>
      <c r="EKZ510" s="375"/>
      <c r="ELA510" s="375"/>
      <c r="ELB510" s="375"/>
      <c r="ELC510" s="375"/>
      <c r="ELD510" s="375"/>
      <c r="ELE510" s="375"/>
      <c r="ELF510" s="375"/>
      <c r="ELG510" s="375"/>
      <c r="ELH510" s="375"/>
      <c r="ELI510" s="375"/>
      <c r="ELJ510" s="375"/>
      <c r="ELK510" s="375"/>
      <c r="ELL510" s="375"/>
      <c r="ELM510" s="375"/>
      <c r="ELN510" s="375"/>
      <c r="ELO510" s="375"/>
      <c r="ELP510" s="375"/>
      <c r="ELQ510" s="375"/>
      <c r="ELR510" s="375"/>
      <c r="ELS510" s="375"/>
      <c r="ELT510" s="375"/>
      <c r="ELU510" s="375"/>
      <c r="ELV510" s="375"/>
      <c r="ELW510" s="375"/>
      <c r="ELX510" s="375"/>
      <c r="ELY510" s="375"/>
      <c r="ELZ510" s="375"/>
      <c r="EMA510" s="375"/>
      <c r="EMB510" s="375"/>
      <c r="EMC510" s="375"/>
      <c r="EMD510" s="375"/>
      <c r="EME510" s="375"/>
      <c r="EMF510" s="375"/>
      <c r="EMG510" s="375"/>
      <c r="EMH510" s="375"/>
      <c r="EMI510" s="375"/>
      <c r="EMJ510" s="375"/>
      <c r="EMK510" s="375"/>
      <c r="EML510" s="375"/>
      <c r="EMM510" s="375"/>
      <c r="EMN510" s="375"/>
      <c r="EMO510" s="375"/>
      <c r="EMP510" s="375"/>
      <c r="EMQ510" s="375"/>
      <c r="EMR510" s="375"/>
      <c r="EMS510" s="375"/>
      <c r="EMT510" s="375"/>
      <c r="EMU510" s="375"/>
      <c r="EMV510" s="375"/>
      <c r="EMW510" s="375"/>
      <c r="EMX510" s="375"/>
      <c r="EMY510" s="375"/>
      <c r="EMZ510" s="375"/>
      <c r="ENA510" s="375"/>
      <c r="ENB510" s="375"/>
      <c r="ENC510" s="375"/>
      <c r="END510" s="375"/>
      <c r="ENE510" s="375"/>
      <c r="ENF510" s="375"/>
      <c r="ENG510" s="375"/>
      <c r="ENH510" s="375"/>
      <c r="ENI510" s="375"/>
      <c r="ENJ510" s="375"/>
      <c r="ENK510" s="375"/>
      <c r="ENL510" s="375"/>
      <c r="ENM510" s="375"/>
      <c r="ENN510" s="375"/>
      <c r="ENO510" s="375"/>
      <c r="ENP510" s="375"/>
      <c r="ENQ510" s="375"/>
      <c r="ENR510" s="375"/>
      <c r="ENS510" s="375"/>
      <c r="ENT510" s="375"/>
      <c r="ENU510" s="375"/>
      <c r="ENV510" s="375"/>
      <c r="ENW510" s="375"/>
      <c r="ENX510" s="375"/>
      <c r="ENY510" s="375"/>
      <c r="ENZ510" s="375"/>
      <c r="EOA510" s="375"/>
      <c r="EOB510" s="375"/>
      <c r="EOC510" s="375"/>
      <c r="EOD510" s="375"/>
      <c r="EOE510" s="375"/>
      <c r="EOF510" s="375"/>
      <c r="EOG510" s="375"/>
      <c r="EOH510" s="375"/>
      <c r="EOI510" s="375"/>
      <c r="EOJ510" s="375"/>
      <c r="EOK510" s="375"/>
      <c r="EOL510" s="375"/>
      <c r="EOM510" s="375"/>
      <c r="EON510" s="375"/>
      <c r="EOO510" s="375"/>
      <c r="EOP510" s="375"/>
      <c r="EOQ510" s="375"/>
      <c r="EOR510" s="375"/>
      <c r="EOS510" s="375"/>
      <c r="EOT510" s="375"/>
      <c r="EOU510" s="375"/>
      <c r="EOV510" s="375"/>
      <c r="EOW510" s="375"/>
      <c r="EOX510" s="375"/>
      <c r="EOY510" s="375"/>
      <c r="EOZ510" s="375"/>
      <c r="EPA510" s="375"/>
      <c r="EPB510" s="375"/>
      <c r="EPC510" s="375"/>
      <c r="EPD510" s="375"/>
      <c r="EPE510" s="375"/>
      <c r="EPF510" s="375"/>
      <c r="EPG510" s="375"/>
      <c r="EPH510" s="375"/>
      <c r="EPI510" s="375"/>
      <c r="EPJ510" s="375"/>
      <c r="EPK510" s="375"/>
      <c r="EPL510" s="375"/>
      <c r="EPM510" s="375"/>
      <c r="EPN510" s="375"/>
      <c r="EPO510" s="375"/>
      <c r="EPP510" s="375"/>
      <c r="EPQ510" s="375"/>
      <c r="EPR510" s="375"/>
      <c r="EPS510" s="375"/>
      <c r="EPT510" s="375"/>
      <c r="EPU510" s="375"/>
      <c r="EPV510" s="375"/>
      <c r="EPW510" s="375"/>
      <c r="EPX510" s="375"/>
      <c r="EPY510" s="375"/>
      <c r="EPZ510" s="375"/>
      <c r="EQA510" s="375"/>
      <c r="EQB510" s="375"/>
      <c r="EQC510" s="375"/>
      <c r="EQD510" s="375"/>
      <c r="EQE510" s="375"/>
      <c r="EQF510" s="375"/>
      <c r="EQG510" s="375"/>
      <c r="EQH510" s="375"/>
      <c r="EQI510" s="375"/>
      <c r="EQJ510" s="375"/>
      <c r="EQK510" s="375"/>
      <c r="EQL510" s="375"/>
      <c r="EQM510" s="375"/>
      <c r="EQN510" s="375"/>
      <c r="EQO510" s="375"/>
      <c r="EQP510" s="375"/>
      <c r="EQQ510" s="375"/>
      <c r="EQR510" s="375"/>
      <c r="EQS510" s="375"/>
      <c r="EQT510" s="375"/>
      <c r="EQU510" s="375"/>
      <c r="EQV510" s="375"/>
      <c r="EQW510" s="375"/>
      <c r="EQX510" s="375"/>
      <c r="EQY510" s="375"/>
      <c r="EQZ510" s="375"/>
      <c r="ERA510" s="375"/>
      <c r="ERB510" s="375"/>
      <c r="ERC510" s="375"/>
      <c r="ERD510" s="375"/>
      <c r="ERE510" s="375"/>
      <c r="ERF510" s="375"/>
      <c r="ERG510" s="375"/>
      <c r="ERH510" s="375"/>
      <c r="ERI510" s="375"/>
      <c r="ERJ510" s="375"/>
      <c r="ERK510" s="375"/>
      <c r="ERL510" s="375"/>
      <c r="ERM510" s="375"/>
      <c r="ERN510" s="375"/>
      <c r="ERO510" s="375"/>
      <c r="ERP510" s="375"/>
      <c r="ERQ510" s="375"/>
      <c r="ERR510" s="375"/>
      <c r="ERS510" s="375"/>
      <c r="ERT510" s="375"/>
      <c r="ERU510" s="375"/>
      <c r="ERV510" s="375"/>
      <c r="ERW510" s="375"/>
      <c r="ERX510" s="375"/>
      <c r="ERY510" s="375"/>
      <c r="ERZ510" s="375"/>
      <c r="ESA510" s="375"/>
      <c r="ESB510" s="375"/>
      <c r="ESC510" s="375"/>
      <c r="ESD510" s="375"/>
      <c r="ESE510" s="375"/>
      <c r="ESF510" s="375"/>
      <c r="ESG510" s="375"/>
      <c r="ESH510" s="375"/>
      <c r="ESI510" s="375"/>
      <c r="ESJ510" s="375"/>
      <c r="ESK510" s="375"/>
      <c r="ESL510" s="375"/>
      <c r="ESM510" s="375"/>
      <c r="ESN510" s="375"/>
      <c r="ESO510" s="375"/>
      <c r="ESP510" s="375"/>
      <c r="ESQ510" s="375"/>
      <c r="ESR510" s="375"/>
      <c r="ESS510" s="375"/>
      <c r="EST510" s="375"/>
      <c r="ESU510" s="375"/>
      <c r="ESV510" s="375"/>
      <c r="ESW510" s="375"/>
      <c r="ESX510" s="375"/>
      <c r="ESY510" s="375"/>
      <c r="ESZ510" s="375"/>
      <c r="ETA510" s="375"/>
      <c r="ETB510" s="375"/>
      <c r="ETC510" s="375"/>
      <c r="ETD510" s="375"/>
      <c r="ETE510" s="375"/>
      <c r="ETF510" s="375"/>
      <c r="ETG510" s="375"/>
      <c r="ETH510" s="375"/>
      <c r="ETI510" s="375"/>
      <c r="ETJ510" s="375"/>
      <c r="ETK510" s="375"/>
      <c r="ETL510" s="375"/>
      <c r="ETM510" s="375"/>
      <c r="ETN510" s="375"/>
      <c r="ETO510" s="375"/>
      <c r="ETP510" s="375"/>
      <c r="ETQ510" s="375"/>
      <c r="ETR510" s="375"/>
      <c r="ETS510" s="375"/>
      <c r="ETT510" s="375"/>
      <c r="ETU510" s="375"/>
      <c r="ETV510" s="375"/>
      <c r="ETW510" s="375"/>
      <c r="ETX510" s="375"/>
      <c r="ETY510" s="375"/>
      <c r="ETZ510" s="375"/>
      <c r="EUA510" s="375"/>
      <c r="EUB510" s="375"/>
      <c r="EUC510" s="375"/>
      <c r="EUD510" s="375"/>
      <c r="EUE510" s="375"/>
      <c r="EUF510" s="375"/>
      <c r="EUG510" s="375"/>
      <c r="EUH510" s="375"/>
      <c r="EUI510" s="375"/>
      <c r="EUJ510" s="375"/>
      <c r="EUK510" s="375"/>
      <c r="EUL510" s="375"/>
      <c r="EUM510" s="375"/>
      <c r="EUN510" s="375"/>
      <c r="EUO510" s="375"/>
      <c r="EUP510" s="375"/>
      <c r="EUQ510" s="375"/>
      <c r="EUR510" s="375"/>
      <c r="EUS510" s="375"/>
      <c r="EUT510" s="375"/>
      <c r="EUU510" s="375"/>
      <c r="EUV510" s="375"/>
      <c r="EUW510" s="375"/>
      <c r="EUX510" s="375"/>
      <c r="EUY510" s="375"/>
      <c r="EUZ510" s="375"/>
      <c r="EVA510" s="375"/>
      <c r="EVB510" s="375"/>
      <c r="EVC510" s="375"/>
      <c r="EVD510" s="375"/>
      <c r="EVE510" s="375"/>
      <c r="EVF510" s="375"/>
      <c r="EVG510" s="375"/>
      <c r="EVH510" s="375"/>
      <c r="EVI510" s="375"/>
      <c r="EVJ510" s="375"/>
      <c r="EVK510" s="375"/>
      <c r="EVL510" s="375"/>
      <c r="EVM510" s="375"/>
      <c r="EVN510" s="375"/>
      <c r="EVO510" s="375"/>
      <c r="EVP510" s="375"/>
      <c r="EVQ510" s="375"/>
      <c r="EVR510" s="375"/>
      <c r="EVS510" s="375"/>
      <c r="EVT510" s="375"/>
      <c r="EVU510" s="375"/>
      <c r="EVV510" s="375"/>
      <c r="EVW510" s="375"/>
      <c r="EVX510" s="375"/>
      <c r="EVY510" s="375"/>
      <c r="EVZ510" s="375"/>
      <c r="EWA510" s="375"/>
      <c r="EWB510" s="375"/>
      <c r="EWC510" s="375"/>
      <c r="EWD510" s="375"/>
      <c r="EWE510" s="375"/>
      <c r="EWF510" s="375"/>
      <c r="EWG510" s="375"/>
      <c r="EWH510" s="375"/>
      <c r="EWI510" s="375"/>
      <c r="EWJ510" s="375"/>
      <c r="EWK510" s="375"/>
      <c r="EWL510" s="375"/>
      <c r="EWM510" s="375"/>
      <c r="EWN510" s="375"/>
      <c r="EWO510" s="375"/>
      <c r="EWP510" s="375"/>
      <c r="EWQ510" s="375"/>
      <c r="EWR510" s="375"/>
      <c r="EWS510" s="375"/>
      <c r="EWT510" s="375"/>
      <c r="EWU510" s="375"/>
      <c r="EWV510" s="375"/>
      <c r="EWW510" s="375"/>
      <c r="EWX510" s="375"/>
      <c r="EWY510" s="375"/>
      <c r="EWZ510" s="375"/>
      <c r="EXA510" s="375"/>
      <c r="EXB510" s="375"/>
      <c r="EXC510" s="375"/>
      <c r="EXD510" s="375"/>
      <c r="EXE510" s="375"/>
      <c r="EXF510" s="375"/>
      <c r="EXG510" s="375"/>
      <c r="EXH510" s="375"/>
      <c r="EXI510" s="375"/>
      <c r="EXJ510" s="375"/>
      <c r="EXK510" s="375"/>
      <c r="EXL510" s="375"/>
      <c r="EXM510" s="375"/>
      <c r="EXN510" s="375"/>
      <c r="EXO510" s="375"/>
      <c r="EXP510" s="375"/>
      <c r="EXQ510" s="375"/>
      <c r="EXR510" s="375"/>
      <c r="EXS510" s="375"/>
      <c r="EXT510" s="375"/>
      <c r="EXU510" s="375"/>
      <c r="EXV510" s="375"/>
      <c r="EXW510" s="375"/>
      <c r="EXX510" s="375"/>
      <c r="EXY510" s="375"/>
      <c r="EXZ510" s="375"/>
      <c r="EYA510" s="375"/>
      <c r="EYB510" s="375"/>
      <c r="EYC510" s="375"/>
      <c r="EYD510" s="375"/>
      <c r="EYE510" s="375"/>
      <c r="EYF510" s="375"/>
      <c r="EYG510" s="375"/>
      <c r="EYH510" s="375"/>
      <c r="EYI510" s="375"/>
      <c r="EYJ510" s="375"/>
      <c r="EYK510" s="375"/>
      <c r="EYL510" s="375"/>
      <c r="EYM510" s="375"/>
      <c r="EYN510" s="375"/>
      <c r="EYO510" s="375"/>
      <c r="EYP510" s="375"/>
      <c r="EYQ510" s="375"/>
      <c r="EYR510" s="375"/>
      <c r="EYS510" s="375"/>
      <c r="EYT510" s="375"/>
      <c r="EYU510" s="375"/>
      <c r="EYV510" s="375"/>
      <c r="EYW510" s="375"/>
      <c r="EYX510" s="375"/>
      <c r="EYY510" s="375"/>
      <c r="EYZ510" s="375"/>
      <c r="EZA510" s="375"/>
      <c r="EZB510" s="375"/>
      <c r="EZC510" s="375"/>
      <c r="EZD510" s="375"/>
      <c r="EZE510" s="375"/>
      <c r="EZF510" s="375"/>
      <c r="EZG510" s="375"/>
      <c r="EZH510" s="375"/>
      <c r="EZI510" s="375"/>
      <c r="EZJ510" s="375"/>
      <c r="EZK510" s="375"/>
      <c r="EZL510" s="375"/>
      <c r="EZM510" s="375"/>
      <c r="EZN510" s="375"/>
      <c r="EZO510" s="375"/>
      <c r="EZP510" s="375"/>
      <c r="EZQ510" s="375"/>
      <c r="EZR510" s="375"/>
      <c r="EZS510" s="375"/>
      <c r="EZT510" s="375"/>
      <c r="EZU510" s="375"/>
      <c r="EZV510" s="375"/>
      <c r="EZW510" s="375"/>
      <c r="EZX510" s="375"/>
      <c r="EZY510" s="375"/>
      <c r="EZZ510" s="375"/>
      <c r="FAA510" s="375"/>
      <c r="FAB510" s="375"/>
      <c r="FAC510" s="375"/>
      <c r="FAD510" s="375"/>
      <c r="FAE510" s="375"/>
      <c r="FAF510" s="375"/>
      <c r="FAG510" s="375"/>
      <c r="FAH510" s="375"/>
      <c r="FAI510" s="375"/>
      <c r="FAJ510" s="375"/>
      <c r="FAK510" s="375"/>
      <c r="FAL510" s="375"/>
      <c r="FAM510" s="375"/>
      <c r="FAN510" s="375"/>
      <c r="FAO510" s="375"/>
      <c r="FAP510" s="375"/>
      <c r="FAQ510" s="375"/>
      <c r="FAR510" s="375"/>
      <c r="FAS510" s="375"/>
      <c r="FAT510" s="375"/>
      <c r="FAU510" s="375"/>
      <c r="FAV510" s="375"/>
      <c r="FAW510" s="375"/>
      <c r="FAX510" s="375"/>
      <c r="FAY510" s="375"/>
      <c r="FAZ510" s="375"/>
      <c r="FBA510" s="375"/>
      <c r="FBB510" s="375"/>
      <c r="FBC510" s="375"/>
      <c r="FBD510" s="375"/>
      <c r="FBE510" s="375"/>
      <c r="FBF510" s="375"/>
      <c r="FBG510" s="375"/>
      <c r="FBH510" s="375"/>
      <c r="FBI510" s="375"/>
      <c r="FBJ510" s="375"/>
      <c r="FBK510" s="375"/>
      <c r="FBL510" s="375"/>
      <c r="FBM510" s="375"/>
      <c r="FBN510" s="375"/>
      <c r="FBO510" s="375"/>
      <c r="FBP510" s="375"/>
      <c r="FBQ510" s="375"/>
      <c r="FBR510" s="375"/>
      <c r="FBS510" s="375"/>
      <c r="FBT510" s="375"/>
      <c r="FBU510" s="375"/>
      <c r="FBV510" s="375"/>
      <c r="FBW510" s="375"/>
      <c r="FBX510" s="375"/>
      <c r="FBY510" s="375"/>
      <c r="FBZ510" s="375"/>
      <c r="FCA510" s="375"/>
      <c r="FCB510" s="375"/>
      <c r="FCC510" s="375"/>
      <c r="FCD510" s="375"/>
      <c r="FCE510" s="375"/>
      <c r="FCF510" s="375"/>
      <c r="FCG510" s="375"/>
      <c r="FCH510" s="375"/>
      <c r="FCI510" s="375"/>
      <c r="FCJ510" s="375"/>
      <c r="FCK510" s="375"/>
      <c r="FCL510" s="375"/>
      <c r="FCM510" s="375"/>
      <c r="FCN510" s="375"/>
      <c r="FCO510" s="375"/>
      <c r="FCP510" s="375"/>
      <c r="FCQ510" s="375"/>
      <c r="FCR510" s="375"/>
      <c r="FCS510" s="375"/>
      <c r="FCT510" s="375"/>
      <c r="FCU510" s="375"/>
      <c r="FCV510" s="375"/>
      <c r="FCW510" s="375"/>
      <c r="FCX510" s="375"/>
      <c r="FCY510" s="375"/>
      <c r="FCZ510" s="375"/>
      <c r="FDA510" s="375"/>
      <c r="FDB510" s="375"/>
      <c r="FDC510" s="375"/>
      <c r="FDD510" s="375"/>
      <c r="FDE510" s="375"/>
      <c r="FDF510" s="375"/>
      <c r="FDG510" s="375"/>
      <c r="FDH510" s="375"/>
      <c r="FDI510" s="375"/>
      <c r="FDJ510" s="375"/>
      <c r="FDK510" s="375"/>
      <c r="FDL510" s="375"/>
      <c r="FDM510" s="375"/>
      <c r="FDN510" s="375"/>
      <c r="FDO510" s="375"/>
      <c r="FDP510" s="375"/>
      <c r="FDQ510" s="375"/>
      <c r="FDR510" s="375"/>
      <c r="FDS510" s="375"/>
      <c r="FDT510" s="375"/>
      <c r="FDU510" s="375"/>
      <c r="FDV510" s="375"/>
      <c r="FDW510" s="375"/>
      <c r="FDX510" s="375"/>
      <c r="FDY510" s="375"/>
      <c r="FDZ510" s="375"/>
      <c r="FEA510" s="375"/>
      <c r="FEB510" s="375"/>
      <c r="FEC510" s="375"/>
      <c r="FED510" s="375"/>
      <c r="FEE510" s="375"/>
      <c r="FEF510" s="375"/>
      <c r="FEG510" s="375"/>
      <c r="FEH510" s="375"/>
      <c r="FEI510" s="375"/>
      <c r="FEJ510" s="375"/>
      <c r="FEK510" s="375"/>
      <c r="FEL510" s="375"/>
      <c r="FEM510" s="375"/>
      <c r="FEN510" s="375"/>
      <c r="FEO510" s="375"/>
      <c r="FEP510" s="375"/>
      <c r="FEQ510" s="375"/>
      <c r="FER510" s="375"/>
      <c r="FES510" s="375"/>
      <c r="FET510" s="375"/>
      <c r="FEU510" s="375"/>
      <c r="FEV510" s="375"/>
      <c r="FEW510" s="375"/>
      <c r="FEX510" s="375"/>
      <c r="FEY510" s="375"/>
      <c r="FEZ510" s="375"/>
      <c r="FFA510" s="375"/>
      <c r="FFB510" s="375"/>
      <c r="FFC510" s="375"/>
      <c r="FFD510" s="375"/>
      <c r="FFE510" s="375"/>
      <c r="FFF510" s="375"/>
      <c r="FFG510" s="375"/>
      <c r="FFH510" s="375"/>
      <c r="FFI510" s="375"/>
      <c r="FFJ510" s="375"/>
      <c r="FFK510" s="375"/>
      <c r="FFL510" s="375"/>
      <c r="FFM510" s="375"/>
      <c r="FFN510" s="375"/>
      <c r="FFO510" s="375"/>
      <c r="FFP510" s="375"/>
      <c r="FFQ510" s="375"/>
      <c r="FFR510" s="375"/>
      <c r="FFS510" s="375"/>
      <c r="FFT510" s="375"/>
      <c r="FFU510" s="375"/>
      <c r="FFV510" s="375"/>
      <c r="FFW510" s="375"/>
      <c r="FFX510" s="375"/>
      <c r="FFY510" s="375"/>
      <c r="FFZ510" s="375"/>
      <c r="FGA510" s="375"/>
      <c r="FGB510" s="375"/>
      <c r="FGC510" s="375"/>
      <c r="FGD510" s="375"/>
      <c r="FGE510" s="375"/>
      <c r="FGF510" s="375"/>
      <c r="FGG510" s="375"/>
      <c r="FGH510" s="375"/>
      <c r="FGI510" s="375"/>
      <c r="FGJ510" s="375"/>
      <c r="FGK510" s="375"/>
      <c r="FGL510" s="375"/>
      <c r="FGM510" s="375"/>
      <c r="FGN510" s="375"/>
      <c r="FGO510" s="375"/>
      <c r="FGP510" s="375"/>
      <c r="FGQ510" s="375"/>
      <c r="FGR510" s="375"/>
      <c r="FGS510" s="375"/>
      <c r="FGT510" s="375"/>
      <c r="FGU510" s="375"/>
      <c r="FGV510" s="375"/>
      <c r="FGW510" s="375"/>
      <c r="FGX510" s="375"/>
      <c r="FGY510" s="375"/>
      <c r="FGZ510" s="375"/>
      <c r="FHA510" s="375"/>
      <c r="FHB510" s="375"/>
      <c r="FHC510" s="375"/>
      <c r="FHD510" s="375"/>
      <c r="FHE510" s="375"/>
      <c r="FHF510" s="375"/>
      <c r="FHG510" s="375"/>
      <c r="FHH510" s="375"/>
      <c r="FHI510" s="375"/>
      <c r="FHJ510" s="375"/>
      <c r="FHK510" s="375"/>
      <c r="FHL510" s="375"/>
      <c r="FHM510" s="375"/>
      <c r="FHN510" s="375"/>
      <c r="FHO510" s="375"/>
      <c r="FHP510" s="375"/>
      <c r="FHQ510" s="375"/>
      <c r="FHR510" s="375"/>
      <c r="FHS510" s="375"/>
      <c r="FHT510" s="375"/>
      <c r="FHU510" s="375"/>
      <c r="FHV510" s="375"/>
      <c r="FHW510" s="375"/>
      <c r="FHX510" s="375"/>
      <c r="FHY510" s="375"/>
      <c r="FHZ510" s="375"/>
      <c r="FIA510" s="375"/>
      <c r="FIB510" s="375"/>
      <c r="FIC510" s="375"/>
      <c r="FID510" s="375"/>
      <c r="FIE510" s="375"/>
      <c r="FIF510" s="375"/>
      <c r="FIG510" s="375"/>
      <c r="FIH510" s="375"/>
      <c r="FII510" s="375"/>
      <c r="FIJ510" s="375"/>
      <c r="FIK510" s="375"/>
      <c r="FIL510" s="375"/>
      <c r="FIM510" s="375"/>
      <c r="FIN510" s="375"/>
      <c r="FIO510" s="375"/>
      <c r="FIP510" s="375"/>
      <c r="FIQ510" s="375"/>
      <c r="FIR510" s="375"/>
      <c r="FIS510" s="375"/>
      <c r="FIT510" s="375"/>
      <c r="FIU510" s="375"/>
      <c r="FIV510" s="375"/>
      <c r="FIW510" s="375"/>
      <c r="FIX510" s="375"/>
      <c r="FIY510" s="375"/>
      <c r="FIZ510" s="375"/>
      <c r="FJA510" s="375"/>
      <c r="FJB510" s="375"/>
      <c r="FJC510" s="375"/>
      <c r="FJD510" s="375"/>
      <c r="FJE510" s="375"/>
      <c r="FJF510" s="375"/>
      <c r="FJG510" s="375"/>
      <c r="FJH510" s="375"/>
      <c r="FJI510" s="375"/>
      <c r="FJJ510" s="375"/>
      <c r="FJK510" s="375"/>
      <c r="FJL510" s="375"/>
      <c r="FJM510" s="375"/>
      <c r="FJN510" s="375"/>
      <c r="FJO510" s="375"/>
      <c r="FJP510" s="375"/>
      <c r="FJQ510" s="375"/>
      <c r="FJR510" s="375"/>
      <c r="FJS510" s="375"/>
      <c r="FJT510" s="375"/>
      <c r="FJU510" s="375"/>
      <c r="FJV510" s="375"/>
      <c r="FJW510" s="375"/>
      <c r="FJX510" s="375"/>
      <c r="FJY510" s="375"/>
      <c r="FJZ510" s="375"/>
      <c r="FKA510" s="375"/>
      <c r="FKB510" s="375"/>
      <c r="FKC510" s="375"/>
      <c r="FKD510" s="375"/>
      <c r="FKE510" s="375"/>
      <c r="FKF510" s="375"/>
      <c r="FKG510" s="375"/>
      <c r="FKH510" s="375"/>
      <c r="FKI510" s="375"/>
      <c r="FKJ510" s="375"/>
      <c r="FKK510" s="375"/>
      <c r="FKL510" s="375"/>
      <c r="FKM510" s="375"/>
      <c r="FKN510" s="375"/>
      <c r="FKO510" s="375"/>
      <c r="FKP510" s="375"/>
      <c r="FKQ510" s="375"/>
      <c r="FKR510" s="375"/>
      <c r="FKS510" s="375"/>
      <c r="FKT510" s="375"/>
      <c r="FKU510" s="375"/>
      <c r="FKV510" s="375"/>
      <c r="FKW510" s="375"/>
      <c r="FKX510" s="375"/>
      <c r="FKY510" s="375"/>
      <c r="FKZ510" s="375"/>
      <c r="FLA510" s="375"/>
      <c r="FLB510" s="375"/>
      <c r="FLC510" s="375"/>
      <c r="FLD510" s="375"/>
      <c r="FLE510" s="375"/>
      <c r="FLF510" s="375"/>
      <c r="FLG510" s="375"/>
      <c r="FLH510" s="375"/>
      <c r="FLI510" s="375"/>
      <c r="FLJ510" s="375"/>
      <c r="FLK510" s="375"/>
      <c r="FLL510" s="375"/>
      <c r="FLM510" s="375"/>
      <c r="FLN510" s="375"/>
      <c r="FLO510" s="375"/>
      <c r="FLP510" s="375"/>
      <c r="FLQ510" s="375"/>
      <c r="FLR510" s="375"/>
      <c r="FLS510" s="375"/>
      <c r="FLT510" s="375"/>
      <c r="FLU510" s="375"/>
      <c r="FLV510" s="375"/>
      <c r="FLW510" s="375"/>
      <c r="FLX510" s="375"/>
      <c r="FLY510" s="375"/>
      <c r="FLZ510" s="375"/>
      <c r="FMA510" s="375"/>
      <c r="FMB510" s="375"/>
      <c r="FMC510" s="375"/>
      <c r="FMD510" s="375"/>
      <c r="FME510" s="375"/>
      <c r="FMF510" s="375"/>
      <c r="FMG510" s="375"/>
      <c r="FMH510" s="375"/>
      <c r="FMI510" s="375"/>
      <c r="FMJ510" s="375"/>
      <c r="FMK510" s="375"/>
      <c r="FML510" s="375"/>
      <c r="FMM510" s="375"/>
      <c r="FMN510" s="375"/>
      <c r="FMO510" s="375"/>
      <c r="FMP510" s="375"/>
      <c r="FMQ510" s="375"/>
      <c r="FMR510" s="375"/>
      <c r="FMS510" s="375"/>
      <c r="FMT510" s="375"/>
      <c r="FMU510" s="375"/>
      <c r="FMV510" s="375"/>
      <c r="FMW510" s="375"/>
      <c r="FMX510" s="375"/>
      <c r="FMY510" s="375"/>
      <c r="FMZ510" s="375"/>
      <c r="FNA510" s="375"/>
      <c r="FNB510" s="375"/>
      <c r="FNC510" s="375"/>
      <c r="FND510" s="375"/>
      <c r="FNE510" s="375"/>
      <c r="FNF510" s="375"/>
      <c r="FNG510" s="375"/>
      <c r="FNH510" s="375"/>
      <c r="FNI510" s="375"/>
      <c r="FNJ510" s="375"/>
      <c r="FNK510" s="375"/>
      <c r="FNL510" s="375"/>
      <c r="FNM510" s="375"/>
      <c r="FNN510" s="375"/>
      <c r="FNO510" s="375"/>
      <c r="FNP510" s="375"/>
      <c r="FNQ510" s="375"/>
      <c r="FNR510" s="375"/>
      <c r="FNS510" s="375"/>
      <c r="FNT510" s="375"/>
      <c r="FNU510" s="375"/>
      <c r="FNV510" s="375"/>
      <c r="FNW510" s="375"/>
      <c r="FNX510" s="375"/>
      <c r="FNY510" s="375"/>
      <c r="FNZ510" s="375"/>
      <c r="FOA510" s="375"/>
      <c r="FOB510" s="375"/>
      <c r="FOC510" s="375"/>
      <c r="FOD510" s="375"/>
      <c r="FOE510" s="375"/>
      <c r="FOF510" s="375"/>
      <c r="FOG510" s="375"/>
      <c r="FOH510" s="375"/>
      <c r="FOI510" s="375"/>
      <c r="FOJ510" s="375"/>
      <c r="FOK510" s="375"/>
      <c r="FOL510" s="375"/>
      <c r="FOM510" s="375"/>
      <c r="FON510" s="375"/>
      <c r="FOO510" s="375"/>
      <c r="FOP510" s="375"/>
      <c r="FOQ510" s="375"/>
      <c r="FOR510" s="375"/>
      <c r="FOS510" s="375"/>
      <c r="FOT510" s="375"/>
      <c r="FOU510" s="375"/>
      <c r="FOV510" s="375"/>
      <c r="FOW510" s="375"/>
      <c r="FOX510" s="375"/>
      <c r="FOY510" s="375"/>
      <c r="FOZ510" s="375"/>
      <c r="FPA510" s="375"/>
      <c r="FPB510" s="375"/>
      <c r="FPC510" s="375"/>
      <c r="FPD510" s="375"/>
      <c r="FPE510" s="375"/>
      <c r="FPF510" s="375"/>
      <c r="FPG510" s="375"/>
      <c r="FPH510" s="375"/>
      <c r="FPI510" s="375"/>
      <c r="FPJ510" s="375"/>
      <c r="FPK510" s="375"/>
      <c r="FPL510" s="375"/>
      <c r="FPM510" s="375"/>
      <c r="FPN510" s="375"/>
      <c r="FPO510" s="375"/>
      <c r="FPP510" s="375"/>
      <c r="FPQ510" s="375"/>
      <c r="FPR510" s="375"/>
      <c r="FPS510" s="375"/>
      <c r="FPT510" s="375"/>
      <c r="FPU510" s="375"/>
      <c r="FPV510" s="375"/>
      <c r="FPW510" s="375"/>
      <c r="FPX510" s="375"/>
      <c r="FPY510" s="375"/>
      <c r="FPZ510" s="375"/>
      <c r="FQA510" s="375"/>
      <c r="FQB510" s="375"/>
      <c r="FQC510" s="375"/>
      <c r="FQD510" s="375"/>
      <c r="FQE510" s="375"/>
      <c r="FQF510" s="375"/>
      <c r="FQG510" s="375"/>
      <c r="FQH510" s="375"/>
      <c r="FQI510" s="375"/>
      <c r="FQJ510" s="375"/>
      <c r="FQK510" s="375"/>
      <c r="FQL510" s="375"/>
      <c r="FQM510" s="375"/>
      <c r="FQN510" s="375"/>
      <c r="FQO510" s="375"/>
      <c r="FQP510" s="375"/>
      <c r="FQQ510" s="375"/>
      <c r="FQR510" s="375"/>
      <c r="FQS510" s="375"/>
      <c r="FQT510" s="375"/>
      <c r="FQU510" s="375"/>
      <c r="FQV510" s="375"/>
      <c r="FQW510" s="375"/>
      <c r="FQX510" s="375"/>
      <c r="FQY510" s="375"/>
      <c r="FQZ510" s="375"/>
      <c r="FRA510" s="375"/>
      <c r="FRB510" s="375"/>
      <c r="FRC510" s="375"/>
      <c r="FRD510" s="375"/>
      <c r="FRE510" s="375"/>
      <c r="FRF510" s="375"/>
      <c r="FRG510" s="375"/>
      <c r="FRH510" s="375"/>
      <c r="FRI510" s="375"/>
      <c r="FRJ510" s="375"/>
      <c r="FRK510" s="375"/>
      <c r="FRL510" s="375"/>
      <c r="FRM510" s="375"/>
      <c r="FRN510" s="375"/>
      <c r="FRO510" s="375"/>
      <c r="FRP510" s="375"/>
      <c r="FRQ510" s="375"/>
      <c r="FRR510" s="375"/>
      <c r="FRS510" s="375"/>
      <c r="FRT510" s="375"/>
      <c r="FRU510" s="375"/>
      <c r="FRV510" s="375"/>
      <c r="FRW510" s="375"/>
      <c r="FRX510" s="375"/>
      <c r="FRY510" s="375"/>
      <c r="FRZ510" s="375"/>
      <c r="FSA510" s="375"/>
      <c r="FSB510" s="375"/>
      <c r="FSC510" s="375"/>
      <c r="FSD510" s="375"/>
      <c r="FSE510" s="375"/>
      <c r="FSF510" s="375"/>
      <c r="FSG510" s="375"/>
      <c r="FSH510" s="375"/>
      <c r="FSI510" s="375"/>
      <c r="FSJ510" s="375"/>
      <c r="FSK510" s="375"/>
      <c r="FSL510" s="375"/>
      <c r="FSM510" s="375"/>
      <c r="FSN510" s="375"/>
      <c r="FSO510" s="375"/>
      <c r="FSP510" s="375"/>
      <c r="FSQ510" s="375"/>
      <c r="FSR510" s="375"/>
      <c r="FSS510" s="375"/>
      <c r="FST510" s="375"/>
      <c r="FSU510" s="375"/>
      <c r="FSV510" s="375"/>
      <c r="FSW510" s="375"/>
      <c r="FSX510" s="375"/>
      <c r="FSY510" s="375"/>
      <c r="FSZ510" s="375"/>
      <c r="FTA510" s="375"/>
      <c r="FTB510" s="375"/>
      <c r="FTC510" s="375"/>
      <c r="FTD510" s="375"/>
      <c r="FTE510" s="375"/>
      <c r="FTF510" s="375"/>
      <c r="FTG510" s="375"/>
      <c r="FTH510" s="375"/>
      <c r="FTI510" s="375"/>
      <c r="FTJ510" s="375"/>
      <c r="FTK510" s="375"/>
      <c r="FTL510" s="375"/>
      <c r="FTM510" s="375"/>
      <c r="FTN510" s="375"/>
      <c r="FTO510" s="375"/>
      <c r="FTP510" s="375"/>
      <c r="FTQ510" s="375"/>
      <c r="FTR510" s="375"/>
      <c r="FTS510" s="375"/>
      <c r="FTT510" s="375"/>
      <c r="FTU510" s="375"/>
      <c r="FTV510" s="375"/>
      <c r="FTW510" s="375"/>
      <c r="FTX510" s="375"/>
      <c r="FTY510" s="375"/>
      <c r="FTZ510" s="375"/>
      <c r="FUA510" s="375"/>
      <c r="FUB510" s="375"/>
      <c r="FUC510" s="375"/>
      <c r="FUD510" s="375"/>
      <c r="FUE510" s="375"/>
      <c r="FUF510" s="375"/>
      <c r="FUG510" s="375"/>
      <c r="FUH510" s="375"/>
      <c r="FUI510" s="375"/>
      <c r="FUJ510" s="375"/>
      <c r="FUK510" s="375"/>
      <c r="FUL510" s="375"/>
      <c r="FUM510" s="375"/>
      <c r="FUN510" s="375"/>
      <c r="FUO510" s="375"/>
      <c r="FUP510" s="375"/>
      <c r="FUQ510" s="375"/>
      <c r="FUR510" s="375"/>
      <c r="FUS510" s="375"/>
      <c r="FUT510" s="375"/>
      <c r="FUU510" s="375"/>
      <c r="FUV510" s="375"/>
      <c r="FUW510" s="375"/>
      <c r="FUX510" s="375"/>
      <c r="FUY510" s="375"/>
      <c r="FUZ510" s="375"/>
      <c r="FVA510" s="375"/>
      <c r="FVB510" s="375"/>
      <c r="FVC510" s="375"/>
      <c r="FVD510" s="375"/>
      <c r="FVE510" s="375"/>
      <c r="FVF510" s="375"/>
      <c r="FVG510" s="375"/>
      <c r="FVH510" s="375"/>
      <c r="FVI510" s="375"/>
      <c r="FVJ510" s="375"/>
      <c r="FVK510" s="375"/>
      <c r="FVL510" s="375"/>
      <c r="FVM510" s="375"/>
      <c r="FVN510" s="375"/>
      <c r="FVO510" s="375"/>
      <c r="FVP510" s="375"/>
      <c r="FVQ510" s="375"/>
      <c r="FVR510" s="375"/>
      <c r="FVS510" s="375"/>
      <c r="FVT510" s="375"/>
      <c r="FVU510" s="375"/>
      <c r="FVV510" s="375"/>
      <c r="FVW510" s="375"/>
      <c r="FVX510" s="375"/>
      <c r="FVY510" s="375"/>
      <c r="FVZ510" s="375"/>
      <c r="FWA510" s="375"/>
      <c r="FWB510" s="375"/>
      <c r="FWC510" s="375"/>
      <c r="FWD510" s="375"/>
      <c r="FWE510" s="375"/>
      <c r="FWF510" s="375"/>
      <c r="FWG510" s="375"/>
      <c r="FWH510" s="375"/>
      <c r="FWI510" s="375"/>
      <c r="FWJ510" s="375"/>
      <c r="FWK510" s="375"/>
      <c r="FWL510" s="375"/>
      <c r="FWM510" s="375"/>
      <c r="FWN510" s="375"/>
      <c r="FWO510" s="375"/>
      <c r="FWP510" s="375"/>
      <c r="FWQ510" s="375"/>
      <c r="FWR510" s="375"/>
      <c r="FWS510" s="375"/>
      <c r="FWT510" s="375"/>
      <c r="FWU510" s="375"/>
      <c r="FWV510" s="375"/>
      <c r="FWW510" s="375"/>
      <c r="FWX510" s="375"/>
      <c r="FWY510" s="375"/>
      <c r="FWZ510" s="375"/>
      <c r="FXA510" s="375"/>
      <c r="FXB510" s="375"/>
      <c r="FXC510" s="375"/>
      <c r="FXD510" s="375"/>
      <c r="FXE510" s="375"/>
      <c r="FXF510" s="375"/>
      <c r="FXG510" s="375"/>
      <c r="FXH510" s="375"/>
      <c r="FXI510" s="375"/>
      <c r="FXJ510" s="375"/>
      <c r="FXK510" s="375"/>
      <c r="FXL510" s="375"/>
      <c r="FXM510" s="375"/>
      <c r="FXN510" s="375"/>
      <c r="FXO510" s="375"/>
      <c r="FXP510" s="375"/>
      <c r="FXQ510" s="375"/>
      <c r="FXR510" s="375"/>
      <c r="FXS510" s="375"/>
      <c r="FXT510" s="375"/>
      <c r="FXU510" s="375"/>
      <c r="FXV510" s="375"/>
      <c r="FXW510" s="375"/>
      <c r="FXX510" s="375"/>
      <c r="FXY510" s="375"/>
      <c r="FXZ510" s="375"/>
      <c r="FYA510" s="375"/>
      <c r="FYB510" s="375"/>
      <c r="FYC510" s="375"/>
      <c r="FYD510" s="375"/>
      <c r="FYE510" s="375"/>
      <c r="FYF510" s="375"/>
      <c r="FYG510" s="375"/>
      <c r="FYH510" s="375"/>
      <c r="FYI510" s="375"/>
      <c r="FYJ510" s="375"/>
      <c r="FYK510" s="375"/>
      <c r="FYL510" s="375"/>
      <c r="FYM510" s="375"/>
      <c r="FYN510" s="375"/>
      <c r="FYO510" s="375"/>
      <c r="FYP510" s="375"/>
      <c r="FYQ510" s="375"/>
      <c r="FYR510" s="375"/>
      <c r="FYS510" s="375"/>
      <c r="FYT510" s="375"/>
      <c r="FYU510" s="375"/>
      <c r="FYV510" s="375"/>
      <c r="FYW510" s="375"/>
      <c r="FYX510" s="375"/>
      <c r="FYY510" s="375"/>
      <c r="FYZ510" s="375"/>
      <c r="FZA510" s="375"/>
      <c r="FZB510" s="375"/>
      <c r="FZC510" s="375"/>
      <c r="FZD510" s="375"/>
      <c r="FZE510" s="375"/>
      <c r="FZF510" s="375"/>
      <c r="FZG510" s="375"/>
      <c r="FZH510" s="375"/>
      <c r="FZI510" s="375"/>
      <c r="FZJ510" s="375"/>
      <c r="FZK510" s="375"/>
      <c r="FZL510" s="375"/>
      <c r="FZM510" s="375"/>
      <c r="FZN510" s="375"/>
      <c r="FZO510" s="375"/>
      <c r="FZP510" s="375"/>
      <c r="FZQ510" s="375"/>
      <c r="FZR510" s="375"/>
      <c r="FZS510" s="375"/>
      <c r="FZT510" s="375"/>
      <c r="FZU510" s="375"/>
      <c r="FZV510" s="375"/>
      <c r="FZW510" s="375"/>
      <c r="FZX510" s="375"/>
      <c r="FZY510" s="375"/>
      <c r="FZZ510" s="375"/>
      <c r="GAA510" s="375"/>
      <c r="GAB510" s="375"/>
      <c r="GAC510" s="375"/>
      <c r="GAD510" s="375"/>
      <c r="GAE510" s="375"/>
      <c r="GAF510" s="375"/>
      <c r="GAG510" s="375"/>
      <c r="GAH510" s="375"/>
      <c r="GAI510" s="375"/>
      <c r="GAJ510" s="375"/>
      <c r="GAK510" s="375"/>
      <c r="GAL510" s="375"/>
      <c r="GAM510" s="375"/>
      <c r="GAN510" s="375"/>
      <c r="GAO510" s="375"/>
      <c r="GAP510" s="375"/>
      <c r="GAQ510" s="375"/>
      <c r="GAR510" s="375"/>
      <c r="GAS510" s="375"/>
      <c r="GAT510" s="375"/>
      <c r="GAU510" s="375"/>
      <c r="GAV510" s="375"/>
      <c r="GAW510" s="375"/>
      <c r="GAX510" s="375"/>
      <c r="GAY510" s="375"/>
      <c r="GAZ510" s="375"/>
      <c r="GBA510" s="375"/>
      <c r="GBB510" s="375"/>
      <c r="GBC510" s="375"/>
      <c r="GBD510" s="375"/>
      <c r="GBE510" s="375"/>
      <c r="GBF510" s="375"/>
      <c r="GBG510" s="375"/>
      <c r="GBH510" s="375"/>
      <c r="GBI510" s="375"/>
      <c r="GBJ510" s="375"/>
      <c r="GBK510" s="375"/>
      <c r="GBL510" s="375"/>
      <c r="GBM510" s="375"/>
      <c r="GBN510" s="375"/>
      <c r="GBO510" s="375"/>
      <c r="GBP510" s="375"/>
      <c r="GBQ510" s="375"/>
      <c r="GBR510" s="375"/>
      <c r="GBS510" s="375"/>
      <c r="GBT510" s="375"/>
      <c r="GBU510" s="375"/>
      <c r="GBV510" s="375"/>
      <c r="GBW510" s="375"/>
      <c r="GBX510" s="375"/>
      <c r="GBY510" s="375"/>
      <c r="GBZ510" s="375"/>
      <c r="GCA510" s="375"/>
      <c r="GCB510" s="375"/>
      <c r="GCC510" s="375"/>
      <c r="GCD510" s="375"/>
      <c r="GCE510" s="375"/>
      <c r="GCF510" s="375"/>
      <c r="GCG510" s="375"/>
      <c r="GCH510" s="375"/>
      <c r="GCI510" s="375"/>
      <c r="GCJ510" s="375"/>
      <c r="GCK510" s="375"/>
      <c r="GCL510" s="375"/>
      <c r="GCM510" s="375"/>
      <c r="GCN510" s="375"/>
      <c r="GCO510" s="375"/>
      <c r="GCP510" s="375"/>
      <c r="GCQ510" s="375"/>
      <c r="GCR510" s="375"/>
      <c r="GCS510" s="375"/>
      <c r="GCT510" s="375"/>
      <c r="GCU510" s="375"/>
      <c r="GCV510" s="375"/>
      <c r="GCW510" s="375"/>
      <c r="GCX510" s="375"/>
      <c r="GCY510" s="375"/>
      <c r="GCZ510" s="375"/>
      <c r="GDA510" s="375"/>
      <c r="GDB510" s="375"/>
      <c r="GDC510" s="375"/>
      <c r="GDD510" s="375"/>
      <c r="GDE510" s="375"/>
      <c r="GDF510" s="375"/>
      <c r="GDG510" s="375"/>
      <c r="GDH510" s="375"/>
      <c r="GDI510" s="375"/>
      <c r="GDJ510" s="375"/>
      <c r="GDK510" s="375"/>
      <c r="GDL510" s="375"/>
      <c r="GDM510" s="375"/>
      <c r="GDN510" s="375"/>
      <c r="GDO510" s="375"/>
      <c r="GDP510" s="375"/>
      <c r="GDQ510" s="375"/>
      <c r="GDR510" s="375"/>
      <c r="GDS510" s="375"/>
      <c r="GDT510" s="375"/>
      <c r="GDU510" s="375"/>
      <c r="GDV510" s="375"/>
      <c r="GDW510" s="375"/>
      <c r="GDX510" s="375"/>
      <c r="GDY510" s="375"/>
      <c r="GDZ510" s="375"/>
      <c r="GEA510" s="375"/>
      <c r="GEB510" s="375"/>
      <c r="GEC510" s="375"/>
      <c r="GED510" s="375"/>
      <c r="GEE510" s="375"/>
      <c r="GEF510" s="375"/>
      <c r="GEG510" s="375"/>
      <c r="GEH510" s="375"/>
      <c r="GEI510" s="375"/>
      <c r="GEJ510" s="375"/>
      <c r="GEK510" s="375"/>
      <c r="GEL510" s="375"/>
      <c r="GEM510" s="375"/>
      <c r="GEN510" s="375"/>
      <c r="GEO510" s="375"/>
      <c r="GEP510" s="375"/>
      <c r="GEQ510" s="375"/>
      <c r="GER510" s="375"/>
      <c r="GES510" s="375"/>
      <c r="GET510" s="375"/>
      <c r="GEU510" s="375"/>
      <c r="GEV510" s="375"/>
      <c r="GEW510" s="375"/>
      <c r="GEX510" s="375"/>
      <c r="GEY510" s="375"/>
      <c r="GEZ510" s="375"/>
      <c r="GFA510" s="375"/>
      <c r="GFB510" s="375"/>
      <c r="GFC510" s="375"/>
      <c r="GFD510" s="375"/>
      <c r="GFE510" s="375"/>
      <c r="GFF510" s="375"/>
      <c r="GFG510" s="375"/>
      <c r="GFH510" s="375"/>
      <c r="GFI510" s="375"/>
      <c r="GFJ510" s="375"/>
      <c r="GFK510" s="375"/>
      <c r="GFL510" s="375"/>
      <c r="GFM510" s="375"/>
      <c r="GFN510" s="375"/>
      <c r="GFO510" s="375"/>
      <c r="GFP510" s="375"/>
      <c r="GFQ510" s="375"/>
      <c r="GFR510" s="375"/>
      <c r="GFS510" s="375"/>
      <c r="GFT510" s="375"/>
      <c r="GFU510" s="375"/>
      <c r="GFV510" s="375"/>
      <c r="GFW510" s="375"/>
      <c r="GFX510" s="375"/>
      <c r="GFY510" s="375"/>
      <c r="GFZ510" s="375"/>
      <c r="GGA510" s="375"/>
      <c r="GGB510" s="375"/>
      <c r="GGC510" s="375"/>
      <c r="GGD510" s="375"/>
      <c r="GGE510" s="375"/>
      <c r="GGF510" s="375"/>
      <c r="GGG510" s="375"/>
      <c r="GGH510" s="375"/>
      <c r="GGI510" s="375"/>
      <c r="GGJ510" s="375"/>
      <c r="GGK510" s="375"/>
      <c r="GGL510" s="375"/>
      <c r="GGM510" s="375"/>
      <c r="GGN510" s="375"/>
      <c r="GGO510" s="375"/>
      <c r="GGP510" s="375"/>
      <c r="GGQ510" s="375"/>
      <c r="GGR510" s="375"/>
      <c r="GGS510" s="375"/>
      <c r="GGT510" s="375"/>
      <c r="GGU510" s="375"/>
      <c r="GGV510" s="375"/>
      <c r="GGW510" s="375"/>
      <c r="GGX510" s="375"/>
      <c r="GGY510" s="375"/>
      <c r="GGZ510" s="375"/>
      <c r="GHA510" s="375"/>
      <c r="GHB510" s="375"/>
      <c r="GHC510" s="375"/>
      <c r="GHD510" s="375"/>
      <c r="GHE510" s="375"/>
      <c r="GHF510" s="375"/>
      <c r="GHG510" s="375"/>
      <c r="GHH510" s="375"/>
      <c r="GHI510" s="375"/>
      <c r="GHJ510" s="375"/>
      <c r="GHK510" s="375"/>
      <c r="GHL510" s="375"/>
      <c r="GHM510" s="375"/>
      <c r="GHN510" s="375"/>
      <c r="GHO510" s="375"/>
      <c r="GHP510" s="375"/>
      <c r="GHQ510" s="375"/>
      <c r="GHR510" s="375"/>
      <c r="GHS510" s="375"/>
      <c r="GHT510" s="375"/>
      <c r="GHU510" s="375"/>
      <c r="GHV510" s="375"/>
      <c r="GHW510" s="375"/>
      <c r="GHX510" s="375"/>
      <c r="GHY510" s="375"/>
      <c r="GHZ510" s="375"/>
      <c r="GIA510" s="375"/>
      <c r="GIB510" s="375"/>
      <c r="GIC510" s="375"/>
      <c r="GID510" s="375"/>
      <c r="GIE510" s="375"/>
      <c r="GIF510" s="375"/>
      <c r="GIG510" s="375"/>
      <c r="GIH510" s="375"/>
      <c r="GII510" s="375"/>
      <c r="GIJ510" s="375"/>
      <c r="GIK510" s="375"/>
      <c r="GIL510" s="375"/>
      <c r="GIM510" s="375"/>
      <c r="GIN510" s="375"/>
      <c r="GIO510" s="375"/>
      <c r="GIP510" s="375"/>
      <c r="GIQ510" s="375"/>
      <c r="GIR510" s="375"/>
      <c r="GIS510" s="375"/>
      <c r="GIT510" s="375"/>
      <c r="GIU510" s="375"/>
      <c r="GIV510" s="375"/>
      <c r="GIW510" s="375"/>
      <c r="GIX510" s="375"/>
      <c r="GIY510" s="375"/>
      <c r="GIZ510" s="375"/>
      <c r="GJA510" s="375"/>
      <c r="GJB510" s="375"/>
      <c r="GJC510" s="375"/>
      <c r="GJD510" s="375"/>
      <c r="GJE510" s="375"/>
      <c r="GJF510" s="375"/>
      <c r="GJG510" s="375"/>
      <c r="GJH510" s="375"/>
      <c r="GJI510" s="375"/>
      <c r="GJJ510" s="375"/>
      <c r="GJK510" s="375"/>
      <c r="GJL510" s="375"/>
      <c r="GJM510" s="375"/>
      <c r="GJN510" s="375"/>
      <c r="GJO510" s="375"/>
      <c r="GJP510" s="375"/>
      <c r="GJQ510" s="375"/>
      <c r="GJR510" s="375"/>
      <c r="GJS510" s="375"/>
      <c r="GJT510" s="375"/>
      <c r="GJU510" s="375"/>
      <c r="GJV510" s="375"/>
      <c r="GJW510" s="375"/>
      <c r="GJX510" s="375"/>
      <c r="GJY510" s="375"/>
      <c r="GJZ510" s="375"/>
      <c r="GKA510" s="375"/>
      <c r="GKB510" s="375"/>
      <c r="GKC510" s="375"/>
      <c r="GKD510" s="375"/>
      <c r="GKE510" s="375"/>
      <c r="GKF510" s="375"/>
      <c r="GKG510" s="375"/>
      <c r="GKH510" s="375"/>
      <c r="GKI510" s="375"/>
      <c r="GKJ510" s="375"/>
      <c r="GKK510" s="375"/>
      <c r="GKL510" s="375"/>
      <c r="GKM510" s="375"/>
      <c r="GKN510" s="375"/>
      <c r="GKO510" s="375"/>
      <c r="GKP510" s="375"/>
      <c r="GKQ510" s="375"/>
      <c r="GKR510" s="375"/>
      <c r="GKS510" s="375"/>
      <c r="GKT510" s="375"/>
      <c r="GKU510" s="375"/>
      <c r="GKV510" s="375"/>
      <c r="GKW510" s="375"/>
      <c r="GKX510" s="375"/>
      <c r="GKY510" s="375"/>
      <c r="GKZ510" s="375"/>
      <c r="GLA510" s="375"/>
      <c r="GLB510" s="375"/>
      <c r="GLC510" s="375"/>
      <c r="GLD510" s="375"/>
      <c r="GLE510" s="375"/>
      <c r="GLF510" s="375"/>
      <c r="GLG510" s="375"/>
      <c r="GLH510" s="375"/>
      <c r="GLI510" s="375"/>
      <c r="GLJ510" s="375"/>
      <c r="GLK510" s="375"/>
      <c r="GLL510" s="375"/>
      <c r="GLM510" s="375"/>
      <c r="GLN510" s="375"/>
      <c r="GLO510" s="375"/>
      <c r="GLP510" s="375"/>
      <c r="GLQ510" s="375"/>
      <c r="GLR510" s="375"/>
      <c r="GLS510" s="375"/>
      <c r="GLT510" s="375"/>
      <c r="GLU510" s="375"/>
      <c r="GLV510" s="375"/>
      <c r="GLW510" s="375"/>
      <c r="GLX510" s="375"/>
      <c r="GLY510" s="375"/>
      <c r="GLZ510" s="375"/>
      <c r="GMA510" s="375"/>
      <c r="GMB510" s="375"/>
      <c r="GMC510" s="375"/>
      <c r="GMD510" s="375"/>
      <c r="GME510" s="375"/>
      <c r="GMF510" s="375"/>
      <c r="GMG510" s="375"/>
      <c r="GMH510" s="375"/>
      <c r="GMI510" s="375"/>
      <c r="GMJ510" s="375"/>
      <c r="GMK510" s="375"/>
      <c r="GML510" s="375"/>
      <c r="GMM510" s="375"/>
      <c r="GMN510" s="375"/>
      <c r="GMO510" s="375"/>
      <c r="GMP510" s="375"/>
      <c r="GMQ510" s="375"/>
      <c r="GMR510" s="375"/>
      <c r="GMS510" s="375"/>
      <c r="GMT510" s="375"/>
      <c r="GMU510" s="375"/>
      <c r="GMV510" s="375"/>
      <c r="GMW510" s="375"/>
      <c r="GMX510" s="375"/>
      <c r="GMY510" s="375"/>
      <c r="GMZ510" s="375"/>
      <c r="GNA510" s="375"/>
      <c r="GNB510" s="375"/>
      <c r="GNC510" s="375"/>
      <c r="GND510" s="375"/>
      <c r="GNE510" s="375"/>
      <c r="GNF510" s="375"/>
      <c r="GNG510" s="375"/>
      <c r="GNH510" s="375"/>
      <c r="GNI510" s="375"/>
      <c r="GNJ510" s="375"/>
      <c r="GNK510" s="375"/>
      <c r="GNL510" s="375"/>
      <c r="GNM510" s="375"/>
      <c r="GNN510" s="375"/>
      <c r="GNO510" s="375"/>
      <c r="GNP510" s="375"/>
      <c r="GNQ510" s="375"/>
      <c r="GNR510" s="375"/>
      <c r="GNS510" s="375"/>
      <c r="GNT510" s="375"/>
      <c r="GNU510" s="375"/>
      <c r="GNV510" s="375"/>
      <c r="GNW510" s="375"/>
      <c r="GNX510" s="375"/>
      <c r="GNY510" s="375"/>
      <c r="GNZ510" s="375"/>
      <c r="GOA510" s="375"/>
      <c r="GOB510" s="375"/>
      <c r="GOC510" s="375"/>
      <c r="GOD510" s="375"/>
      <c r="GOE510" s="375"/>
      <c r="GOF510" s="375"/>
      <c r="GOG510" s="375"/>
      <c r="GOH510" s="375"/>
      <c r="GOI510" s="375"/>
      <c r="GOJ510" s="375"/>
      <c r="GOK510" s="375"/>
      <c r="GOL510" s="375"/>
      <c r="GOM510" s="375"/>
      <c r="GON510" s="375"/>
      <c r="GOO510" s="375"/>
      <c r="GOP510" s="375"/>
      <c r="GOQ510" s="375"/>
      <c r="GOR510" s="375"/>
      <c r="GOS510" s="375"/>
      <c r="GOT510" s="375"/>
      <c r="GOU510" s="375"/>
      <c r="GOV510" s="375"/>
      <c r="GOW510" s="375"/>
      <c r="GOX510" s="375"/>
      <c r="GOY510" s="375"/>
      <c r="GOZ510" s="375"/>
      <c r="GPA510" s="375"/>
      <c r="GPB510" s="375"/>
      <c r="GPC510" s="375"/>
      <c r="GPD510" s="375"/>
      <c r="GPE510" s="375"/>
      <c r="GPF510" s="375"/>
      <c r="GPG510" s="375"/>
      <c r="GPH510" s="375"/>
      <c r="GPI510" s="375"/>
      <c r="GPJ510" s="375"/>
      <c r="GPK510" s="375"/>
      <c r="GPL510" s="375"/>
      <c r="GPM510" s="375"/>
      <c r="GPN510" s="375"/>
      <c r="GPO510" s="375"/>
      <c r="GPP510" s="375"/>
      <c r="GPQ510" s="375"/>
      <c r="GPR510" s="375"/>
      <c r="GPS510" s="375"/>
      <c r="GPT510" s="375"/>
      <c r="GPU510" s="375"/>
      <c r="GPV510" s="375"/>
      <c r="GPW510" s="375"/>
      <c r="GPX510" s="375"/>
      <c r="GPY510" s="375"/>
      <c r="GPZ510" s="375"/>
      <c r="GQA510" s="375"/>
      <c r="GQB510" s="375"/>
      <c r="GQC510" s="375"/>
      <c r="GQD510" s="375"/>
      <c r="GQE510" s="375"/>
      <c r="GQF510" s="375"/>
      <c r="GQG510" s="375"/>
      <c r="GQH510" s="375"/>
      <c r="GQI510" s="375"/>
      <c r="GQJ510" s="375"/>
      <c r="GQK510" s="375"/>
      <c r="GQL510" s="375"/>
      <c r="GQM510" s="375"/>
      <c r="GQN510" s="375"/>
      <c r="GQO510" s="375"/>
      <c r="GQP510" s="375"/>
      <c r="GQQ510" s="375"/>
      <c r="GQR510" s="375"/>
      <c r="GQS510" s="375"/>
      <c r="GQT510" s="375"/>
      <c r="GQU510" s="375"/>
      <c r="GQV510" s="375"/>
      <c r="GQW510" s="375"/>
      <c r="GQX510" s="375"/>
      <c r="GQY510" s="375"/>
      <c r="GQZ510" s="375"/>
      <c r="GRA510" s="375"/>
      <c r="GRB510" s="375"/>
      <c r="GRC510" s="375"/>
      <c r="GRD510" s="375"/>
      <c r="GRE510" s="375"/>
      <c r="GRF510" s="375"/>
      <c r="GRG510" s="375"/>
      <c r="GRH510" s="375"/>
      <c r="GRI510" s="375"/>
      <c r="GRJ510" s="375"/>
      <c r="GRK510" s="375"/>
      <c r="GRL510" s="375"/>
      <c r="GRM510" s="375"/>
      <c r="GRN510" s="375"/>
      <c r="GRO510" s="375"/>
      <c r="GRP510" s="375"/>
      <c r="GRQ510" s="375"/>
      <c r="GRR510" s="375"/>
      <c r="GRS510" s="375"/>
      <c r="GRT510" s="375"/>
      <c r="GRU510" s="375"/>
      <c r="GRV510" s="375"/>
      <c r="GRW510" s="375"/>
      <c r="GRX510" s="375"/>
      <c r="GRY510" s="375"/>
      <c r="GRZ510" s="375"/>
      <c r="GSA510" s="375"/>
      <c r="GSB510" s="375"/>
      <c r="GSC510" s="375"/>
      <c r="GSD510" s="375"/>
      <c r="GSE510" s="375"/>
      <c r="GSF510" s="375"/>
      <c r="GSG510" s="375"/>
      <c r="GSH510" s="375"/>
      <c r="GSI510" s="375"/>
      <c r="GSJ510" s="375"/>
      <c r="GSK510" s="375"/>
      <c r="GSL510" s="375"/>
      <c r="GSM510" s="375"/>
      <c r="GSN510" s="375"/>
      <c r="GSO510" s="375"/>
      <c r="GSP510" s="375"/>
      <c r="GSQ510" s="375"/>
      <c r="GSR510" s="375"/>
      <c r="GSS510" s="375"/>
      <c r="GST510" s="375"/>
      <c r="GSU510" s="375"/>
      <c r="GSV510" s="375"/>
      <c r="GSW510" s="375"/>
      <c r="GSX510" s="375"/>
      <c r="GSY510" s="375"/>
      <c r="GSZ510" s="375"/>
      <c r="GTA510" s="375"/>
      <c r="GTB510" s="375"/>
      <c r="GTC510" s="375"/>
      <c r="GTD510" s="375"/>
      <c r="GTE510" s="375"/>
      <c r="GTF510" s="375"/>
      <c r="GTG510" s="375"/>
      <c r="GTH510" s="375"/>
      <c r="GTI510" s="375"/>
      <c r="GTJ510" s="375"/>
      <c r="GTK510" s="375"/>
      <c r="GTL510" s="375"/>
      <c r="GTM510" s="375"/>
      <c r="GTN510" s="375"/>
      <c r="GTO510" s="375"/>
      <c r="GTP510" s="375"/>
      <c r="GTQ510" s="375"/>
      <c r="GTR510" s="375"/>
      <c r="GTS510" s="375"/>
      <c r="GTT510" s="375"/>
      <c r="GTU510" s="375"/>
      <c r="GTV510" s="375"/>
      <c r="GTW510" s="375"/>
      <c r="GTX510" s="375"/>
      <c r="GTY510" s="375"/>
      <c r="GTZ510" s="375"/>
      <c r="GUA510" s="375"/>
      <c r="GUB510" s="375"/>
      <c r="GUC510" s="375"/>
      <c r="GUD510" s="375"/>
      <c r="GUE510" s="375"/>
      <c r="GUF510" s="375"/>
      <c r="GUG510" s="375"/>
      <c r="GUH510" s="375"/>
      <c r="GUI510" s="375"/>
      <c r="GUJ510" s="375"/>
      <c r="GUK510" s="375"/>
      <c r="GUL510" s="375"/>
      <c r="GUM510" s="375"/>
      <c r="GUN510" s="375"/>
      <c r="GUO510" s="375"/>
      <c r="GUP510" s="375"/>
      <c r="GUQ510" s="375"/>
      <c r="GUR510" s="375"/>
      <c r="GUS510" s="375"/>
      <c r="GUT510" s="375"/>
      <c r="GUU510" s="375"/>
      <c r="GUV510" s="375"/>
      <c r="GUW510" s="375"/>
      <c r="GUX510" s="375"/>
      <c r="GUY510" s="375"/>
      <c r="GUZ510" s="375"/>
      <c r="GVA510" s="375"/>
      <c r="GVB510" s="375"/>
      <c r="GVC510" s="375"/>
      <c r="GVD510" s="375"/>
      <c r="GVE510" s="375"/>
      <c r="GVF510" s="375"/>
      <c r="GVG510" s="375"/>
      <c r="GVH510" s="375"/>
      <c r="GVI510" s="375"/>
      <c r="GVJ510" s="375"/>
      <c r="GVK510" s="375"/>
      <c r="GVL510" s="375"/>
      <c r="GVM510" s="375"/>
      <c r="GVN510" s="375"/>
      <c r="GVO510" s="375"/>
      <c r="GVP510" s="375"/>
      <c r="GVQ510" s="375"/>
      <c r="GVR510" s="375"/>
      <c r="GVS510" s="375"/>
      <c r="GVT510" s="375"/>
      <c r="GVU510" s="375"/>
      <c r="GVV510" s="375"/>
      <c r="GVW510" s="375"/>
      <c r="GVX510" s="375"/>
      <c r="GVY510" s="375"/>
      <c r="GVZ510" s="375"/>
      <c r="GWA510" s="375"/>
      <c r="GWB510" s="375"/>
      <c r="GWC510" s="375"/>
      <c r="GWD510" s="375"/>
      <c r="GWE510" s="375"/>
      <c r="GWF510" s="375"/>
      <c r="GWG510" s="375"/>
      <c r="GWH510" s="375"/>
      <c r="GWI510" s="375"/>
      <c r="GWJ510" s="375"/>
      <c r="GWK510" s="375"/>
      <c r="GWL510" s="375"/>
      <c r="GWM510" s="375"/>
      <c r="GWN510" s="375"/>
      <c r="GWO510" s="375"/>
      <c r="GWP510" s="375"/>
      <c r="GWQ510" s="375"/>
      <c r="GWR510" s="375"/>
      <c r="GWS510" s="375"/>
      <c r="GWT510" s="375"/>
      <c r="GWU510" s="375"/>
      <c r="GWV510" s="375"/>
      <c r="GWW510" s="375"/>
      <c r="GWX510" s="375"/>
      <c r="GWY510" s="375"/>
      <c r="GWZ510" s="375"/>
      <c r="GXA510" s="375"/>
      <c r="GXB510" s="375"/>
      <c r="GXC510" s="375"/>
      <c r="GXD510" s="375"/>
      <c r="GXE510" s="375"/>
      <c r="GXF510" s="375"/>
      <c r="GXG510" s="375"/>
      <c r="GXH510" s="375"/>
      <c r="GXI510" s="375"/>
      <c r="GXJ510" s="375"/>
      <c r="GXK510" s="375"/>
      <c r="GXL510" s="375"/>
      <c r="GXM510" s="375"/>
      <c r="GXN510" s="375"/>
      <c r="GXO510" s="375"/>
      <c r="GXP510" s="375"/>
      <c r="GXQ510" s="375"/>
      <c r="GXR510" s="375"/>
      <c r="GXS510" s="375"/>
      <c r="GXT510" s="375"/>
      <c r="GXU510" s="375"/>
      <c r="GXV510" s="375"/>
      <c r="GXW510" s="375"/>
      <c r="GXX510" s="375"/>
      <c r="GXY510" s="375"/>
      <c r="GXZ510" s="375"/>
      <c r="GYA510" s="375"/>
      <c r="GYB510" s="375"/>
      <c r="GYC510" s="375"/>
      <c r="GYD510" s="375"/>
      <c r="GYE510" s="375"/>
      <c r="GYF510" s="375"/>
      <c r="GYG510" s="375"/>
      <c r="GYH510" s="375"/>
      <c r="GYI510" s="375"/>
      <c r="GYJ510" s="375"/>
      <c r="GYK510" s="375"/>
      <c r="GYL510" s="375"/>
      <c r="GYM510" s="375"/>
      <c r="GYN510" s="375"/>
      <c r="GYO510" s="375"/>
      <c r="GYP510" s="375"/>
      <c r="GYQ510" s="375"/>
      <c r="GYR510" s="375"/>
      <c r="GYS510" s="375"/>
      <c r="GYT510" s="375"/>
      <c r="GYU510" s="375"/>
      <c r="GYV510" s="375"/>
      <c r="GYW510" s="375"/>
      <c r="GYX510" s="375"/>
      <c r="GYY510" s="375"/>
      <c r="GYZ510" s="375"/>
      <c r="GZA510" s="375"/>
      <c r="GZB510" s="375"/>
      <c r="GZC510" s="375"/>
      <c r="GZD510" s="375"/>
      <c r="GZE510" s="375"/>
      <c r="GZF510" s="375"/>
      <c r="GZG510" s="375"/>
      <c r="GZH510" s="375"/>
      <c r="GZI510" s="375"/>
      <c r="GZJ510" s="375"/>
      <c r="GZK510" s="375"/>
      <c r="GZL510" s="375"/>
      <c r="GZM510" s="375"/>
      <c r="GZN510" s="375"/>
      <c r="GZO510" s="375"/>
      <c r="GZP510" s="375"/>
      <c r="GZQ510" s="375"/>
      <c r="GZR510" s="375"/>
      <c r="GZS510" s="375"/>
      <c r="GZT510" s="375"/>
      <c r="GZU510" s="375"/>
      <c r="GZV510" s="375"/>
      <c r="GZW510" s="375"/>
      <c r="GZX510" s="375"/>
      <c r="GZY510" s="375"/>
      <c r="GZZ510" s="375"/>
      <c r="HAA510" s="375"/>
      <c r="HAB510" s="375"/>
      <c r="HAC510" s="375"/>
      <c r="HAD510" s="375"/>
      <c r="HAE510" s="375"/>
      <c r="HAF510" s="375"/>
      <c r="HAG510" s="375"/>
      <c r="HAH510" s="375"/>
      <c r="HAI510" s="375"/>
      <c r="HAJ510" s="375"/>
      <c r="HAK510" s="375"/>
      <c r="HAL510" s="375"/>
      <c r="HAM510" s="375"/>
      <c r="HAN510" s="375"/>
      <c r="HAO510" s="375"/>
      <c r="HAP510" s="375"/>
      <c r="HAQ510" s="375"/>
      <c r="HAR510" s="375"/>
      <c r="HAS510" s="375"/>
      <c r="HAT510" s="375"/>
      <c r="HAU510" s="375"/>
      <c r="HAV510" s="375"/>
      <c r="HAW510" s="375"/>
      <c r="HAX510" s="375"/>
      <c r="HAY510" s="375"/>
      <c r="HAZ510" s="375"/>
      <c r="HBA510" s="375"/>
      <c r="HBB510" s="375"/>
      <c r="HBC510" s="375"/>
      <c r="HBD510" s="375"/>
      <c r="HBE510" s="375"/>
      <c r="HBF510" s="375"/>
      <c r="HBG510" s="375"/>
      <c r="HBH510" s="375"/>
      <c r="HBI510" s="375"/>
      <c r="HBJ510" s="375"/>
      <c r="HBK510" s="375"/>
      <c r="HBL510" s="375"/>
      <c r="HBM510" s="375"/>
      <c r="HBN510" s="375"/>
      <c r="HBO510" s="375"/>
      <c r="HBP510" s="375"/>
      <c r="HBQ510" s="375"/>
      <c r="HBR510" s="375"/>
      <c r="HBS510" s="375"/>
      <c r="HBT510" s="375"/>
      <c r="HBU510" s="375"/>
      <c r="HBV510" s="375"/>
      <c r="HBW510" s="375"/>
      <c r="HBX510" s="375"/>
      <c r="HBY510" s="375"/>
      <c r="HBZ510" s="375"/>
      <c r="HCA510" s="375"/>
      <c r="HCB510" s="375"/>
      <c r="HCC510" s="375"/>
      <c r="HCD510" s="375"/>
      <c r="HCE510" s="375"/>
      <c r="HCF510" s="375"/>
      <c r="HCG510" s="375"/>
      <c r="HCH510" s="375"/>
      <c r="HCI510" s="375"/>
      <c r="HCJ510" s="375"/>
      <c r="HCK510" s="375"/>
      <c r="HCL510" s="375"/>
      <c r="HCM510" s="375"/>
      <c r="HCN510" s="375"/>
      <c r="HCO510" s="375"/>
      <c r="HCP510" s="375"/>
      <c r="HCQ510" s="375"/>
      <c r="HCR510" s="375"/>
      <c r="HCS510" s="375"/>
      <c r="HCT510" s="375"/>
      <c r="HCU510" s="375"/>
      <c r="HCV510" s="375"/>
      <c r="HCW510" s="375"/>
      <c r="HCX510" s="375"/>
      <c r="HCY510" s="375"/>
      <c r="HCZ510" s="375"/>
      <c r="HDA510" s="375"/>
      <c r="HDB510" s="375"/>
      <c r="HDC510" s="375"/>
      <c r="HDD510" s="375"/>
      <c r="HDE510" s="375"/>
      <c r="HDF510" s="375"/>
      <c r="HDG510" s="375"/>
      <c r="HDH510" s="375"/>
      <c r="HDI510" s="375"/>
      <c r="HDJ510" s="375"/>
      <c r="HDK510" s="375"/>
      <c r="HDL510" s="375"/>
      <c r="HDM510" s="375"/>
      <c r="HDN510" s="375"/>
      <c r="HDO510" s="375"/>
      <c r="HDP510" s="375"/>
      <c r="HDQ510" s="375"/>
      <c r="HDR510" s="375"/>
      <c r="HDS510" s="375"/>
      <c r="HDT510" s="375"/>
      <c r="HDU510" s="375"/>
      <c r="HDV510" s="375"/>
      <c r="HDW510" s="375"/>
      <c r="HDX510" s="375"/>
      <c r="HDY510" s="375"/>
      <c r="HDZ510" s="375"/>
      <c r="HEA510" s="375"/>
      <c r="HEB510" s="375"/>
      <c r="HEC510" s="375"/>
      <c r="HED510" s="375"/>
      <c r="HEE510" s="375"/>
      <c r="HEF510" s="375"/>
      <c r="HEG510" s="375"/>
      <c r="HEH510" s="375"/>
      <c r="HEI510" s="375"/>
      <c r="HEJ510" s="375"/>
      <c r="HEK510" s="375"/>
      <c r="HEL510" s="375"/>
      <c r="HEM510" s="375"/>
      <c r="HEN510" s="375"/>
      <c r="HEO510" s="375"/>
      <c r="HEP510" s="375"/>
      <c r="HEQ510" s="375"/>
      <c r="HER510" s="375"/>
      <c r="HES510" s="375"/>
      <c r="HET510" s="375"/>
      <c r="HEU510" s="375"/>
      <c r="HEV510" s="375"/>
      <c r="HEW510" s="375"/>
      <c r="HEX510" s="375"/>
      <c r="HEY510" s="375"/>
      <c r="HEZ510" s="375"/>
      <c r="HFA510" s="375"/>
      <c r="HFB510" s="375"/>
      <c r="HFC510" s="375"/>
      <c r="HFD510" s="375"/>
      <c r="HFE510" s="375"/>
      <c r="HFF510" s="375"/>
      <c r="HFG510" s="375"/>
      <c r="HFH510" s="375"/>
      <c r="HFI510" s="375"/>
      <c r="HFJ510" s="375"/>
      <c r="HFK510" s="375"/>
      <c r="HFL510" s="375"/>
      <c r="HFM510" s="375"/>
      <c r="HFN510" s="375"/>
      <c r="HFO510" s="375"/>
      <c r="HFP510" s="375"/>
      <c r="HFQ510" s="375"/>
      <c r="HFR510" s="375"/>
      <c r="HFS510" s="375"/>
      <c r="HFT510" s="375"/>
      <c r="HFU510" s="375"/>
      <c r="HFV510" s="375"/>
      <c r="HFW510" s="375"/>
      <c r="HFX510" s="375"/>
      <c r="HFY510" s="375"/>
      <c r="HFZ510" s="375"/>
      <c r="HGA510" s="375"/>
      <c r="HGB510" s="375"/>
      <c r="HGC510" s="375"/>
      <c r="HGD510" s="375"/>
      <c r="HGE510" s="375"/>
      <c r="HGF510" s="375"/>
      <c r="HGG510" s="375"/>
      <c r="HGH510" s="375"/>
      <c r="HGI510" s="375"/>
      <c r="HGJ510" s="375"/>
      <c r="HGK510" s="375"/>
      <c r="HGL510" s="375"/>
      <c r="HGM510" s="375"/>
      <c r="HGN510" s="375"/>
      <c r="HGO510" s="375"/>
      <c r="HGP510" s="375"/>
      <c r="HGQ510" s="375"/>
      <c r="HGR510" s="375"/>
      <c r="HGS510" s="375"/>
      <c r="HGT510" s="375"/>
      <c r="HGU510" s="375"/>
      <c r="HGV510" s="375"/>
      <c r="HGW510" s="375"/>
      <c r="HGX510" s="375"/>
      <c r="HGY510" s="375"/>
      <c r="HGZ510" s="375"/>
      <c r="HHA510" s="375"/>
      <c r="HHB510" s="375"/>
      <c r="HHC510" s="375"/>
      <c r="HHD510" s="375"/>
      <c r="HHE510" s="375"/>
      <c r="HHF510" s="375"/>
      <c r="HHG510" s="375"/>
      <c r="HHH510" s="375"/>
      <c r="HHI510" s="375"/>
      <c r="HHJ510" s="375"/>
      <c r="HHK510" s="375"/>
      <c r="HHL510" s="375"/>
      <c r="HHM510" s="375"/>
      <c r="HHN510" s="375"/>
      <c r="HHO510" s="375"/>
      <c r="HHP510" s="375"/>
      <c r="HHQ510" s="375"/>
      <c r="HHR510" s="375"/>
      <c r="HHS510" s="375"/>
      <c r="HHT510" s="375"/>
      <c r="HHU510" s="375"/>
      <c r="HHV510" s="375"/>
      <c r="HHW510" s="375"/>
      <c r="HHX510" s="375"/>
      <c r="HHY510" s="375"/>
      <c r="HHZ510" s="375"/>
      <c r="HIA510" s="375"/>
      <c r="HIB510" s="375"/>
      <c r="HIC510" s="375"/>
      <c r="HID510" s="375"/>
      <c r="HIE510" s="375"/>
      <c r="HIF510" s="375"/>
      <c r="HIG510" s="375"/>
      <c r="HIH510" s="375"/>
      <c r="HII510" s="375"/>
      <c r="HIJ510" s="375"/>
      <c r="HIK510" s="375"/>
      <c r="HIL510" s="375"/>
      <c r="HIM510" s="375"/>
      <c r="HIN510" s="375"/>
      <c r="HIO510" s="375"/>
      <c r="HIP510" s="375"/>
      <c r="HIQ510" s="375"/>
      <c r="HIR510" s="375"/>
      <c r="HIS510" s="375"/>
      <c r="HIT510" s="375"/>
      <c r="HIU510" s="375"/>
      <c r="HIV510" s="375"/>
      <c r="HIW510" s="375"/>
      <c r="HIX510" s="375"/>
      <c r="HIY510" s="375"/>
      <c r="HIZ510" s="375"/>
      <c r="HJA510" s="375"/>
      <c r="HJB510" s="375"/>
      <c r="HJC510" s="375"/>
      <c r="HJD510" s="375"/>
      <c r="HJE510" s="375"/>
      <c r="HJF510" s="375"/>
      <c r="HJG510" s="375"/>
      <c r="HJH510" s="375"/>
      <c r="HJI510" s="375"/>
      <c r="HJJ510" s="375"/>
      <c r="HJK510" s="375"/>
      <c r="HJL510" s="375"/>
      <c r="HJM510" s="375"/>
      <c r="HJN510" s="375"/>
      <c r="HJO510" s="375"/>
      <c r="HJP510" s="375"/>
      <c r="HJQ510" s="375"/>
      <c r="HJR510" s="375"/>
      <c r="HJS510" s="375"/>
      <c r="HJT510" s="375"/>
      <c r="HJU510" s="375"/>
      <c r="HJV510" s="375"/>
      <c r="HJW510" s="375"/>
      <c r="HJX510" s="375"/>
      <c r="HJY510" s="375"/>
      <c r="HJZ510" s="375"/>
      <c r="HKA510" s="375"/>
      <c r="HKB510" s="375"/>
      <c r="HKC510" s="375"/>
      <c r="HKD510" s="375"/>
      <c r="HKE510" s="375"/>
      <c r="HKF510" s="375"/>
      <c r="HKG510" s="375"/>
      <c r="HKH510" s="375"/>
      <c r="HKI510" s="375"/>
      <c r="HKJ510" s="375"/>
      <c r="HKK510" s="375"/>
      <c r="HKL510" s="375"/>
      <c r="HKM510" s="375"/>
      <c r="HKN510" s="375"/>
      <c r="HKO510" s="375"/>
      <c r="HKP510" s="375"/>
      <c r="HKQ510" s="375"/>
      <c r="HKR510" s="375"/>
      <c r="HKS510" s="375"/>
      <c r="HKT510" s="375"/>
      <c r="HKU510" s="375"/>
      <c r="HKV510" s="375"/>
      <c r="HKW510" s="375"/>
      <c r="HKX510" s="375"/>
      <c r="HKY510" s="375"/>
      <c r="HKZ510" s="375"/>
      <c r="HLA510" s="375"/>
      <c r="HLB510" s="375"/>
      <c r="HLC510" s="375"/>
      <c r="HLD510" s="375"/>
      <c r="HLE510" s="375"/>
      <c r="HLF510" s="375"/>
      <c r="HLG510" s="375"/>
      <c r="HLH510" s="375"/>
      <c r="HLI510" s="375"/>
      <c r="HLJ510" s="375"/>
      <c r="HLK510" s="375"/>
      <c r="HLL510" s="375"/>
      <c r="HLM510" s="375"/>
      <c r="HLN510" s="375"/>
      <c r="HLO510" s="375"/>
      <c r="HLP510" s="375"/>
      <c r="HLQ510" s="375"/>
      <c r="HLR510" s="375"/>
      <c r="HLS510" s="375"/>
      <c r="HLT510" s="375"/>
      <c r="HLU510" s="375"/>
      <c r="HLV510" s="375"/>
      <c r="HLW510" s="375"/>
      <c r="HLX510" s="375"/>
      <c r="HLY510" s="375"/>
      <c r="HLZ510" s="375"/>
      <c r="HMA510" s="375"/>
      <c r="HMB510" s="375"/>
      <c r="HMC510" s="375"/>
      <c r="HMD510" s="375"/>
      <c r="HME510" s="375"/>
      <c r="HMF510" s="375"/>
      <c r="HMG510" s="375"/>
      <c r="HMH510" s="375"/>
      <c r="HMI510" s="375"/>
      <c r="HMJ510" s="375"/>
      <c r="HMK510" s="375"/>
      <c r="HML510" s="375"/>
      <c r="HMM510" s="375"/>
      <c r="HMN510" s="375"/>
      <c r="HMO510" s="375"/>
      <c r="HMP510" s="375"/>
      <c r="HMQ510" s="375"/>
      <c r="HMR510" s="375"/>
      <c r="HMS510" s="375"/>
      <c r="HMT510" s="375"/>
      <c r="HMU510" s="375"/>
      <c r="HMV510" s="375"/>
      <c r="HMW510" s="375"/>
      <c r="HMX510" s="375"/>
      <c r="HMY510" s="375"/>
      <c r="HMZ510" s="375"/>
      <c r="HNA510" s="375"/>
      <c r="HNB510" s="375"/>
      <c r="HNC510" s="375"/>
      <c r="HND510" s="375"/>
      <c r="HNE510" s="375"/>
      <c r="HNF510" s="375"/>
      <c r="HNG510" s="375"/>
      <c r="HNH510" s="375"/>
      <c r="HNI510" s="375"/>
      <c r="HNJ510" s="375"/>
      <c r="HNK510" s="375"/>
      <c r="HNL510" s="375"/>
      <c r="HNM510" s="375"/>
      <c r="HNN510" s="375"/>
      <c r="HNO510" s="375"/>
      <c r="HNP510" s="375"/>
      <c r="HNQ510" s="375"/>
      <c r="HNR510" s="375"/>
      <c r="HNS510" s="375"/>
      <c r="HNT510" s="375"/>
      <c r="HNU510" s="375"/>
      <c r="HNV510" s="375"/>
      <c r="HNW510" s="375"/>
      <c r="HNX510" s="375"/>
      <c r="HNY510" s="375"/>
      <c r="HNZ510" s="375"/>
      <c r="HOA510" s="375"/>
      <c r="HOB510" s="375"/>
      <c r="HOC510" s="375"/>
      <c r="HOD510" s="375"/>
      <c r="HOE510" s="375"/>
      <c r="HOF510" s="375"/>
      <c r="HOG510" s="375"/>
      <c r="HOH510" s="375"/>
      <c r="HOI510" s="375"/>
      <c r="HOJ510" s="375"/>
      <c r="HOK510" s="375"/>
      <c r="HOL510" s="375"/>
      <c r="HOM510" s="375"/>
      <c r="HON510" s="375"/>
      <c r="HOO510" s="375"/>
      <c r="HOP510" s="375"/>
      <c r="HOQ510" s="375"/>
      <c r="HOR510" s="375"/>
      <c r="HOS510" s="375"/>
      <c r="HOT510" s="375"/>
      <c r="HOU510" s="375"/>
      <c r="HOV510" s="375"/>
      <c r="HOW510" s="375"/>
      <c r="HOX510" s="375"/>
      <c r="HOY510" s="375"/>
      <c r="HOZ510" s="375"/>
      <c r="HPA510" s="375"/>
      <c r="HPB510" s="375"/>
      <c r="HPC510" s="375"/>
      <c r="HPD510" s="375"/>
      <c r="HPE510" s="375"/>
      <c r="HPF510" s="375"/>
      <c r="HPG510" s="375"/>
      <c r="HPH510" s="375"/>
      <c r="HPI510" s="375"/>
      <c r="HPJ510" s="375"/>
      <c r="HPK510" s="375"/>
      <c r="HPL510" s="375"/>
      <c r="HPM510" s="375"/>
      <c r="HPN510" s="375"/>
      <c r="HPO510" s="375"/>
      <c r="HPP510" s="375"/>
      <c r="HPQ510" s="375"/>
      <c r="HPR510" s="375"/>
      <c r="HPS510" s="375"/>
      <c r="HPT510" s="375"/>
      <c r="HPU510" s="375"/>
      <c r="HPV510" s="375"/>
      <c r="HPW510" s="375"/>
      <c r="HPX510" s="375"/>
      <c r="HPY510" s="375"/>
      <c r="HPZ510" s="375"/>
      <c r="HQA510" s="375"/>
      <c r="HQB510" s="375"/>
      <c r="HQC510" s="375"/>
      <c r="HQD510" s="375"/>
      <c r="HQE510" s="375"/>
      <c r="HQF510" s="375"/>
      <c r="HQG510" s="375"/>
      <c r="HQH510" s="375"/>
      <c r="HQI510" s="375"/>
      <c r="HQJ510" s="375"/>
      <c r="HQK510" s="375"/>
      <c r="HQL510" s="375"/>
      <c r="HQM510" s="375"/>
      <c r="HQN510" s="375"/>
      <c r="HQO510" s="375"/>
      <c r="HQP510" s="375"/>
      <c r="HQQ510" s="375"/>
      <c r="HQR510" s="375"/>
      <c r="HQS510" s="375"/>
      <c r="HQT510" s="375"/>
      <c r="HQU510" s="375"/>
      <c r="HQV510" s="375"/>
      <c r="HQW510" s="375"/>
      <c r="HQX510" s="375"/>
      <c r="HQY510" s="375"/>
      <c r="HQZ510" s="375"/>
      <c r="HRA510" s="375"/>
      <c r="HRB510" s="375"/>
      <c r="HRC510" s="375"/>
      <c r="HRD510" s="375"/>
      <c r="HRE510" s="375"/>
      <c r="HRF510" s="375"/>
      <c r="HRG510" s="375"/>
      <c r="HRH510" s="375"/>
      <c r="HRI510" s="375"/>
      <c r="HRJ510" s="375"/>
      <c r="HRK510" s="375"/>
      <c r="HRL510" s="375"/>
      <c r="HRM510" s="375"/>
      <c r="HRN510" s="375"/>
      <c r="HRO510" s="375"/>
      <c r="HRP510" s="375"/>
      <c r="HRQ510" s="375"/>
      <c r="HRR510" s="375"/>
      <c r="HRS510" s="375"/>
      <c r="HRT510" s="375"/>
      <c r="HRU510" s="375"/>
      <c r="HRV510" s="375"/>
      <c r="HRW510" s="375"/>
      <c r="HRX510" s="375"/>
      <c r="HRY510" s="375"/>
      <c r="HRZ510" s="375"/>
      <c r="HSA510" s="375"/>
      <c r="HSB510" s="375"/>
      <c r="HSC510" s="375"/>
      <c r="HSD510" s="375"/>
      <c r="HSE510" s="375"/>
      <c r="HSF510" s="375"/>
      <c r="HSG510" s="375"/>
      <c r="HSH510" s="375"/>
      <c r="HSI510" s="375"/>
      <c r="HSJ510" s="375"/>
      <c r="HSK510" s="375"/>
      <c r="HSL510" s="375"/>
      <c r="HSM510" s="375"/>
      <c r="HSN510" s="375"/>
      <c r="HSO510" s="375"/>
      <c r="HSP510" s="375"/>
      <c r="HSQ510" s="375"/>
      <c r="HSR510" s="375"/>
      <c r="HSS510" s="375"/>
      <c r="HST510" s="375"/>
      <c r="HSU510" s="375"/>
      <c r="HSV510" s="375"/>
      <c r="HSW510" s="375"/>
      <c r="HSX510" s="375"/>
      <c r="HSY510" s="375"/>
      <c r="HSZ510" s="375"/>
      <c r="HTA510" s="375"/>
      <c r="HTB510" s="375"/>
      <c r="HTC510" s="375"/>
      <c r="HTD510" s="375"/>
      <c r="HTE510" s="375"/>
      <c r="HTF510" s="375"/>
      <c r="HTG510" s="375"/>
      <c r="HTH510" s="375"/>
      <c r="HTI510" s="375"/>
      <c r="HTJ510" s="375"/>
      <c r="HTK510" s="375"/>
      <c r="HTL510" s="375"/>
      <c r="HTM510" s="375"/>
      <c r="HTN510" s="375"/>
      <c r="HTO510" s="375"/>
      <c r="HTP510" s="375"/>
      <c r="HTQ510" s="375"/>
      <c r="HTR510" s="375"/>
      <c r="HTS510" s="375"/>
      <c r="HTT510" s="375"/>
      <c r="HTU510" s="375"/>
      <c r="HTV510" s="375"/>
      <c r="HTW510" s="375"/>
      <c r="HTX510" s="375"/>
      <c r="HTY510" s="375"/>
      <c r="HTZ510" s="375"/>
      <c r="HUA510" s="375"/>
      <c r="HUB510" s="375"/>
      <c r="HUC510" s="375"/>
      <c r="HUD510" s="375"/>
      <c r="HUE510" s="375"/>
      <c r="HUF510" s="375"/>
      <c r="HUG510" s="375"/>
      <c r="HUH510" s="375"/>
      <c r="HUI510" s="375"/>
      <c r="HUJ510" s="375"/>
      <c r="HUK510" s="375"/>
      <c r="HUL510" s="375"/>
      <c r="HUM510" s="375"/>
      <c r="HUN510" s="375"/>
      <c r="HUO510" s="375"/>
      <c r="HUP510" s="375"/>
      <c r="HUQ510" s="375"/>
      <c r="HUR510" s="375"/>
      <c r="HUS510" s="375"/>
      <c r="HUT510" s="375"/>
      <c r="HUU510" s="375"/>
      <c r="HUV510" s="375"/>
      <c r="HUW510" s="375"/>
      <c r="HUX510" s="375"/>
      <c r="HUY510" s="375"/>
      <c r="HUZ510" s="375"/>
      <c r="HVA510" s="375"/>
      <c r="HVB510" s="375"/>
      <c r="HVC510" s="375"/>
      <c r="HVD510" s="375"/>
      <c r="HVE510" s="375"/>
      <c r="HVF510" s="375"/>
      <c r="HVG510" s="375"/>
      <c r="HVH510" s="375"/>
      <c r="HVI510" s="375"/>
      <c r="HVJ510" s="375"/>
      <c r="HVK510" s="375"/>
      <c r="HVL510" s="375"/>
      <c r="HVM510" s="375"/>
      <c r="HVN510" s="375"/>
      <c r="HVO510" s="375"/>
      <c r="HVP510" s="375"/>
      <c r="HVQ510" s="375"/>
      <c r="HVR510" s="375"/>
      <c r="HVS510" s="375"/>
      <c r="HVT510" s="375"/>
      <c r="HVU510" s="375"/>
      <c r="HVV510" s="375"/>
      <c r="HVW510" s="375"/>
      <c r="HVX510" s="375"/>
      <c r="HVY510" s="375"/>
      <c r="HVZ510" s="375"/>
      <c r="HWA510" s="375"/>
      <c r="HWB510" s="375"/>
      <c r="HWC510" s="375"/>
      <c r="HWD510" s="375"/>
      <c r="HWE510" s="375"/>
      <c r="HWF510" s="375"/>
      <c r="HWG510" s="375"/>
      <c r="HWH510" s="375"/>
      <c r="HWI510" s="375"/>
      <c r="HWJ510" s="375"/>
      <c r="HWK510" s="375"/>
      <c r="HWL510" s="375"/>
      <c r="HWM510" s="375"/>
      <c r="HWN510" s="375"/>
      <c r="HWO510" s="375"/>
      <c r="HWP510" s="375"/>
      <c r="HWQ510" s="375"/>
      <c r="HWR510" s="375"/>
      <c r="HWS510" s="375"/>
      <c r="HWT510" s="375"/>
      <c r="HWU510" s="375"/>
      <c r="HWV510" s="375"/>
      <c r="HWW510" s="375"/>
      <c r="HWX510" s="375"/>
      <c r="HWY510" s="375"/>
      <c r="HWZ510" s="375"/>
      <c r="HXA510" s="375"/>
      <c r="HXB510" s="375"/>
      <c r="HXC510" s="375"/>
      <c r="HXD510" s="375"/>
      <c r="HXE510" s="375"/>
      <c r="HXF510" s="375"/>
      <c r="HXG510" s="375"/>
      <c r="HXH510" s="375"/>
      <c r="HXI510" s="375"/>
      <c r="HXJ510" s="375"/>
      <c r="HXK510" s="375"/>
      <c r="HXL510" s="375"/>
      <c r="HXM510" s="375"/>
      <c r="HXN510" s="375"/>
      <c r="HXO510" s="375"/>
      <c r="HXP510" s="375"/>
      <c r="HXQ510" s="375"/>
      <c r="HXR510" s="375"/>
      <c r="HXS510" s="375"/>
      <c r="HXT510" s="375"/>
      <c r="HXU510" s="375"/>
      <c r="HXV510" s="375"/>
      <c r="HXW510" s="375"/>
      <c r="HXX510" s="375"/>
      <c r="HXY510" s="375"/>
      <c r="HXZ510" s="375"/>
      <c r="HYA510" s="375"/>
      <c r="HYB510" s="375"/>
      <c r="HYC510" s="375"/>
      <c r="HYD510" s="375"/>
      <c r="HYE510" s="375"/>
      <c r="HYF510" s="375"/>
      <c r="HYG510" s="375"/>
      <c r="HYH510" s="375"/>
      <c r="HYI510" s="375"/>
      <c r="HYJ510" s="375"/>
      <c r="HYK510" s="375"/>
      <c r="HYL510" s="375"/>
      <c r="HYM510" s="375"/>
      <c r="HYN510" s="375"/>
      <c r="HYO510" s="375"/>
      <c r="HYP510" s="375"/>
      <c r="HYQ510" s="375"/>
      <c r="HYR510" s="375"/>
      <c r="HYS510" s="375"/>
      <c r="HYT510" s="375"/>
      <c r="HYU510" s="375"/>
      <c r="HYV510" s="375"/>
      <c r="HYW510" s="375"/>
      <c r="HYX510" s="375"/>
      <c r="HYY510" s="375"/>
      <c r="HYZ510" s="375"/>
      <c r="HZA510" s="375"/>
      <c r="HZB510" s="375"/>
      <c r="HZC510" s="375"/>
      <c r="HZD510" s="375"/>
      <c r="HZE510" s="375"/>
      <c r="HZF510" s="375"/>
      <c r="HZG510" s="375"/>
      <c r="HZH510" s="375"/>
      <c r="HZI510" s="375"/>
      <c r="HZJ510" s="375"/>
      <c r="HZK510" s="375"/>
      <c r="HZL510" s="375"/>
      <c r="HZM510" s="375"/>
      <c r="HZN510" s="375"/>
      <c r="HZO510" s="375"/>
      <c r="HZP510" s="375"/>
      <c r="HZQ510" s="375"/>
      <c r="HZR510" s="375"/>
      <c r="HZS510" s="375"/>
      <c r="HZT510" s="375"/>
      <c r="HZU510" s="375"/>
      <c r="HZV510" s="375"/>
      <c r="HZW510" s="375"/>
      <c r="HZX510" s="375"/>
      <c r="HZY510" s="375"/>
      <c r="HZZ510" s="375"/>
      <c r="IAA510" s="375"/>
      <c r="IAB510" s="375"/>
      <c r="IAC510" s="375"/>
      <c r="IAD510" s="375"/>
      <c r="IAE510" s="375"/>
      <c r="IAF510" s="375"/>
      <c r="IAG510" s="375"/>
      <c r="IAH510" s="375"/>
      <c r="IAI510" s="375"/>
      <c r="IAJ510" s="375"/>
      <c r="IAK510" s="375"/>
      <c r="IAL510" s="375"/>
      <c r="IAM510" s="375"/>
      <c r="IAN510" s="375"/>
      <c r="IAO510" s="375"/>
      <c r="IAP510" s="375"/>
      <c r="IAQ510" s="375"/>
      <c r="IAR510" s="375"/>
      <c r="IAS510" s="375"/>
      <c r="IAT510" s="375"/>
      <c r="IAU510" s="375"/>
      <c r="IAV510" s="375"/>
      <c r="IAW510" s="375"/>
      <c r="IAX510" s="375"/>
      <c r="IAY510" s="375"/>
      <c r="IAZ510" s="375"/>
      <c r="IBA510" s="375"/>
      <c r="IBB510" s="375"/>
      <c r="IBC510" s="375"/>
      <c r="IBD510" s="375"/>
      <c r="IBE510" s="375"/>
      <c r="IBF510" s="375"/>
      <c r="IBG510" s="375"/>
      <c r="IBH510" s="375"/>
      <c r="IBI510" s="375"/>
      <c r="IBJ510" s="375"/>
      <c r="IBK510" s="375"/>
      <c r="IBL510" s="375"/>
      <c r="IBM510" s="375"/>
      <c r="IBN510" s="375"/>
      <c r="IBO510" s="375"/>
      <c r="IBP510" s="375"/>
      <c r="IBQ510" s="375"/>
      <c r="IBR510" s="375"/>
      <c r="IBS510" s="375"/>
      <c r="IBT510" s="375"/>
      <c r="IBU510" s="375"/>
      <c r="IBV510" s="375"/>
      <c r="IBW510" s="375"/>
      <c r="IBX510" s="375"/>
      <c r="IBY510" s="375"/>
      <c r="IBZ510" s="375"/>
      <c r="ICA510" s="375"/>
      <c r="ICB510" s="375"/>
      <c r="ICC510" s="375"/>
      <c r="ICD510" s="375"/>
      <c r="ICE510" s="375"/>
      <c r="ICF510" s="375"/>
      <c r="ICG510" s="375"/>
      <c r="ICH510" s="375"/>
      <c r="ICI510" s="375"/>
      <c r="ICJ510" s="375"/>
      <c r="ICK510" s="375"/>
      <c r="ICL510" s="375"/>
      <c r="ICM510" s="375"/>
      <c r="ICN510" s="375"/>
      <c r="ICO510" s="375"/>
      <c r="ICP510" s="375"/>
      <c r="ICQ510" s="375"/>
      <c r="ICR510" s="375"/>
      <c r="ICS510" s="375"/>
      <c r="ICT510" s="375"/>
      <c r="ICU510" s="375"/>
      <c r="ICV510" s="375"/>
      <c r="ICW510" s="375"/>
      <c r="ICX510" s="375"/>
      <c r="ICY510" s="375"/>
      <c r="ICZ510" s="375"/>
      <c r="IDA510" s="375"/>
      <c r="IDB510" s="375"/>
      <c r="IDC510" s="375"/>
      <c r="IDD510" s="375"/>
      <c r="IDE510" s="375"/>
      <c r="IDF510" s="375"/>
      <c r="IDG510" s="375"/>
      <c r="IDH510" s="375"/>
      <c r="IDI510" s="375"/>
      <c r="IDJ510" s="375"/>
      <c r="IDK510" s="375"/>
      <c r="IDL510" s="375"/>
      <c r="IDM510" s="375"/>
      <c r="IDN510" s="375"/>
      <c r="IDO510" s="375"/>
      <c r="IDP510" s="375"/>
      <c r="IDQ510" s="375"/>
      <c r="IDR510" s="375"/>
      <c r="IDS510" s="375"/>
      <c r="IDT510" s="375"/>
      <c r="IDU510" s="375"/>
      <c r="IDV510" s="375"/>
      <c r="IDW510" s="375"/>
      <c r="IDX510" s="375"/>
      <c r="IDY510" s="375"/>
      <c r="IDZ510" s="375"/>
      <c r="IEA510" s="375"/>
      <c r="IEB510" s="375"/>
      <c r="IEC510" s="375"/>
      <c r="IED510" s="375"/>
      <c r="IEE510" s="375"/>
      <c r="IEF510" s="375"/>
      <c r="IEG510" s="375"/>
      <c r="IEH510" s="375"/>
      <c r="IEI510" s="375"/>
      <c r="IEJ510" s="375"/>
      <c r="IEK510" s="375"/>
      <c r="IEL510" s="375"/>
      <c r="IEM510" s="375"/>
      <c r="IEN510" s="375"/>
      <c r="IEO510" s="375"/>
      <c r="IEP510" s="375"/>
      <c r="IEQ510" s="375"/>
      <c r="IER510" s="375"/>
      <c r="IES510" s="375"/>
      <c r="IET510" s="375"/>
      <c r="IEU510" s="375"/>
      <c r="IEV510" s="375"/>
      <c r="IEW510" s="375"/>
      <c r="IEX510" s="375"/>
      <c r="IEY510" s="375"/>
      <c r="IEZ510" s="375"/>
      <c r="IFA510" s="375"/>
      <c r="IFB510" s="375"/>
      <c r="IFC510" s="375"/>
      <c r="IFD510" s="375"/>
      <c r="IFE510" s="375"/>
      <c r="IFF510" s="375"/>
      <c r="IFG510" s="375"/>
      <c r="IFH510" s="375"/>
      <c r="IFI510" s="375"/>
      <c r="IFJ510" s="375"/>
      <c r="IFK510" s="375"/>
      <c r="IFL510" s="375"/>
      <c r="IFM510" s="375"/>
      <c r="IFN510" s="375"/>
      <c r="IFO510" s="375"/>
      <c r="IFP510" s="375"/>
      <c r="IFQ510" s="375"/>
      <c r="IFR510" s="375"/>
      <c r="IFS510" s="375"/>
      <c r="IFT510" s="375"/>
      <c r="IFU510" s="375"/>
      <c r="IFV510" s="375"/>
      <c r="IFW510" s="375"/>
      <c r="IFX510" s="375"/>
      <c r="IFY510" s="375"/>
      <c r="IFZ510" s="375"/>
      <c r="IGA510" s="375"/>
      <c r="IGB510" s="375"/>
      <c r="IGC510" s="375"/>
      <c r="IGD510" s="375"/>
      <c r="IGE510" s="375"/>
      <c r="IGF510" s="375"/>
      <c r="IGG510" s="375"/>
      <c r="IGH510" s="375"/>
      <c r="IGI510" s="375"/>
      <c r="IGJ510" s="375"/>
      <c r="IGK510" s="375"/>
      <c r="IGL510" s="375"/>
      <c r="IGM510" s="375"/>
      <c r="IGN510" s="375"/>
      <c r="IGO510" s="375"/>
      <c r="IGP510" s="375"/>
      <c r="IGQ510" s="375"/>
      <c r="IGR510" s="375"/>
      <c r="IGS510" s="375"/>
      <c r="IGT510" s="375"/>
      <c r="IGU510" s="375"/>
      <c r="IGV510" s="375"/>
      <c r="IGW510" s="375"/>
      <c r="IGX510" s="375"/>
      <c r="IGY510" s="375"/>
      <c r="IGZ510" s="375"/>
      <c r="IHA510" s="375"/>
      <c r="IHB510" s="375"/>
      <c r="IHC510" s="375"/>
      <c r="IHD510" s="375"/>
      <c r="IHE510" s="375"/>
      <c r="IHF510" s="375"/>
      <c r="IHG510" s="375"/>
      <c r="IHH510" s="375"/>
      <c r="IHI510" s="375"/>
      <c r="IHJ510" s="375"/>
      <c r="IHK510" s="375"/>
      <c r="IHL510" s="375"/>
      <c r="IHM510" s="375"/>
      <c r="IHN510" s="375"/>
      <c r="IHO510" s="375"/>
      <c r="IHP510" s="375"/>
      <c r="IHQ510" s="375"/>
      <c r="IHR510" s="375"/>
      <c r="IHS510" s="375"/>
      <c r="IHT510" s="375"/>
      <c r="IHU510" s="375"/>
      <c r="IHV510" s="375"/>
      <c r="IHW510" s="375"/>
      <c r="IHX510" s="375"/>
      <c r="IHY510" s="375"/>
      <c r="IHZ510" s="375"/>
      <c r="IIA510" s="375"/>
      <c r="IIB510" s="375"/>
      <c r="IIC510" s="375"/>
      <c r="IID510" s="375"/>
      <c r="IIE510" s="375"/>
      <c r="IIF510" s="375"/>
      <c r="IIG510" s="375"/>
      <c r="IIH510" s="375"/>
      <c r="III510" s="375"/>
      <c r="IIJ510" s="375"/>
      <c r="IIK510" s="375"/>
      <c r="IIL510" s="375"/>
      <c r="IIM510" s="375"/>
      <c r="IIN510" s="375"/>
      <c r="IIO510" s="375"/>
      <c r="IIP510" s="375"/>
      <c r="IIQ510" s="375"/>
      <c r="IIR510" s="375"/>
      <c r="IIS510" s="375"/>
      <c r="IIT510" s="375"/>
      <c r="IIU510" s="375"/>
      <c r="IIV510" s="375"/>
      <c r="IIW510" s="375"/>
      <c r="IIX510" s="375"/>
      <c r="IIY510" s="375"/>
      <c r="IIZ510" s="375"/>
      <c r="IJA510" s="375"/>
      <c r="IJB510" s="375"/>
      <c r="IJC510" s="375"/>
      <c r="IJD510" s="375"/>
      <c r="IJE510" s="375"/>
      <c r="IJF510" s="375"/>
      <c r="IJG510" s="375"/>
      <c r="IJH510" s="375"/>
      <c r="IJI510" s="375"/>
      <c r="IJJ510" s="375"/>
      <c r="IJK510" s="375"/>
      <c r="IJL510" s="375"/>
      <c r="IJM510" s="375"/>
      <c r="IJN510" s="375"/>
      <c r="IJO510" s="375"/>
      <c r="IJP510" s="375"/>
      <c r="IJQ510" s="375"/>
      <c r="IJR510" s="375"/>
      <c r="IJS510" s="375"/>
      <c r="IJT510" s="375"/>
      <c r="IJU510" s="375"/>
      <c r="IJV510" s="375"/>
      <c r="IJW510" s="375"/>
      <c r="IJX510" s="375"/>
      <c r="IJY510" s="375"/>
      <c r="IJZ510" s="375"/>
      <c r="IKA510" s="375"/>
      <c r="IKB510" s="375"/>
      <c r="IKC510" s="375"/>
      <c r="IKD510" s="375"/>
      <c r="IKE510" s="375"/>
      <c r="IKF510" s="375"/>
      <c r="IKG510" s="375"/>
      <c r="IKH510" s="375"/>
      <c r="IKI510" s="375"/>
      <c r="IKJ510" s="375"/>
      <c r="IKK510" s="375"/>
      <c r="IKL510" s="375"/>
      <c r="IKM510" s="375"/>
      <c r="IKN510" s="375"/>
      <c r="IKO510" s="375"/>
      <c r="IKP510" s="375"/>
      <c r="IKQ510" s="375"/>
      <c r="IKR510" s="375"/>
      <c r="IKS510" s="375"/>
      <c r="IKT510" s="375"/>
      <c r="IKU510" s="375"/>
      <c r="IKV510" s="375"/>
      <c r="IKW510" s="375"/>
      <c r="IKX510" s="375"/>
      <c r="IKY510" s="375"/>
      <c r="IKZ510" s="375"/>
      <c r="ILA510" s="375"/>
      <c r="ILB510" s="375"/>
      <c r="ILC510" s="375"/>
      <c r="ILD510" s="375"/>
      <c r="ILE510" s="375"/>
      <c r="ILF510" s="375"/>
      <c r="ILG510" s="375"/>
      <c r="ILH510" s="375"/>
      <c r="ILI510" s="375"/>
      <c r="ILJ510" s="375"/>
      <c r="ILK510" s="375"/>
      <c r="ILL510" s="375"/>
      <c r="ILM510" s="375"/>
      <c r="ILN510" s="375"/>
      <c r="ILO510" s="375"/>
      <c r="ILP510" s="375"/>
      <c r="ILQ510" s="375"/>
      <c r="ILR510" s="375"/>
      <c r="ILS510" s="375"/>
      <c r="ILT510" s="375"/>
      <c r="ILU510" s="375"/>
      <c r="ILV510" s="375"/>
      <c r="ILW510" s="375"/>
      <c r="ILX510" s="375"/>
      <c r="ILY510" s="375"/>
      <c r="ILZ510" s="375"/>
      <c r="IMA510" s="375"/>
      <c r="IMB510" s="375"/>
      <c r="IMC510" s="375"/>
      <c r="IMD510" s="375"/>
      <c r="IME510" s="375"/>
      <c r="IMF510" s="375"/>
      <c r="IMG510" s="375"/>
      <c r="IMH510" s="375"/>
      <c r="IMI510" s="375"/>
      <c r="IMJ510" s="375"/>
      <c r="IMK510" s="375"/>
      <c r="IML510" s="375"/>
      <c r="IMM510" s="375"/>
      <c r="IMN510" s="375"/>
      <c r="IMO510" s="375"/>
      <c r="IMP510" s="375"/>
      <c r="IMQ510" s="375"/>
      <c r="IMR510" s="375"/>
      <c r="IMS510" s="375"/>
      <c r="IMT510" s="375"/>
      <c r="IMU510" s="375"/>
      <c r="IMV510" s="375"/>
      <c r="IMW510" s="375"/>
      <c r="IMX510" s="375"/>
      <c r="IMY510" s="375"/>
      <c r="IMZ510" s="375"/>
      <c r="INA510" s="375"/>
      <c r="INB510" s="375"/>
      <c r="INC510" s="375"/>
      <c r="IND510" s="375"/>
      <c r="INE510" s="375"/>
      <c r="INF510" s="375"/>
      <c r="ING510" s="375"/>
      <c r="INH510" s="375"/>
      <c r="INI510" s="375"/>
      <c r="INJ510" s="375"/>
      <c r="INK510" s="375"/>
      <c r="INL510" s="375"/>
      <c r="INM510" s="375"/>
      <c r="INN510" s="375"/>
      <c r="INO510" s="375"/>
      <c r="INP510" s="375"/>
      <c r="INQ510" s="375"/>
      <c r="INR510" s="375"/>
      <c r="INS510" s="375"/>
      <c r="INT510" s="375"/>
      <c r="INU510" s="375"/>
      <c r="INV510" s="375"/>
      <c r="INW510" s="375"/>
      <c r="INX510" s="375"/>
      <c r="INY510" s="375"/>
      <c r="INZ510" s="375"/>
      <c r="IOA510" s="375"/>
      <c r="IOB510" s="375"/>
      <c r="IOC510" s="375"/>
      <c r="IOD510" s="375"/>
      <c r="IOE510" s="375"/>
      <c r="IOF510" s="375"/>
      <c r="IOG510" s="375"/>
      <c r="IOH510" s="375"/>
      <c r="IOI510" s="375"/>
      <c r="IOJ510" s="375"/>
      <c r="IOK510" s="375"/>
      <c r="IOL510" s="375"/>
      <c r="IOM510" s="375"/>
      <c r="ION510" s="375"/>
      <c r="IOO510" s="375"/>
      <c r="IOP510" s="375"/>
      <c r="IOQ510" s="375"/>
      <c r="IOR510" s="375"/>
      <c r="IOS510" s="375"/>
      <c r="IOT510" s="375"/>
      <c r="IOU510" s="375"/>
      <c r="IOV510" s="375"/>
      <c r="IOW510" s="375"/>
      <c r="IOX510" s="375"/>
      <c r="IOY510" s="375"/>
      <c r="IOZ510" s="375"/>
      <c r="IPA510" s="375"/>
      <c r="IPB510" s="375"/>
      <c r="IPC510" s="375"/>
      <c r="IPD510" s="375"/>
      <c r="IPE510" s="375"/>
      <c r="IPF510" s="375"/>
      <c r="IPG510" s="375"/>
      <c r="IPH510" s="375"/>
      <c r="IPI510" s="375"/>
      <c r="IPJ510" s="375"/>
      <c r="IPK510" s="375"/>
      <c r="IPL510" s="375"/>
      <c r="IPM510" s="375"/>
      <c r="IPN510" s="375"/>
      <c r="IPO510" s="375"/>
      <c r="IPP510" s="375"/>
      <c r="IPQ510" s="375"/>
      <c r="IPR510" s="375"/>
      <c r="IPS510" s="375"/>
      <c r="IPT510" s="375"/>
      <c r="IPU510" s="375"/>
      <c r="IPV510" s="375"/>
      <c r="IPW510" s="375"/>
      <c r="IPX510" s="375"/>
      <c r="IPY510" s="375"/>
      <c r="IPZ510" s="375"/>
      <c r="IQA510" s="375"/>
      <c r="IQB510" s="375"/>
      <c r="IQC510" s="375"/>
      <c r="IQD510" s="375"/>
      <c r="IQE510" s="375"/>
      <c r="IQF510" s="375"/>
      <c r="IQG510" s="375"/>
      <c r="IQH510" s="375"/>
      <c r="IQI510" s="375"/>
      <c r="IQJ510" s="375"/>
      <c r="IQK510" s="375"/>
      <c r="IQL510" s="375"/>
      <c r="IQM510" s="375"/>
      <c r="IQN510" s="375"/>
      <c r="IQO510" s="375"/>
      <c r="IQP510" s="375"/>
      <c r="IQQ510" s="375"/>
      <c r="IQR510" s="375"/>
      <c r="IQS510" s="375"/>
      <c r="IQT510" s="375"/>
      <c r="IQU510" s="375"/>
      <c r="IQV510" s="375"/>
      <c r="IQW510" s="375"/>
      <c r="IQX510" s="375"/>
      <c r="IQY510" s="375"/>
      <c r="IQZ510" s="375"/>
      <c r="IRA510" s="375"/>
      <c r="IRB510" s="375"/>
      <c r="IRC510" s="375"/>
      <c r="IRD510" s="375"/>
      <c r="IRE510" s="375"/>
      <c r="IRF510" s="375"/>
      <c r="IRG510" s="375"/>
      <c r="IRH510" s="375"/>
      <c r="IRI510" s="375"/>
      <c r="IRJ510" s="375"/>
      <c r="IRK510" s="375"/>
      <c r="IRL510" s="375"/>
      <c r="IRM510" s="375"/>
      <c r="IRN510" s="375"/>
      <c r="IRO510" s="375"/>
      <c r="IRP510" s="375"/>
      <c r="IRQ510" s="375"/>
      <c r="IRR510" s="375"/>
      <c r="IRS510" s="375"/>
      <c r="IRT510" s="375"/>
      <c r="IRU510" s="375"/>
      <c r="IRV510" s="375"/>
      <c r="IRW510" s="375"/>
      <c r="IRX510" s="375"/>
      <c r="IRY510" s="375"/>
      <c r="IRZ510" s="375"/>
      <c r="ISA510" s="375"/>
      <c r="ISB510" s="375"/>
      <c r="ISC510" s="375"/>
      <c r="ISD510" s="375"/>
      <c r="ISE510" s="375"/>
      <c r="ISF510" s="375"/>
      <c r="ISG510" s="375"/>
      <c r="ISH510" s="375"/>
      <c r="ISI510" s="375"/>
      <c r="ISJ510" s="375"/>
      <c r="ISK510" s="375"/>
      <c r="ISL510" s="375"/>
      <c r="ISM510" s="375"/>
      <c r="ISN510" s="375"/>
      <c r="ISO510" s="375"/>
      <c r="ISP510" s="375"/>
      <c r="ISQ510" s="375"/>
      <c r="ISR510" s="375"/>
      <c r="ISS510" s="375"/>
      <c r="IST510" s="375"/>
      <c r="ISU510" s="375"/>
      <c r="ISV510" s="375"/>
      <c r="ISW510" s="375"/>
      <c r="ISX510" s="375"/>
      <c r="ISY510" s="375"/>
      <c r="ISZ510" s="375"/>
      <c r="ITA510" s="375"/>
      <c r="ITB510" s="375"/>
      <c r="ITC510" s="375"/>
      <c r="ITD510" s="375"/>
      <c r="ITE510" s="375"/>
      <c r="ITF510" s="375"/>
      <c r="ITG510" s="375"/>
      <c r="ITH510" s="375"/>
      <c r="ITI510" s="375"/>
      <c r="ITJ510" s="375"/>
      <c r="ITK510" s="375"/>
      <c r="ITL510" s="375"/>
      <c r="ITM510" s="375"/>
      <c r="ITN510" s="375"/>
      <c r="ITO510" s="375"/>
      <c r="ITP510" s="375"/>
      <c r="ITQ510" s="375"/>
      <c r="ITR510" s="375"/>
      <c r="ITS510" s="375"/>
      <c r="ITT510" s="375"/>
      <c r="ITU510" s="375"/>
      <c r="ITV510" s="375"/>
      <c r="ITW510" s="375"/>
      <c r="ITX510" s="375"/>
      <c r="ITY510" s="375"/>
      <c r="ITZ510" s="375"/>
      <c r="IUA510" s="375"/>
      <c r="IUB510" s="375"/>
      <c r="IUC510" s="375"/>
      <c r="IUD510" s="375"/>
      <c r="IUE510" s="375"/>
      <c r="IUF510" s="375"/>
      <c r="IUG510" s="375"/>
      <c r="IUH510" s="375"/>
      <c r="IUI510" s="375"/>
      <c r="IUJ510" s="375"/>
      <c r="IUK510" s="375"/>
      <c r="IUL510" s="375"/>
      <c r="IUM510" s="375"/>
      <c r="IUN510" s="375"/>
      <c r="IUO510" s="375"/>
      <c r="IUP510" s="375"/>
      <c r="IUQ510" s="375"/>
      <c r="IUR510" s="375"/>
      <c r="IUS510" s="375"/>
      <c r="IUT510" s="375"/>
      <c r="IUU510" s="375"/>
      <c r="IUV510" s="375"/>
      <c r="IUW510" s="375"/>
      <c r="IUX510" s="375"/>
      <c r="IUY510" s="375"/>
      <c r="IUZ510" s="375"/>
      <c r="IVA510" s="375"/>
      <c r="IVB510" s="375"/>
      <c r="IVC510" s="375"/>
      <c r="IVD510" s="375"/>
      <c r="IVE510" s="375"/>
      <c r="IVF510" s="375"/>
      <c r="IVG510" s="375"/>
      <c r="IVH510" s="375"/>
      <c r="IVI510" s="375"/>
      <c r="IVJ510" s="375"/>
      <c r="IVK510" s="375"/>
      <c r="IVL510" s="375"/>
      <c r="IVM510" s="375"/>
      <c r="IVN510" s="375"/>
      <c r="IVO510" s="375"/>
      <c r="IVP510" s="375"/>
      <c r="IVQ510" s="375"/>
      <c r="IVR510" s="375"/>
      <c r="IVS510" s="375"/>
      <c r="IVT510" s="375"/>
      <c r="IVU510" s="375"/>
      <c r="IVV510" s="375"/>
      <c r="IVW510" s="375"/>
      <c r="IVX510" s="375"/>
      <c r="IVY510" s="375"/>
      <c r="IVZ510" s="375"/>
      <c r="IWA510" s="375"/>
      <c r="IWB510" s="375"/>
      <c r="IWC510" s="375"/>
      <c r="IWD510" s="375"/>
      <c r="IWE510" s="375"/>
      <c r="IWF510" s="375"/>
      <c r="IWG510" s="375"/>
      <c r="IWH510" s="375"/>
      <c r="IWI510" s="375"/>
      <c r="IWJ510" s="375"/>
      <c r="IWK510" s="375"/>
      <c r="IWL510" s="375"/>
      <c r="IWM510" s="375"/>
      <c r="IWN510" s="375"/>
      <c r="IWO510" s="375"/>
      <c r="IWP510" s="375"/>
      <c r="IWQ510" s="375"/>
      <c r="IWR510" s="375"/>
      <c r="IWS510" s="375"/>
      <c r="IWT510" s="375"/>
      <c r="IWU510" s="375"/>
      <c r="IWV510" s="375"/>
      <c r="IWW510" s="375"/>
      <c r="IWX510" s="375"/>
      <c r="IWY510" s="375"/>
      <c r="IWZ510" s="375"/>
      <c r="IXA510" s="375"/>
      <c r="IXB510" s="375"/>
      <c r="IXC510" s="375"/>
      <c r="IXD510" s="375"/>
      <c r="IXE510" s="375"/>
      <c r="IXF510" s="375"/>
      <c r="IXG510" s="375"/>
      <c r="IXH510" s="375"/>
      <c r="IXI510" s="375"/>
      <c r="IXJ510" s="375"/>
      <c r="IXK510" s="375"/>
      <c r="IXL510" s="375"/>
      <c r="IXM510" s="375"/>
      <c r="IXN510" s="375"/>
      <c r="IXO510" s="375"/>
      <c r="IXP510" s="375"/>
      <c r="IXQ510" s="375"/>
      <c r="IXR510" s="375"/>
      <c r="IXS510" s="375"/>
      <c r="IXT510" s="375"/>
      <c r="IXU510" s="375"/>
      <c r="IXV510" s="375"/>
      <c r="IXW510" s="375"/>
      <c r="IXX510" s="375"/>
      <c r="IXY510" s="375"/>
      <c r="IXZ510" s="375"/>
      <c r="IYA510" s="375"/>
      <c r="IYB510" s="375"/>
      <c r="IYC510" s="375"/>
      <c r="IYD510" s="375"/>
      <c r="IYE510" s="375"/>
      <c r="IYF510" s="375"/>
      <c r="IYG510" s="375"/>
      <c r="IYH510" s="375"/>
      <c r="IYI510" s="375"/>
      <c r="IYJ510" s="375"/>
      <c r="IYK510" s="375"/>
      <c r="IYL510" s="375"/>
      <c r="IYM510" s="375"/>
      <c r="IYN510" s="375"/>
      <c r="IYO510" s="375"/>
      <c r="IYP510" s="375"/>
      <c r="IYQ510" s="375"/>
      <c r="IYR510" s="375"/>
      <c r="IYS510" s="375"/>
      <c r="IYT510" s="375"/>
      <c r="IYU510" s="375"/>
      <c r="IYV510" s="375"/>
      <c r="IYW510" s="375"/>
      <c r="IYX510" s="375"/>
      <c r="IYY510" s="375"/>
      <c r="IYZ510" s="375"/>
      <c r="IZA510" s="375"/>
      <c r="IZB510" s="375"/>
      <c r="IZC510" s="375"/>
      <c r="IZD510" s="375"/>
      <c r="IZE510" s="375"/>
      <c r="IZF510" s="375"/>
      <c r="IZG510" s="375"/>
      <c r="IZH510" s="375"/>
      <c r="IZI510" s="375"/>
      <c r="IZJ510" s="375"/>
      <c r="IZK510" s="375"/>
      <c r="IZL510" s="375"/>
      <c r="IZM510" s="375"/>
      <c r="IZN510" s="375"/>
      <c r="IZO510" s="375"/>
      <c r="IZP510" s="375"/>
      <c r="IZQ510" s="375"/>
      <c r="IZR510" s="375"/>
      <c r="IZS510" s="375"/>
      <c r="IZT510" s="375"/>
      <c r="IZU510" s="375"/>
      <c r="IZV510" s="375"/>
      <c r="IZW510" s="375"/>
      <c r="IZX510" s="375"/>
      <c r="IZY510" s="375"/>
      <c r="IZZ510" s="375"/>
      <c r="JAA510" s="375"/>
      <c r="JAB510" s="375"/>
      <c r="JAC510" s="375"/>
      <c r="JAD510" s="375"/>
      <c r="JAE510" s="375"/>
      <c r="JAF510" s="375"/>
      <c r="JAG510" s="375"/>
      <c r="JAH510" s="375"/>
      <c r="JAI510" s="375"/>
      <c r="JAJ510" s="375"/>
      <c r="JAK510" s="375"/>
      <c r="JAL510" s="375"/>
      <c r="JAM510" s="375"/>
      <c r="JAN510" s="375"/>
      <c r="JAO510" s="375"/>
      <c r="JAP510" s="375"/>
      <c r="JAQ510" s="375"/>
      <c r="JAR510" s="375"/>
      <c r="JAS510" s="375"/>
      <c r="JAT510" s="375"/>
      <c r="JAU510" s="375"/>
      <c r="JAV510" s="375"/>
      <c r="JAW510" s="375"/>
      <c r="JAX510" s="375"/>
      <c r="JAY510" s="375"/>
      <c r="JAZ510" s="375"/>
      <c r="JBA510" s="375"/>
      <c r="JBB510" s="375"/>
      <c r="JBC510" s="375"/>
      <c r="JBD510" s="375"/>
      <c r="JBE510" s="375"/>
      <c r="JBF510" s="375"/>
      <c r="JBG510" s="375"/>
      <c r="JBH510" s="375"/>
      <c r="JBI510" s="375"/>
      <c r="JBJ510" s="375"/>
      <c r="JBK510" s="375"/>
      <c r="JBL510" s="375"/>
      <c r="JBM510" s="375"/>
      <c r="JBN510" s="375"/>
      <c r="JBO510" s="375"/>
      <c r="JBP510" s="375"/>
      <c r="JBQ510" s="375"/>
      <c r="JBR510" s="375"/>
      <c r="JBS510" s="375"/>
      <c r="JBT510" s="375"/>
      <c r="JBU510" s="375"/>
      <c r="JBV510" s="375"/>
      <c r="JBW510" s="375"/>
      <c r="JBX510" s="375"/>
      <c r="JBY510" s="375"/>
      <c r="JBZ510" s="375"/>
      <c r="JCA510" s="375"/>
      <c r="JCB510" s="375"/>
      <c r="JCC510" s="375"/>
      <c r="JCD510" s="375"/>
      <c r="JCE510" s="375"/>
      <c r="JCF510" s="375"/>
      <c r="JCG510" s="375"/>
      <c r="JCH510" s="375"/>
      <c r="JCI510" s="375"/>
      <c r="JCJ510" s="375"/>
      <c r="JCK510" s="375"/>
      <c r="JCL510" s="375"/>
      <c r="JCM510" s="375"/>
      <c r="JCN510" s="375"/>
      <c r="JCO510" s="375"/>
      <c r="JCP510" s="375"/>
      <c r="JCQ510" s="375"/>
      <c r="JCR510" s="375"/>
      <c r="JCS510" s="375"/>
      <c r="JCT510" s="375"/>
      <c r="JCU510" s="375"/>
      <c r="JCV510" s="375"/>
      <c r="JCW510" s="375"/>
      <c r="JCX510" s="375"/>
      <c r="JCY510" s="375"/>
      <c r="JCZ510" s="375"/>
      <c r="JDA510" s="375"/>
      <c r="JDB510" s="375"/>
      <c r="JDC510" s="375"/>
      <c r="JDD510" s="375"/>
      <c r="JDE510" s="375"/>
      <c r="JDF510" s="375"/>
      <c r="JDG510" s="375"/>
      <c r="JDH510" s="375"/>
      <c r="JDI510" s="375"/>
      <c r="JDJ510" s="375"/>
      <c r="JDK510" s="375"/>
      <c r="JDL510" s="375"/>
      <c r="JDM510" s="375"/>
      <c r="JDN510" s="375"/>
      <c r="JDO510" s="375"/>
      <c r="JDP510" s="375"/>
      <c r="JDQ510" s="375"/>
      <c r="JDR510" s="375"/>
      <c r="JDS510" s="375"/>
      <c r="JDT510" s="375"/>
      <c r="JDU510" s="375"/>
      <c r="JDV510" s="375"/>
      <c r="JDW510" s="375"/>
      <c r="JDX510" s="375"/>
      <c r="JDY510" s="375"/>
      <c r="JDZ510" s="375"/>
      <c r="JEA510" s="375"/>
      <c r="JEB510" s="375"/>
      <c r="JEC510" s="375"/>
      <c r="JED510" s="375"/>
      <c r="JEE510" s="375"/>
      <c r="JEF510" s="375"/>
      <c r="JEG510" s="375"/>
      <c r="JEH510" s="375"/>
      <c r="JEI510" s="375"/>
      <c r="JEJ510" s="375"/>
      <c r="JEK510" s="375"/>
      <c r="JEL510" s="375"/>
      <c r="JEM510" s="375"/>
      <c r="JEN510" s="375"/>
      <c r="JEO510" s="375"/>
      <c r="JEP510" s="375"/>
      <c r="JEQ510" s="375"/>
      <c r="JER510" s="375"/>
      <c r="JES510" s="375"/>
      <c r="JET510" s="375"/>
      <c r="JEU510" s="375"/>
      <c r="JEV510" s="375"/>
      <c r="JEW510" s="375"/>
      <c r="JEX510" s="375"/>
      <c r="JEY510" s="375"/>
      <c r="JEZ510" s="375"/>
      <c r="JFA510" s="375"/>
      <c r="JFB510" s="375"/>
      <c r="JFC510" s="375"/>
      <c r="JFD510" s="375"/>
      <c r="JFE510" s="375"/>
      <c r="JFF510" s="375"/>
      <c r="JFG510" s="375"/>
      <c r="JFH510" s="375"/>
      <c r="JFI510" s="375"/>
      <c r="JFJ510" s="375"/>
      <c r="JFK510" s="375"/>
      <c r="JFL510" s="375"/>
      <c r="JFM510" s="375"/>
      <c r="JFN510" s="375"/>
      <c r="JFO510" s="375"/>
      <c r="JFP510" s="375"/>
      <c r="JFQ510" s="375"/>
      <c r="JFR510" s="375"/>
      <c r="JFS510" s="375"/>
      <c r="JFT510" s="375"/>
      <c r="JFU510" s="375"/>
      <c r="JFV510" s="375"/>
      <c r="JFW510" s="375"/>
      <c r="JFX510" s="375"/>
      <c r="JFY510" s="375"/>
      <c r="JFZ510" s="375"/>
      <c r="JGA510" s="375"/>
      <c r="JGB510" s="375"/>
      <c r="JGC510" s="375"/>
      <c r="JGD510" s="375"/>
      <c r="JGE510" s="375"/>
      <c r="JGF510" s="375"/>
      <c r="JGG510" s="375"/>
      <c r="JGH510" s="375"/>
      <c r="JGI510" s="375"/>
      <c r="JGJ510" s="375"/>
      <c r="JGK510" s="375"/>
      <c r="JGL510" s="375"/>
      <c r="JGM510" s="375"/>
      <c r="JGN510" s="375"/>
      <c r="JGO510" s="375"/>
      <c r="JGP510" s="375"/>
      <c r="JGQ510" s="375"/>
      <c r="JGR510" s="375"/>
      <c r="JGS510" s="375"/>
      <c r="JGT510" s="375"/>
      <c r="JGU510" s="375"/>
      <c r="JGV510" s="375"/>
      <c r="JGW510" s="375"/>
      <c r="JGX510" s="375"/>
      <c r="JGY510" s="375"/>
      <c r="JGZ510" s="375"/>
      <c r="JHA510" s="375"/>
      <c r="JHB510" s="375"/>
      <c r="JHC510" s="375"/>
      <c r="JHD510" s="375"/>
      <c r="JHE510" s="375"/>
      <c r="JHF510" s="375"/>
      <c r="JHG510" s="375"/>
      <c r="JHH510" s="375"/>
      <c r="JHI510" s="375"/>
      <c r="JHJ510" s="375"/>
      <c r="JHK510" s="375"/>
      <c r="JHL510" s="375"/>
      <c r="JHM510" s="375"/>
      <c r="JHN510" s="375"/>
      <c r="JHO510" s="375"/>
      <c r="JHP510" s="375"/>
      <c r="JHQ510" s="375"/>
      <c r="JHR510" s="375"/>
      <c r="JHS510" s="375"/>
      <c r="JHT510" s="375"/>
      <c r="JHU510" s="375"/>
      <c r="JHV510" s="375"/>
      <c r="JHW510" s="375"/>
      <c r="JHX510" s="375"/>
      <c r="JHY510" s="375"/>
      <c r="JHZ510" s="375"/>
      <c r="JIA510" s="375"/>
      <c r="JIB510" s="375"/>
      <c r="JIC510" s="375"/>
      <c r="JID510" s="375"/>
      <c r="JIE510" s="375"/>
      <c r="JIF510" s="375"/>
      <c r="JIG510" s="375"/>
      <c r="JIH510" s="375"/>
      <c r="JII510" s="375"/>
      <c r="JIJ510" s="375"/>
      <c r="JIK510" s="375"/>
      <c r="JIL510" s="375"/>
      <c r="JIM510" s="375"/>
      <c r="JIN510" s="375"/>
      <c r="JIO510" s="375"/>
      <c r="JIP510" s="375"/>
      <c r="JIQ510" s="375"/>
      <c r="JIR510" s="375"/>
      <c r="JIS510" s="375"/>
      <c r="JIT510" s="375"/>
      <c r="JIU510" s="375"/>
      <c r="JIV510" s="375"/>
      <c r="JIW510" s="375"/>
      <c r="JIX510" s="375"/>
      <c r="JIY510" s="375"/>
      <c r="JIZ510" s="375"/>
      <c r="JJA510" s="375"/>
      <c r="JJB510" s="375"/>
      <c r="JJC510" s="375"/>
      <c r="JJD510" s="375"/>
      <c r="JJE510" s="375"/>
      <c r="JJF510" s="375"/>
      <c r="JJG510" s="375"/>
      <c r="JJH510" s="375"/>
      <c r="JJI510" s="375"/>
      <c r="JJJ510" s="375"/>
      <c r="JJK510" s="375"/>
      <c r="JJL510" s="375"/>
      <c r="JJM510" s="375"/>
      <c r="JJN510" s="375"/>
      <c r="JJO510" s="375"/>
      <c r="JJP510" s="375"/>
      <c r="JJQ510" s="375"/>
      <c r="JJR510" s="375"/>
      <c r="JJS510" s="375"/>
      <c r="JJT510" s="375"/>
      <c r="JJU510" s="375"/>
      <c r="JJV510" s="375"/>
      <c r="JJW510" s="375"/>
      <c r="JJX510" s="375"/>
      <c r="JJY510" s="375"/>
      <c r="JJZ510" s="375"/>
      <c r="JKA510" s="375"/>
      <c r="JKB510" s="375"/>
      <c r="JKC510" s="375"/>
      <c r="JKD510" s="375"/>
      <c r="JKE510" s="375"/>
      <c r="JKF510" s="375"/>
      <c r="JKG510" s="375"/>
      <c r="JKH510" s="375"/>
      <c r="JKI510" s="375"/>
      <c r="JKJ510" s="375"/>
      <c r="JKK510" s="375"/>
      <c r="JKL510" s="375"/>
      <c r="JKM510" s="375"/>
      <c r="JKN510" s="375"/>
      <c r="JKO510" s="375"/>
      <c r="JKP510" s="375"/>
      <c r="JKQ510" s="375"/>
      <c r="JKR510" s="375"/>
      <c r="JKS510" s="375"/>
      <c r="JKT510" s="375"/>
      <c r="JKU510" s="375"/>
      <c r="JKV510" s="375"/>
      <c r="JKW510" s="375"/>
      <c r="JKX510" s="375"/>
      <c r="JKY510" s="375"/>
      <c r="JKZ510" s="375"/>
      <c r="JLA510" s="375"/>
      <c r="JLB510" s="375"/>
      <c r="JLC510" s="375"/>
      <c r="JLD510" s="375"/>
      <c r="JLE510" s="375"/>
      <c r="JLF510" s="375"/>
      <c r="JLG510" s="375"/>
      <c r="JLH510" s="375"/>
      <c r="JLI510" s="375"/>
      <c r="JLJ510" s="375"/>
      <c r="JLK510" s="375"/>
      <c r="JLL510" s="375"/>
      <c r="JLM510" s="375"/>
      <c r="JLN510" s="375"/>
      <c r="JLO510" s="375"/>
      <c r="JLP510" s="375"/>
      <c r="JLQ510" s="375"/>
      <c r="JLR510" s="375"/>
      <c r="JLS510" s="375"/>
      <c r="JLT510" s="375"/>
      <c r="JLU510" s="375"/>
      <c r="JLV510" s="375"/>
      <c r="JLW510" s="375"/>
      <c r="JLX510" s="375"/>
      <c r="JLY510" s="375"/>
      <c r="JLZ510" s="375"/>
      <c r="JMA510" s="375"/>
      <c r="JMB510" s="375"/>
      <c r="JMC510" s="375"/>
      <c r="JMD510" s="375"/>
      <c r="JME510" s="375"/>
      <c r="JMF510" s="375"/>
      <c r="JMG510" s="375"/>
      <c r="JMH510" s="375"/>
      <c r="JMI510" s="375"/>
      <c r="JMJ510" s="375"/>
      <c r="JMK510" s="375"/>
      <c r="JML510" s="375"/>
      <c r="JMM510" s="375"/>
      <c r="JMN510" s="375"/>
      <c r="JMO510" s="375"/>
      <c r="JMP510" s="375"/>
      <c r="JMQ510" s="375"/>
      <c r="JMR510" s="375"/>
      <c r="JMS510" s="375"/>
      <c r="JMT510" s="375"/>
      <c r="JMU510" s="375"/>
      <c r="JMV510" s="375"/>
      <c r="JMW510" s="375"/>
      <c r="JMX510" s="375"/>
      <c r="JMY510" s="375"/>
      <c r="JMZ510" s="375"/>
      <c r="JNA510" s="375"/>
      <c r="JNB510" s="375"/>
      <c r="JNC510" s="375"/>
      <c r="JND510" s="375"/>
      <c r="JNE510" s="375"/>
      <c r="JNF510" s="375"/>
      <c r="JNG510" s="375"/>
      <c r="JNH510" s="375"/>
      <c r="JNI510" s="375"/>
      <c r="JNJ510" s="375"/>
      <c r="JNK510" s="375"/>
      <c r="JNL510" s="375"/>
      <c r="JNM510" s="375"/>
      <c r="JNN510" s="375"/>
      <c r="JNO510" s="375"/>
      <c r="JNP510" s="375"/>
      <c r="JNQ510" s="375"/>
      <c r="JNR510" s="375"/>
      <c r="JNS510" s="375"/>
      <c r="JNT510" s="375"/>
      <c r="JNU510" s="375"/>
      <c r="JNV510" s="375"/>
      <c r="JNW510" s="375"/>
      <c r="JNX510" s="375"/>
      <c r="JNY510" s="375"/>
      <c r="JNZ510" s="375"/>
      <c r="JOA510" s="375"/>
      <c r="JOB510" s="375"/>
      <c r="JOC510" s="375"/>
      <c r="JOD510" s="375"/>
      <c r="JOE510" s="375"/>
      <c r="JOF510" s="375"/>
      <c r="JOG510" s="375"/>
      <c r="JOH510" s="375"/>
      <c r="JOI510" s="375"/>
      <c r="JOJ510" s="375"/>
      <c r="JOK510" s="375"/>
      <c r="JOL510" s="375"/>
      <c r="JOM510" s="375"/>
      <c r="JON510" s="375"/>
      <c r="JOO510" s="375"/>
      <c r="JOP510" s="375"/>
      <c r="JOQ510" s="375"/>
      <c r="JOR510" s="375"/>
      <c r="JOS510" s="375"/>
      <c r="JOT510" s="375"/>
      <c r="JOU510" s="375"/>
      <c r="JOV510" s="375"/>
      <c r="JOW510" s="375"/>
      <c r="JOX510" s="375"/>
      <c r="JOY510" s="375"/>
      <c r="JOZ510" s="375"/>
      <c r="JPA510" s="375"/>
      <c r="JPB510" s="375"/>
      <c r="JPC510" s="375"/>
      <c r="JPD510" s="375"/>
      <c r="JPE510" s="375"/>
      <c r="JPF510" s="375"/>
      <c r="JPG510" s="375"/>
      <c r="JPH510" s="375"/>
      <c r="JPI510" s="375"/>
      <c r="JPJ510" s="375"/>
      <c r="JPK510" s="375"/>
      <c r="JPL510" s="375"/>
      <c r="JPM510" s="375"/>
      <c r="JPN510" s="375"/>
      <c r="JPO510" s="375"/>
      <c r="JPP510" s="375"/>
      <c r="JPQ510" s="375"/>
      <c r="JPR510" s="375"/>
      <c r="JPS510" s="375"/>
      <c r="JPT510" s="375"/>
      <c r="JPU510" s="375"/>
      <c r="JPV510" s="375"/>
      <c r="JPW510" s="375"/>
      <c r="JPX510" s="375"/>
      <c r="JPY510" s="375"/>
      <c r="JPZ510" s="375"/>
      <c r="JQA510" s="375"/>
      <c r="JQB510" s="375"/>
      <c r="JQC510" s="375"/>
      <c r="JQD510" s="375"/>
      <c r="JQE510" s="375"/>
      <c r="JQF510" s="375"/>
      <c r="JQG510" s="375"/>
      <c r="JQH510" s="375"/>
      <c r="JQI510" s="375"/>
      <c r="JQJ510" s="375"/>
      <c r="JQK510" s="375"/>
      <c r="JQL510" s="375"/>
      <c r="JQM510" s="375"/>
      <c r="JQN510" s="375"/>
      <c r="JQO510" s="375"/>
      <c r="JQP510" s="375"/>
      <c r="JQQ510" s="375"/>
      <c r="JQR510" s="375"/>
      <c r="JQS510" s="375"/>
      <c r="JQT510" s="375"/>
      <c r="JQU510" s="375"/>
      <c r="JQV510" s="375"/>
      <c r="JQW510" s="375"/>
      <c r="JQX510" s="375"/>
      <c r="JQY510" s="375"/>
      <c r="JQZ510" s="375"/>
      <c r="JRA510" s="375"/>
      <c r="JRB510" s="375"/>
      <c r="JRC510" s="375"/>
      <c r="JRD510" s="375"/>
      <c r="JRE510" s="375"/>
      <c r="JRF510" s="375"/>
      <c r="JRG510" s="375"/>
      <c r="JRH510" s="375"/>
      <c r="JRI510" s="375"/>
      <c r="JRJ510" s="375"/>
      <c r="JRK510" s="375"/>
      <c r="JRL510" s="375"/>
      <c r="JRM510" s="375"/>
      <c r="JRN510" s="375"/>
      <c r="JRO510" s="375"/>
      <c r="JRP510" s="375"/>
      <c r="JRQ510" s="375"/>
      <c r="JRR510" s="375"/>
      <c r="JRS510" s="375"/>
      <c r="JRT510" s="375"/>
      <c r="JRU510" s="375"/>
      <c r="JRV510" s="375"/>
      <c r="JRW510" s="375"/>
      <c r="JRX510" s="375"/>
      <c r="JRY510" s="375"/>
      <c r="JRZ510" s="375"/>
      <c r="JSA510" s="375"/>
      <c r="JSB510" s="375"/>
      <c r="JSC510" s="375"/>
      <c r="JSD510" s="375"/>
      <c r="JSE510" s="375"/>
      <c r="JSF510" s="375"/>
      <c r="JSG510" s="375"/>
      <c r="JSH510" s="375"/>
      <c r="JSI510" s="375"/>
      <c r="JSJ510" s="375"/>
      <c r="JSK510" s="375"/>
      <c r="JSL510" s="375"/>
      <c r="JSM510" s="375"/>
      <c r="JSN510" s="375"/>
      <c r="JSO510" s="375"/>
      <c r="JSP510" s="375"/>
      <c r="JSQ510" s="375"/>
      <c r="JSR510" s="375"/>
      <c r="JSS510" s="375"/>
      <c r="JST510" s="375"/>
      <c r="JSU510" s="375"/>
      <c r="JSV510" s="375"/>
      <c r="JSW510" s="375"/>
      <c r="JSX510" s="375"/>
      <c r="JSY510" s="375"/>
      <c r="JSZ510" s="375"/>
      <c r="JTA510" s="375"/>
      <c r="JTB510" s="375"/>
      <c r="JTC510" s="375"/>
      <c r="JTD510" s="375"/>
      <c r="JTE510" s="375"/>
      <c r="JTF510" s="375"/>
      <c r="JTG510" s="375"/>
      <c r="JTH510" s="375"/>
      <c r="JTI510" s="375"/>
      <c r="JTJ510" s="375"/>
      <c r="JTK510" s="375"/>
      <c r="JTL510" s="375"/>
      <c r="JTM510" s="375"/>
      <c r="JTN510" s="375"/>
      <c r="JTO510" s="375"/>
      <c r="JTP510" s="375"/>
      <c r="JTQ510" s="375"/>
      <c r="JTR510" s="375"/>
      <c r="JTS510" s="375"/>
      <c r="JTT510" s="375"/>
      <c r="JTU510" s="375"/>
      <c r="JTV510" s="375"/>
      <c r="JTW510" s="375"/>
      <c r="JTX510" s="375"/>
      <c r="JTY510" s="375"/>
      <c r="JTZ510" s="375"/>
      <c r="JUA510" s="375"/>
      <c r="JUB510" s="375"/>
      <c r="JUC510" s="375"/>
      <c r="JUD510" s="375"/>
      <c r="JUE510" s="375"/>
      <c r="JUF510" s="375"/>
      <c r="JUG510" s="375"/>
      <c r="JUH510" s="375"/>
      <c r="JUI510" s="375"/>
      <c r="JUJ510" s="375"/>
      <c r="JUK510" s="375"/>
      <c r="JUL510" s="375"/>
      <c r="JUM510" s="375"/>
      <c r="JUN510" s="375"/>
      <c r="JUO510" s="375"/>
      <c r="JUP510" s="375"/>
      <c r="JUQ510" s="375"/>
      <c r="JUR510" s="375"/>
      <c r="JUS510" s="375"/>
      <c r="JUT510" s="375"/>
      <c r="JUU510" s="375"/>
      <c r="JUV510" s="375"/>
      <c r="JUW510" s="375"/>
      <c r="JUX510" s="375"/>
      <c r="JUY510" s="375"/>
      <c r="JUZ510" s="375"/>
      <c r="JVA510" s="375"/>
      <c r="JVB510" s="375"/>
      <c r="JVC510" s="375"/>
      <c r="JVD510" s="375"/>
      <c r="JVE510" s="375"/>
      <c r="JVF510" s="375"/>
      <c r="JVG510" s="375"/>
      <c r="JVH510" s="375"/>
      <c r="JVI510" s="375"/>
      <c r="JVJ510" s="375"/>
      <c r="JVK510" s="375"/>
      <c r="JVL510" s="375"/>
      <c r="JVM510" s="375"/>
      <c r="JVN510" s="375"/>
      <c r="JVO510" s="375"/>
      <c r="JVP510" s="375"/>
      <c r="JVQ510" s="375"/>
      <c r="JVR510" s="375"/>
      <c r="JVS510" s="375"/>
      <c r="JVT510" s="375"/>
      <c r="JVU510" s="375"/>
      <c r="JVV510" s="375"/>
      <c r="JVW510" s="375"/>
      <c r="JVX510" s="375"/>
      <c r="JVY510" s="375"/>
      <c r="JVZ510" s="375"/>
      <c r="JWA510" s="375"/>
      <c r="JWB510" s="375"/>
      <c r="JWC510" s="375"/>
      <c r="JWD510" s="375"/>
      <c r="JWE510" s="375"/>
      <c r="JWF510" s="375"/>
      <c r="JWG510" s="375"/>
      <c r="JWH510" s="375"/>
      <c r="JWI510" s="375"/>
      <c r="JWJ510" s="375"/>
      <c r="JWK510" s="375"/>
      <c r="JWL510" s="375"/>
      <c r="JWM510" s="375"/>
      <c r="JWN510" s="375"/>
      <c r="JWO510" s="375"/>
      <c r="JWP510" s="375"/>
      <c r="JWQ510" s="375"/>
      <c r="JWR510" s="375"/>
      <c r="JWS510" s="375"/>
      <c r="JWT510" s="375"/>
      <c r="JWU510" s="375"/>
      <c r="JWV510" s="375"/>
      <c r="JWW510" s="375"/>
      <c r="JWX510" s="375"/>
      <c r="JWY510" s="375"/>
      <c r="JWZ510" s="375"/>
      <c r="JXA510" s="375"/>
      <c r="JXB510" s="375"/>
      <c r="JXC510" s="375"/>
      <c r="JXD510" s="375"/>
      <c r="JXE510" s="375"/>
      <c r="JXF510" s="375"/>
      <c r="JXG510" s="375"/>
      <c r="JXH510" s="375"/>
      <c r="JXI510" s="375"/>
      <c r="JXJ510" s="375"/>
      <c r="JXK510" s="375"/>
      <c r="JXL510" s="375"/>
      <c r="JXM510" s="375"/>
      <c r="JXN510" s="375"/>
      <c r="JXO510" s="375"/>
      <c r="JXP510" s="375"/>
      <c r="JXQ510" s="375"/>
      <c r="JXR510" s="375"/>
      <c r="JXS510" s="375"/>
      <c r="JXT510" s="375"/>
      <c r="JXU510" s="375"/>
      <c r="JXV510" s="375"/>
      <c r="JXW510" s="375"/>
      <c r="JXX510" s="375"/>
      <c r="JXY510" s="375"/>
      <c r="JXZ510" s="375"/>
      <c r="JYA510" s="375"/>
      <c r="JYB510" s="375"/>
      <c r="JYC510" s="375"/>
      <c r="JYD510" s="375"/>
      <c r="JYE510" s="375"/>
      <c r="JYF510" s="375"/>
      <c r="JYG510" s="375"/>
      <c r="JYH510" s="375"/>
      <c r="JYI510" s="375"/>
      <c r="JYJ510" s="375"/>
      <c r="JYK510" s="375"/>
      <c r="JYL510" s="375"/>
      <c r="JYM510" s="375"/>
      <c r="JYN510" s="375"/>
      <c r="JYO510" s="375"/>
      <c r="JYP510" s="375"/>
      <c r="JYQ510" s="375"/>
      <c r="JYR510" s="375"/>
      <c r="JYS510" s="375"/>
      <c r="JYT510" s="375"/>
      <c r="JYU510" s="375"/>
      <c r="JYV510" s="375"/>
      <c r="JYW510" s="375"/>
      <c r="JYX510" s="375"/>
      <c r="JYY510" s="375"/>
      <c r="JYZ510" s="375"/>
      <c r="JZA510" s="375"/>
      <c r="JZB510" s="375"/>
      <c r="JZC510" s="375"/>
      <c r="JZD510" s="375"/>
      <c r="JZE510" s="375"/>
      <c r="JZF510" s="375"/>
      <c r="JZG510" s="375"/>
      <c r="JZH510" s="375"/>
      <c r="JZI510" s="375"/>
      <c r="JZJ510" s="375"/>
      <c r="JZK510" s="375"/>
      <c r="JZL510" s="375"/>
      <c r="JZM510" s="375"/>
      <c r="JZN510" s="375"/>
      <c r="JZO510" s="375"/>
      <c r="JZP510" s="375"/>
      <c r="JZQ510" s="375"/>
      <c r="JZR510" s="375"/>
      <c r="JZS510" s="375"/>
      <c r="JZT510" s="375"/>
      <c r="JZU510" s="375"/>
      <c r="JZV510" s="375"/>
      <c r="JZW510" s="375"/>
      <c r="JZX510" s="375"/>
      <c r="JZY510" s="375"/>
      <c r="JZZ510" s="375"/>
      <c r="KAA510" s="375"/>
      <c r="KAB510" s="375"/>
      <c r="KAC510" s="375"/>
      <c r="KAD510" s="375"/>
      <c r="KAE510" s="375"/>
      <c r="KAF510" s="375"/>
      <c r="KAG510" s="375"/>
      <c r="KAH510" s="375"/>
      <c r="KAI510" s="375"/>
      <c r="KAJ510" s="375"/>
      <c r="KAK510" s="375"/>
      <c r="KAL510" s="375"/>
      <c r="KAM510" s="375"/>
      <c r="KAN510" s="375"/>
      <c r="KAO510" s="375"/>
      <c r="KAP510" s="375"/>
      <c r="KAQ510" s="375"/>
      <c r="KAR510" s="375"/>
      <c r="KAS510" s="375"/>
      <c r="KAT510" s="375"/>
      <c r="KAU510" s="375"/>
      <c r="KAV510" s="375"/>
      <c r="KAW510" s="375"/>
      <c r="KAX510" s="375"/>
      <c r="KAY510" s="375"/>
      <c r="KAZ510" s="375"/>
      <c r="KBA510" s="375"/>
      <c r="KBB510" s="375"/>
      <c r="KBC510" s="375"/>
      <c r="KBD510" s="375"/>
      <c r="KBE510" s="375"/>
      <c r="KBF510" s="375"/>
      <c r="KBG510" s="375"/>
      <c r="KBH510" s="375"/>
      <c r="KBI510" s="375"/>
      <c r="KBJ510" s="375"/>
      <c r="KBK510" s="375"/>
      <c r="KBL510" s="375"/>
      <c r="KBM510" s="375"/>
      <c r="KBN510" s="375"/>
      <c r="KBO510" s="375"/>
      <c r="KBP510" s="375"/>
      <c r="KBQ510" s="375"/>
      <c r="KBR510" s="375"/>
      <c r="KBS510" s="375"/>
      <c r="KBT510" s="375"/>
      <c r="KBU510" s="375"/>
      <c r="KBV510" s="375"/>
      <c r="KBW510" s="375"/>
      <c r="KBX510" s="375"/>
      <c r="KBY510" s="375"/>
      <c r="KBZ510" s="375"/>
      <c r="KCA510" s="375"/>
      <c r="KCB510" s="375"/>
      <c r="KCC510" s="375"/>
      <c r="KCD510" s="375"/>
      <c r="KCE510" s="375"/>
      <c r="KCF510" s="375"/>
      <c r="KCG510" s="375"/>
      <c r="KCH510" s="375"/>
      <c r="KCI510" s="375"/>
      <c r="KCJ510" s="375"/>
      <c r="KCK510" s="375"/>
      <c r="KCL510" s="375"/>
      <c r="KCM510" s="375"/>
      <c r="KCN510" s="375"/>
      <c r="KCO510" s="375"/>
      <c r="KCP510" s="375"/>
      <c r="KCQ510" s="375"/>
      <c r="KCR510" s="375"/>
      <c r="KCS510" s="375"/>
      <c r="KCT510" s="375"/>
      <c r="KCU510" s="375"/>
      <c r="KCV510" s="375"/>
      <c r="KCW510" s="375"/>
      <c r="KCX510" s="375"/>
      <c r="KCY510" s="375"/>
      <c r="KCZ510" s="375"/>
      <c r="KDA510" s="375"/>
      <c r="KDB510" s="375"/>
      <c r="KDC510" s="375"/>
      <c r="KDD510" s="375"/>
      <c r="KDE510" s="375"/>
      <c r="KDF510" s="375"/>
      <c r="KDG510" s="375"/>
      <c r="KDH510" s="375"/>
      <c r="KDI510" s="375"/>
      <c r="KDJ510" s="375"/>
      <c r="KDK510" s="375"/>
      <c r="KDL510" s="375"/>
      <c r="KDM510" s="375"/>
      <c r="KDN510" s="375"/>
      <c r="KDO510" s="375"/>
      <c r="KDP510" s="375"/>
      <c r="KDQ510" s="375"/>
      <c r="KDR510" s="375"/>
      <c r="KDS510" s="375"/>
      <c r="KDT510" s="375"/>
      <c r="KDU510" s="375"/>
      <c r="KDV510" s="375"/>
      <c r="KDW510" s="375"/>
      <c r="KDX510" s="375"/>
      <c r="KDY510" s="375"/>
      <c r="KDZ510" s="375"/>
      <c r="KEA510" s="375"/>
      <c r="KEB510" s="375"/>
      <c r="KEC510" s="375"/>
      <c r="KED510" s="375"/>
      <c r="KEE510" s="375"/>
      <c r="KEF510" s="375"/>
      <c r="KEG510" s="375"/>
      <c r="KEH510" s="375"/>
      <c r="KEI510" s="375"/>
      <c r="KEJ510" s="375"/>
      <c r="KEK510" s="375"/>
      <c r="KEL510" s="375"/>
      <c r="KEM510" s="375"/>
      <c r="KEN510" s="375"/>
      <c r="KEO510" s="375"/>
      <c r="KEP510" s="375"/>
      <c r="KEQ510" s="375"/>
      <c r="KER510" s="375"/>
      <c r="KES510" s="375"/>
      <c r="KET510" s="375"/>
      <c r="KEU510" s="375"/>
      <c r="KEV510" s="375"/>
      <c r="KEW510" s="375"/>
      <c r="KEX510" s="375"/>
      <c r="KEY510" s="375"/>
      <c r="KEZ510" s="375"/>
      <c r="KFA510" s="375"/>
      <c r="KFB510" s="375"/>
      <c r="KFC510" s="375"/>
      <c r="KFD510" s="375"/>
      <c r="KFE510" s="375"/>
      <c r="KFF510" s="375"/>
      <c r="KFG510" s="375"/>
      <c r="KFH510" s="375"/>
      <c r="KFI510" s="375"/>
      <c r="KFJ510" s="375"/>
      <c r="KFK510" s="375"/>
      <c r="KFL510" s="375"/>
      <c r="KFM510" s="375"/>
      <c r="KFN510" s="375"/>
      <c r="KFO510" s="375"/>
      <c r="KFP510" s="375"/>
      <c r="KFQ510" s="375"/>
      <c r="KFR510" s="375"/>
      <c r="KFS510" s="375"/>
      <c r="KFT510" s="375"/>
      <c r="KFU510" s="375"/>
      <c r="KFV510" s="375"/>
      <c r="KFW510" s="375"/>
      <c r="KFX510" s="375"/>
      <c r="KFY510" s="375"/>
      <c r="KFZ510" s="375"/>
      <c r="KGA510" s="375"/>
      <c r="KGB510" s="375"/>
      <c r="KGC510" s="375"/>
      <c r="KGD510" s="375"/>
      <c r="KGE510" s="375"/>
      <c r="KGF510" s="375"/>
      <c r="KGG510" s="375"/>
      <c r="KGH510" s="375"/>
      <c r="KGI510" s="375"/>
      <c r="KGJ510" s="375"/>
      <c r="KGK510" s="375"/>
      <c r="KGL510" s="375"/>
      <c r="KGM510" s="375"/>
      <c r="KGN510" s="375"/>
      <c r="KGO510" s="375"/>
      <c r="KGP510" s="375"/>
      <c r="KGQ510" s="375"/>
      <c r="KGR510" s="375"/>
      <c r="KGS510" s="375"/>
      <c r="KGT510" s="375"/>
      <c r="KGU510" s="375"/>
      <c r="KGV510" s="375"/>
      <c r="KGW510" s="375"/>
      <c r="KGX510" s="375"/>
      <c r="KGY510" s="375"/>
      <c r="KGZ510" s="375"/>
      <c r="KHA510" s="375"/>
      <c r="KHB510" s="375"/>
      <c r="KHC510" s="375"/>
      <c r="KHD510" s="375"/>
      <c r="KHE510" s="375"/>
      <c r="KHF510" s="375"/>
      <c r="KHG510" s="375"/>
      <c r="KHH510" s="375"/>
      <c r="KHI510" s="375"/>
      <c r="KHJ510" s="375"/>
      <c r="KHK510" s="375"/>
      <c r="KHL510" s="375"/>
      <c r="KHM510" s="375"/>
      <c r="KHN510" s="375"/>
      <c r="KHO510" s="375"/>
      <c r="KHP510" s="375"/>
      <c r="KHQ510" s="375"/>
      <c r="KHR510" s="375"/>
      <c r="KHS510" s="375"/>
      <c r="KHT510" s="375"/>
      <c r="KHU510" s="375"/>
      <c r="KHV510" s="375"/>
      <c r="KHW510" s="375"/>
      <c r="KHX510" s="375"/>
      <c r="KHY510" s="375"/>
      <c r="KHZ510" s="375"/>
      <c r="KIA510" s="375"/>
      <c r="KIB510" s="375"/>
      <c r="KIC510" s="375"/>
      <c r="KID510" s="375"/>
      <c r="KIE510" s="375"/>
      <c r="KIF510" s="375"/>
      <c r="KIG510" s="375"/>
      <c r="KIH510" s="375"/>
      <c r="KII510" s="375"/>
      <c r="KIJ510" s="375"/>
      <c r="KIK510" s="375"/>
      <c r="KIL510" s="375"/>
      <c r="KIM510" s="375"/>
      <c r="KIN510" s="375"/>
      <c r="KIO510" s="375"/>
      <c r="KIP510" s="375"/>
      <c r="KIQ510" s="375"/>
      <c r="KIR510" s="375"/>
      <c r="KIS510" s="375"/>
      <c r="KIT510" s="375"/>
      <c r="KIU510" s="375"/>
      <c r="KIV510" s="375"/>
      <c r="KIW510" s="375"/>
      <c r="KIX510" s="375"/>
      <c r="KIY510" s="375"/>
      <c r="KIZ510" s="375"/>
      <c r="KJA510" s="375"/>
      <c r="KJB510" s="375"/>
      <c r="KJC510" s="375"/>
      <c r="KJD510" s="375"/>
      <c r="KJE510" s="375"/>
      <c r="KJF510" s="375"/>
      <c r="KJG510" s="375"/>
      <c r="KJH510" s="375"/>
      <c r="KJI510" s="375"/>
      <c r="KJJ510" s="375"/>
      <c r="KJK510" s="375"/>
      <c r="KJL510" s="375"/>
      <c r="KJM510" s="375"/>
      <c r="KJN510" s="375"/>
      <c r="KJO510" s="375"/>
      <c r="KJP510" s="375"/>
      <c r="KJQ510" s="375"/>
      <c r="KJR510" s="375"/>
      <c r="KJS510" s="375"/>
      <c r="KJT510" s="375"/>
      <c r="KJU510" s="375"/>
      <c r="KJV510" s="375"/>
      <c r="KJW510" s="375"/>
      <c r="KJX510" s="375"/>
      <c r="KJY510" s="375"/>
      <c r="KJZ510" s="375"/>
      <c r="KKA510" s="375"/>
      <c r="KKB510" s="375"/>
      <c r="KKC510" s="375"/>
      <c r="KKD510" s="375"/>
      <c r="KKE510" s="375"/>
      <c r="KKF510" s="375"/>
      <c r="KKG510" s="375"/>
      <c r="KKH510" s="375"/>
      <c r="KKI510" s="375"/>
      <c r="KKJ510" s="375"/>
      <c r="KKK510" s="375"/>
      <c r="KKL510" s="375"/>
      <c r="KKM510" s="375"/>
      <c r="KKN510" s="375"/>
      <c r="KKO510" s="375"/>
      <c r="KKP510" s="375"/>
      <c r="KKQ510" s="375"/>
      <c r="KKR510" s="375"/>
      <c r="KKS510" s="375"/>
      <c r="KKT510" s="375"/>
      <c r="KKU510" s="375"/>
      <c r="KKV510" s="375"/>
      <c r="KKW510" s="375"/>
      <c r="KKX510" s="375"/>
      <c r="KKY510" s="375"/>
      <c r="KKZ510" s="375"/>
      <c r="KLA510" s="375"/>
      <c r="KLB510" s="375"/>
      <c r="KLC510" s="375"/>
      <c r="KLD510" s="375"/>
      <c r="KLE510" s="375"/>
      <c r="KLF510" s="375"/>
      <c r="KLG510" s="375"/>
      <c r="KLH510" s="375"/>
      <c r="KLI510" s="375"/>
      <c r="KLJ510" s="375"/>
      <c r="KLK510" s="375"/>
      <c r="KLL510" s="375"/>
      <c r="KLM510" s="375"/>
      <c r="KLN510" s="375"/>
      <c r="KLO510" s="375"/>
      <c r="KLP510" s="375"/>
      <c r="KLQ510" s="375"/>
      <c r="KLR510" s="375"/>
      <c r="KLS510" s="375"/>
      <c r="KLT510" s="375"/>
      <c r="KLU510" s="375"/>
      <c r="KLV510" s="375"/>
      <c r="KLW510" s="375"/>
      <c r="KLX510" s="375"/>
      <c r="KLY510" s="375"/>
      <c r="KLZ510" s="375"/>
      <c r="KMA510" s="375"/>
      <c r="KMB510" s="375"/>
      <c r="KMC510" s="375"/>
      <c r="KMD510" s="375"/>
      <c r="KME510" s="375"/>
      <c r="KMF510" s="375"/>
      <c r="KMG510" s="375"/>
      <c r="KMH510" s="375"/>
      <c r="KMI510" s="375"/>
      <c r="KMJ510" s="375"/>
      <c r="KMK510" s="375"/>
      <c r="KML510" s="375"/>
      <c r="KMM510" s="375"/>
      <c r="KMN510" s="375"/>
      <c r="KMO510" s="375"/>
      <c r="KMP510" s="375"/>
      <c r="KMQ510" s="375"/>
      <c r="KMR510" s="375"/>
      <c r="KMS510" s="375"/>
      <c r="KMT510" s="375"/>
      <c r="KMU510" s="375"/>
      <c r="KMV510" s="375"/>
      <c r="KMW510" s="375"/>
      <c r="KMX510" s="375"/>
      <c r="KMY510" s="375"/>
      <c r="KMZ510" s="375"/>
      <c r="KNA510" s="375"/>
      <c r="KNB510" s="375"/>
      <c r="KNC510" s="375"/>
      <c r="KND510" s="375"/>
      <c r="KNE510" s="375"/>
      <c r="KNF510" s="375"/>
      <c r="KNG510" s="375"/>
      <c r="KNH510" s="375"/>
      <c r="KNI510" s="375"/>
      <c r="KNJ510" s="375"/>
      <c r="KNK510" s="375"/>
      <c r="KNL510" s="375"/>
      <c r="KNM510" s="375"/>
      <c r="KNN510" s="375"/>
      <c r="KNO510" s="375"/>
      <c r="KNP510" s="375"/>
      <c r="KNQ510" s="375"/>
      <c r="KNR510" s="375"/>
      <c r="KNS510" s="375"/>
      <c r="KNT510" s="375"/>
      <c r="KNU510" s="375"/>
      <c r="KNV510" s="375"/>
      <c r="KNW510" s="375"/>
      <c r="KNX510" s="375"/>
      <c r="KNY510" s="375"/>
      <c r="KNZ510" s="375"/>
      <c r="KOA510" s="375"/>
      <c r="KOB510" s="375"/>
      <c r="KOC510" s="375"/>
      <c r="KOD510" s="375"/>
      <c r="KOE510" s="375"/>
      <c r="KOF510" s="375"/>
      <c r="KOG510" s="375"/>
      <c r="KOH510" s="375"/>
      <c r="KOI510" s="375"/>
      <c r="KOJ510" s="375"/>
      <c r="KOK510" s="375"/>
      <c r="KOL510" s="375"/>
      <c r="KOM510" s="375"/>
      <c r="KON510" s="375"/>
      <c r="KOO510" s="375"/>
      <c r="KOP510" s="375"/>
      <c r="KOQ510" s="375"/>
      <c r="KOR510" s="375"/>
      <c r="KOS510" s="375"/>
      <c r="KOT510" s="375"/>
      <c r="KOU510" s="375"/>
      <c r="KOV510" s="375"/>
      <c r="KOW510" s="375"/>
      <c r="KOX510" s="375"/>
      <c r="KOY510" s="375"/>
      <c r="KOZ510" s="375"/>
      <c r="KPA510" s="375"/>
      <c r="KPB510" s="375"/>
      <c r="KPC510" s="375"/>
      <c r="KPD510" s="375"/>
      <c r="KPE510" s="375"/>
      <c r="KPF510" s="375"/>
      <c r="KPG510" s="375"/>
      <c r="KPH510" s="375"/>
      <c r="KPI510" s="375"/>
      <c r="KPJ510" s="375"/>
      <c r="KPK510" s="375"/>
      <c r="KPL510" s="375"/>
      <c r="KPM510" s="375"/>
      <c r="KPN510" s="375"/>
      <c r="KPO510" s="375"/>
      <c r="KPP510" s="375"/>
      <c r="KPQ510" s="375"/>
      <c r="KPR510" s="375"/>
      <c r="KPS510" s="375"/>
      <c r="KPT510" s="375"/>
      <c r="KPU510" s="375"/>
      <c r="KPV510" s="375"/>
      <c r="KPW510" s="375"/>
      <c r="KPX510" s="375"/>
      <c r="KPY510" s="375"/>
      <c r="KPZ510" s="375"/>
      <c r="KQA510" s="375"/>
      <c r="KQB510" s="375"/>
      <c r="KQC510" s="375"/>
      <c r="KQD510" s="375"/>
      <c r="KQE510" s="375"/>
      <c r="KQF510" s="375"/>
      <c r="KQG510" s="375"/>
      <c r="KQH510" s="375"/>
      <c r="KQI510" s="375"/>
      <c r="KQJ510" s="375"/>
      <c r="KQK510" s="375"/>
      <c r="KQL510" s="375"/>
      <c r="KQM510" s="375"/>
      <c r="KQN510" s="375"/>
      <c r="KQO510" s="375"/>
      <c r="KQP510" s="375"/>
      <c r="KQQ510" s="375"/>
      <c r="KQR510" s="375"/>
      <c r="KQS510" s="375"/>
      <c r="KQT510" s="375"/>
      <c r="KQU510" s="375"/>
      <c r="KQV510" s="375"/>
      <c r="KQW510" s="375"/>
      <c r="KQX510" s="375"/>
      <c r="KQY510" s="375"/>
      <c r="KQZ510" s="375"/>
      <c r="KRA510" s="375"/>
      <c r="KRB510" s="375"/>
      <c r="KRC510" s="375"/>
      <c r="KRD510" s="375"/>
      <c r="KRE510" s="375"/>
      <c r="KRF510" s="375"/>
      <c r="KRG510" s="375"/>
      <c r="KRH510" s="375"/>
      <c r="KRI510" s="375"/>
      <c r="KRJ510" s="375"/>
      <c r="KRK510" s="375"/>
      <c r="KRL510" s="375"/>
      <c r="KRM510" s="375"/>
      <c r="KRN510" s="375"/>
      <c r="KRO510" s="375"/>
      <c r="KRP510" s="375"/>
      <c r="KRQ510" s="375"/>
      <c r="KRR510" s="375"/>
      <c r="KRS510" s="375"/>
      <c r="KRT510" s="375"/>
      <c r="KRU510" s="375"/>
      <c r="KRV510" s="375"/>
      <c r="KRW510" s="375"/>
      <c r="KRX510" s="375"/>
      <c r="KRY510" s="375"/>
      <c r="KRZ510" s="375"/>
      <c r="KSA510" s="375"/>
      <c r="KSB510" s="375"/>
      <c r="KSC510" s="375"/>
      <c r="KSD510" s="375"/>
      <c r="KSE510" s="375"/>
      <c r="KSF510" s="375"/>
      <c r="KSG510" s="375"/>
      <c r="KSH510" s="375"/>
      <c r="KSI510" s="375"/>
      <c r="KSJ510" s="375"/>
      <c r="KSK510" s="375"/>
      <c r="KSL510" s="375"/>
      <c r="KSM510" s="375"/>
      <c r="KSN510" s="375"/>
      <c r="KSO510" s="375"/>
      <c r="KSP510" s="375"/>
      <c r="KSQ510" s="375"/>
      <c r="KSR510" s="375"/>
      <c r="KSS510" s="375"/>
      <c r="KST510" s="375"/>
      <c r="KSU510" s="375"/>
      <c r="KSV510" s="375"/>
      <c r="KSW510" s="375"/>
      <c r="KSX510" s="375"/>
      <c r="KSY510" s="375"/>
      <c r="KSZ510" s="375"/>
      <c r="KTA510" s="375"/>
      <c r="KTB510" s="375"/>
      <c r="KTC510" s="375"/>
      <c r="KTD510" s="375"/>
      <c r="KTE510" s="375"/>
      <c r="KTF510" s="375"/>
      <c r="KTG510" s="375"/>
      <c r="KTH510" s="375"/>
      <c r="KTI510" s="375"/>
      <c r="KTJ510" s="375"/>
      <c r="KTK510" s="375"/>
      <c r="KTL510" s="375"/>
      <c r="KTM510" s="375"/>
      <c r="KTN510" s="375"/>
      <c r="KTO510" s="375"/>
      <c r="KTP510" s="375"/>
      <c r="KTQ510" s="375"/>
      <c r="KTR510" s="375"/>
      <c r="KTS510" s="375"/>
      <c r="KTT510" s="375"/>
      <c r="KTU510" s="375"/>
      <c r="KTV510" s="375"/>
      <c r="KTW510" s="375"/>
      <c r="KTX510" s="375"/>
      <c r="KTY510" s="375"/>
      <c r="KTZ510" s="375"/>
      <c r="KUA510" s="375"/>
      <c r="KUB510" s="375"/>
      <c r="KUC510" s="375"/>
      <c r="KUD510" s="375"/>
      <c r="KUE510" s="375"/>
      <c r="KUF510" s="375"/>
      <c r="KUG510" s="375"/>
      <c r="KUH510" s="375"/>
      <c r="KUI510" s="375"/>
      <c r="KUJ510" s="375"/>
      <c r="KUK510" s="375"/>
      <c r="KUL510" s="375"/>
      <c r="KUM510" s="375"/>
      <c r="KUN510" s="375"/>
      <c r="KUO510" s="375"/>
      <c r="KUP510" s="375"/>
      <c r="KUQ510" s="375"/>
      <c r="KUR510" s="375"/>
      <c r="KUS510" s="375"/>
      <c r="KUT510" s="375"/>
      <c r="KUU510" s="375"/>
      <c r="KUV510" s="375"/>
      <c r="KUW510" s="375"/>
      <c r="KUX510" s="375"/>
      <c r="KUY510" s="375"/>
      <c r="KUZ510" s="375"/>
      <c r="KVA510" s="375"/>
      <c r="KVB510" s="375"/>
      <c r="KVC510" s="375"/>
      <c r="KVD510" s="375"/>
      <c r="KVE510" s="375"/>
      <c r="KVF510" s="375"/>
      <c r="KVG510" s="375"/>
      <c r="KVH510" s="375"/>
      <c r="KVI510" s="375"/>
      <c r="KVJ510" s="375"/>
      <c r="KVK510" s="375"/>
      <c r="KVL510" s="375"/>
      <c r="KVM510" s="375"/>
      <c r="KVN510" s="375"/>
      <c r="KVO510" s="375"/>
      <c r="KVP510" s="375"/>
      <c r="KVQ510" s="375"/>
      <c r="KVR510" s="375"/>
      <c r="KVS510" s="375"/>
      <c r="KVT510" s="375"/>
      <c r="KVU510" s="375"/>
      <c r="KVV510" s="375"/>
      <c r="KVW510" s="375"/>
      <c r="KVX510" s="375"/>
      <c r="KVY510" s="375"/>
      <c r="KVZ510" s="375"/>
      <c r="KWA510" s="375"/>
      <c r="KWB510" s="375"/>
      <c r="KWC510" s="375"/>
      <c r="KWD510" s="375"/>
      <c r="KWE510" s="375"/>
      <c r="KWF510" s="375"/>
      <c r="KWG510" s="375"/>
      <c r="KWH510" s="375"/>
      <c r="KWI510" s="375"/>
      <c r="KWJ510" s="375"/>
      <c r="KWK510" s="375"/>
      <c r="KWL510" s="375"/>
      <c r="KWM510" s="375"/>
      <c r="KWN510" s="375"/>
      <c r="KWO510" s="375"/>
      <c r="KWP510" s="375"/>
      <c r="KWQ510" s="375"/>
      <c r="KWR510" s="375"/>
      <c r="KWS510" s="375"/>
      <c r="KWT510" s="375"/>
      <c r="KWU510" s="375"/>
      <c r="KWV510" s="375"/>
      <c r="KWW510" s="375"/>
      <c r="KWX510" s="375"/>
      <c r="KWY510" s="375"/>
      <c r="KWZ510" s="375"/>
      <c r="KXA510" s="375"/>
      <c r="KXB510" s="375"/>
      <c r="KXC510" s="375"/>
      <c r="KXD510" s="375"/>
      <c r="KXE510" s="375"/>
      <c r="KXF510" s="375"/>
      <c r="KXG510" s="375"/>
      <c r="KXH510" s="375"/>
      <c r="KXI510" s="375"/>
      <c r="KXJ510" s="375"/>
      <c r="KXK510" s="375"/>
      <c r="KXL510" s="375"/>
      <c r="KXM510" s="375"/>
      <c r="KXN510" s="375"/>
      <c r="KXO510" s="375"/>
      <c r="KXP510" s="375"/>
      <c r="KXQ510" s="375"/>
      <c r="KXR510" s="375"/>
      <c r="KXS510" s="375"/>
      <c r="KXT510" s="375"/>
      <c r="KXU510" s="375"/>
      <c r="KXV510" s="375"/>
      <c r="KXW510" s="375"/>
      <c r="KXX510" s="375"/>
      <c r="KXY510" s="375"/>
      <c r="KXZ510" s="375"/>
      <c r="KYA510" s="375"/>
      <c r="KYB510" s="375"/>
      <c r="KYC510" s="375"/>
      <c r="KYD510" s="375"/>
      <c r="KYE510" s="375"/>
      <c r="KYF510" s="375"/>
      <c r="KYG510" s="375"/>
      <c r="KYH510" s="375"/>
      <c r="KYI510" s="375"/>
      <c r="KYJ510" s="375"/>
      <c r="KYK510" s="375"/>
      <c r="KYL510" s="375"/>
      <c r="KYM510" s="375"/>
      <c r="KYN510" s="375"/>
      <c r="KYO510" s="375"/>
      <c r="KYP510" s="375"/>
      <c r="KYQ510" s="375"/>
      <c r="KYR510" s="375"/>
      <c r="KYS510" s="375"/>
      <c r="KYT510" s="375"/>
      <c r="KYU510" s="375"/>
      <c r="KYV510" s="375"/>
      <c r="KYW510" s="375"/>
      <c r="KYX510" s="375"/>
      <c r="KYY510" s="375"/>
      <c r="KYZ510" s="375"/>
      <c r="KZA510" s="375"/>
      <c r="KZB510" s="375"/>
      <c r="KZC510" s="375"/>
      <c r="KZD510" s="375"/>
      <c r="KZE510" s="375"/>
      <c r="KZF510" s="375"/>
      <c r="KZG510" s="375"/>
      <c r="KZH510" s="375"/>
      <c r="KZI510" s="375"/>
      <c r="KZJ510" s="375"/>
      <c r="KZK510" s="375"/>
      <c r="KZL510" s="375"/>
      <c r="KZM510" s="375"/>
      <c r="KZN510" s="375"/>
      <c r="KZO510" s="375"/>
      <c r="KZP510" s="375"/>
      <c r="KZQ510" s="375"/>
      <c r="KZR510" s="375"/>
      <c r="KZS510" s="375"/>
      <c r="KZT510" s="375"/>
      <c r="KZU510" s="375"/>
      <c r="KZV510" s="375"/>
      <c r="KZW510" s="375"/>
      <c r="KZX510" s="375"/>
      <c r="KZY510" s="375"/>
      <c r="KZZ510" s="375"/>
      <c r="LAA510" s="375"/>
      <c r="LAB510" s="375"/>
      <c r="LAC510" s="375"/>
      <c r="LAD510" s="375"/>
      <c r="LAE510" s="375"/>
      <c r="LAF510" s="375"/>
      <c r="LAG510" s="375"/>
      <c r="LAH510" s="375"/>
      <c r="LAI510" s="375"/>
      <c r="LAJ510" s="375"/>
      <c r="LAK510" s="375"/>
      <c r="LAL510" s="375"/>
      <c r="LAM510" s="375"/>
      <c r="LAN510" s="375"/>
      <c r="LAO510" s="375"/>
      <c r="LAP510" s="375"/>
      <c r="LAQ510" s="375"/>
      <c r="LAR510" s="375"/>
      <c r="LAS510" s="375"/>
      <c r="LAT510" s="375"/>
      <c r="LAU510" s="375"/>
      <c r="LAV510" s="375"/>
      <c r="LAW510" s="375"/>
      <c r="LAX510" s="375"/>
      <c r="LAY510" s="375"/>
      <c r="LAZ510" s="375"/>
      <c r="LBA510" s="375"/>
      <c r="LBB510" s="375"/>
      <c r="LBC510" s="375"/>
      <c r="LBD510" s="375"/>
      <c r="LBE510" s="375"/>
      <c r="LBF510" s="375"/>
      <c r="LBG510" s="375"/>
      <c r="LBH510" s="375"/>
      <c r="LBI510" s="375"/>
      <c r="LBJ510" s="375"/>
      <c r="LBK510" s="375"/>
      <c r="LBL510" s="375"/>
      <c r="LBM510" s="375"/>
      <c r="LBN510" s="375"/>
      <c r="LBO510" s="375"/>
      <c r="LBP510" s="375"/>
      <c r="LBQ510" s="375"/>
      <c r="LBR510" s="375"/>
      <c r="LBS510" s="375"/>
      <c r="LBT510" s="375"/>
      <c r="LBU510" s="375"/>
      <c r="LBV510" s="375"/>
      <c r="LBW510" s="375"/>
      <c r="LBX510" s="375"/>
      <c r="LBY510" s="375"/>
      <c r="LBZ510" s="375"/>
      <c r="LCA510" s="375"/>
      <c r="LCB510" s="375"/>
      <c r="LCC510" s="375"/>
      <c r="LCD510" s="375"/>
      <c r="LCE510" s="375"/>
      <c r="LCF510" s="375"/>
      <c r="LCG510" s="375"/>
      <c r="LCH510" s="375"/>
      <c r="LCI510" s="375"/>
      <c r="LCJ510" s="375"/>
      <c r="LCK510" s="375"/>
      <c r="LCL510" s="375"/>
      <c r="LCM510" s="375"/>
      <c r="LCN510" s="375"/>
      <c r="LCO510" s="375"/>
      <c r="LCP510" s="375"/>
      <c r="LCQ510" s="375"/>
      <c r="LCR510" s="375"/>
      <c r="LCS510" s="375"/>
      <c r="LCT510" s="375"/>
      <c r="LCU510" s="375"/>
      <c r="LCV510" s="375"/>
      <c r="LCW510" s="375"/>
      <c r="LCX510" s="375"/>
      <c r="LCY510" s="375"/>
      <c r="LCZ510" s="375"/>
      <c r="LDA510" s="375"/>
      <c r="LDB510" s="375"/>
      <c r="LDC510" s="375"/>
      <c r="LDD510" s="375"/>
      <c r="LDE510" s="375"/>
      <c r="LDF510" s="375"/>
      <c r="LDG510" s="375"/>
      <c r="LDH510" s="375"/>
      <c r="LDI510" s="375"/>
      <c r="LDJ510" s="375"/>
      <c r="LDK510" s="375"/>
      <c r="LDL510" s="375"/>
      <c r="LDM510" s="375"/>
      <c r="LDN510" s="375"/>
      <c r="LDO510" s="375"/>
      <c r="LDP510" s="375"/>
      <c r="LDQ510" s="375"/>
      <c r="LDR510" s="375"/>
      <c r="LDS510" s="375"/>
      <c r="LDT510" s="375"/>
      <c r="LDU510" s="375"/>
      <c r="LDV510" s="375"/>
      <c r="LDW510" s="375"/>
      <c r="LDX510" s="375"/>
      <c r="LDY510" s="375"/>
      <c r="LDZ510" s="375"/>
      <c r="LEA510" s="375"/>
      <c r="LEB510" s="375"/>
      <c r="LEC510" s="375"/>
      <c r="LED510" s="375"/>
      <c r="LEE510" s="375"/>
      <c r="LEF510" s="375"/>
      <c r="LEG510" s="375"/>
      <c r="LEH510" s="375"/>
      <c r="LEI510" s="375"/>
      <c r="LEJ510" s="375"/>
      <c r="LEK510" s="375"/>
      <c r="LEL510" s="375"/>
      <c r="LEM510" s="375"/>
      <c r="LEN510" s="375"/>
      <c r="LEO510" s="375"/>
      <c r="LEP510" s="375"/>
      <c r="LEQ510" s="375"/>
      <c r="LER510" s="375"/>
      <c r="LES510" s="375"/>
      <c r="LET510" s="375"/>
      <c r="LEU510" s="375"/>
      <c r="LEV510" s="375"/>
      <c r="LEW510" s="375"/>
      <c r="LEX510" s="375"/>
      <c r="LEY510" s="375"/>
      <c r="LEZ510" s="375"/>
      <c r="LFA510" s="375"/>
      <c r="LFB510" s="375"/>
      <c r="LFC510" s="375"/>
      <c r="LFD510" s="375"/>
      <c r="LFE510" s="375"/>
      <c r="LFF510" s="375"/>
      <c r="LFG510" s="375"/>
      <c r="LFH510" s="375"/>
      <c r="LFI510" s="375"/>
      <c r="LFJ510" s="375"/>
      <c r="LFK510" s="375"/>
      <c r="LFL510" s="375"/>
      <c r="LFM510" s="375"/>
      <c r="LFN510" s="375"/>
      <c r="LFO510" s="375"/>
      <c r="LFP510" s="375"/>
      <c r="LFQ510" s="375"/>
      <c r="LFR510" s="375"/>
      <c r="LFS510" s="375"/>
      <c r="LFT510" s="375"/>
      <c r="LFU510" s="375"/>
      <c r="LFV510" s="375"/>
      <c r="LFW510" s="375"/>
      <c r="LFX510" s="375"/>
      <c r="LFY510" s="375"/>
      <c r="LFZ510" s="375"/>
      <c r="LGA510" s="375"/>
      <c r="LGB510" s="375"/>
      <c r="LGC510" s="375"/>
      <c r="LGD510" s="375"/>
      <c r="LGE510" s="375"/>
      <c r="LGF510" s="375"/>
      <c r="LGG510" s="375"/>
      <c r="LGH510" s="375"/>
      <c r="LGI510" s="375"/>
      <c r="LGJ510" s="375"/>
      <c r="LGK510" s="375"/>
      <c r="LGL510" s="375"/>
      <c r="LGM510" s="375"/>
      <c r="LGN510" s="375"/>
      <c r="LGO510" s="375"/>
      <c r="LGP510" s="375"/>
      <c r="LGQ510" s="375"/>
      <c r="LGR510" s="375"/>
      <c r="LGS510" s="375"/>
      <c r="LGT510" s="375"/>
      <c r="LGU510" s="375"/>
      <c r="LGV510" s="375"/>
      <c r="LGW510" s="375"/>
      <c r="LGX510" s="375"/>
      <c r="LGY510" s="375"/>
      <c r="LGZ510" s="375"/>
      <c r="LHA510" s="375"/>
      <c r="LHB510" s="375"/>
      <c r="LHC510" s="375"/>
      <c r="LHD510" s="375"/>
      <c r="LHE510" s="375"/>
      <c r="LHF510" s="375"/>
      <c r="LHG510" s="375"/>
      <c r="LHH510" s="375"/>
      <c r="LHI510" s="375"/>
      <c r="LHJ510" s="375"/>
      <c r="LHK510" s="375"/>
      <c r="LHL510" s="375"/>
      <c r="LHM510" s="375"/>
      <c r="LHN510" s="375"/>
      <c r="LHO510" s="375"/>
      <c r="LHP510" s="375"/>
      <c r="LHQ510" s="375"/>
      <c r="LHR510" s="375"/>
      <c r="LHS510" s="375"/>
      <c r="LHT510" s="375"/>
      <c r="LHU510" s="375"/>
      <c r="LHV510" s="375"/>
      <c r="LHW510" s="375"/>
      <c r="LHX510" s="375"/>
      <c r="LHY510" s="375"/>
      <c r="LHZ510" s="375"/>
      <c r="LIA510" s="375"/>
      <c r="LIB510" s="375"/>
      <c r="LIC510" s="375"/>
      <c r="LID510" s="375"/>
      <c r="LIE510" s="375"/>
      <c r="LIF510" s="375"/>
      <c r="LIG510" s="375"/>
      <c r="LIH510" s="375"/>
      <c r="LII510" s="375"/>
      <c r="LIJ510" s="375"/>
      <c r="LIK510" s="375"/>
      <c r="LIL510" s="375"/>
      <c r="LIM510" s="375"/>
      <c r="LIN510" s="375"/>
      <c r="LIO510" s="375"/>
      <c r="LIP510" s="375"/>
      <c r="LIQ510" s="375"/>
      <c r="LIR510" s="375"/>
      <c r="LIS510" s="375"/>
      <c r="LIT510" s="375"/>
      <c r="LIU510" s="375"/>
      <c r="LIV510" s="375"/>
      <c r="LIW510" s="375"/>
      <c r="LIX510" s="375"/>
      <c r="LIY510" s="375"/>
      <c r="LIZ510" s="375"/>
      <c r="LJA510" s="375"/>
      <c r="LJB510" s="375"/>
      <c r="LJC510" s="375"/>
      <c r="LJD510" s="375"/>
      <c r="LJE510" s="375"/>
      <c r="LJF510" s="375"/>
      <c r="LJG510" s="375"/>
      <c r="LJH510" s="375"/>
      <c r="LJI510" s="375"/>
      <c r="LJJ510" s="375"/>
      <c r="LJK510" s="375"/>
      <c r="LJL510" s="375"/>
      <c r="LJM510" s="375"/>
      <c r="LJN510" s="375"/>
      <c r="LJO510" s="375"/>
      <c r="LJP510" s="375"/>
      <c r="LJQ510" s="375"/>
      <c r="LJR510" s="375"/>
      <c r="LJS510" s="375"/>
      <c r="LJT510" s="375"/>
      <c r="LJU510" s="375"/>
      <c r="LJV510" s="375"/>
      <c r="LJW510" s="375"/>
      <c r="LJX510" s="375"/>
      <c r="LJY510" s="375"/>
      <c r="LJZ510" s="375"/>
      <c r="LKA510" s="375"/>
      <c r="LKB510" s="375"/>
      <c r="LKC510" s="375"/>
      <c r="LKD510" s="375"/>
      <c r="LKE510" s="375"/>
      <c r="LKF510" s="375"/>
      <c r="LKG510" s="375"/>
      <c r="LKH510" s="375"/>
      <c r="LKI510" s="375"/>
      <c r="LKJ510" s="375"/>
      <c r="LKK510" s="375"/>
      <c r="LKL510" s="375"/>
      <c r="LKM510" s="375"/>
      <c r="LKN510" s="375"/>
      <c r="LKO510" s="375"/>
      <c r="LKP510" s="375"/>
      <c r="LKQ510" s="375"/>
      <c r="LKR510" s="375"/>
      <c r="LKS510" s="375"/>
      <c r="LKT510" s="375"/>
      <c r="LKU510" s="375"/>
      <c r="LKV510" s="375"/>
      <c r="LKW510" s="375"/>
      <c r="LKX510" s="375"/>
      <c r="LKY510" s="375"/>
      <c r="LKZ510" s="375"/>
      <c r="LLA510" s="375"/>
      <c r="LLB510" s="375"/>
      <c r="LLC510" s="375"/>
      <c r="LLD510" s="375"/>
      <c r="LLE510" s="375"/>
      <c r="LLF510" s="375"/>
      <c r="LLG510" s="375"/>
      <c r="LLH510" s="375"/>
      <c r="LLI510" s="375"/>
      <c r="LLJ510" s="375"/>
      <c r="LLK510" s="375"/>
      <c r="LLL510" s="375"/>
      <c r="LLM510" s="375"/>
      <c r="LLN510" s="375"/>
      <c r="LLO510" s="375"/>
      <c r="LLP510" s="375"/>
      <c r="LLQ510" s="375"/>
      <c r="LLR510" s="375"/>
      <c r="LLS510" s="375"/>
      <c r="LLT510" s="375"/>
      <c r="LLU510" s="375"/>
      <c r="LLV510" s="375"/>
      <c r="LLW510" s="375"/>
      <c r="LLX510" s="375"/>
      <c r="LLY510" s="375"/>
      <c r="LLZ510" s="375"/>
      <c r="LMA510" s="375"/>
      <c r="LMB510" s="375"/>
      <c r="LMC510" s="375"/>
      <c r="LMD510" s="375"/>
      <c r="LME510" s="375"/>
      <c r="LMF510" s="375"/>
      <c r="LMG510" s="375"/>
      <c r="LMH510" s="375"/>
      <c r="LMI510" s="375"/>
      <c r="LMJ510" s="375"/>
      <c r="LMK510" s="375"/>
      <c r="LML510" s="375"/>
      <c r="LMM510" s="375"/>
      <c r="LMN510" s="375"/>
      <c r="LMO510" s="375"/>
      <c r="LMP510" s="375"/>
      <c r="LMQ510" s="375"/>
      <c r="LMR510" s="375"/>
      <c r="LMS510" s="375"/>
      <c r="LMT510" s="375"/>
      <c r="LMU510" s="375"/>
      <c r="LMV510" s="375"/>
      <c r="LMW510" s="375"/>
      <c r="LMX510" s="375"/>
      <c r="LMY510" s="375"/>
      <c r="LMZ510" s="375"/>
      <c r="LNA510" s="375"/>
      <c r="LNB510" s="375"/>
      <c r="LNC510" s="375"/>
      <c r="LND510" s="375"/>
      <c r="LNE510" s="375"/>
      <c r="LNF510" s="375"/>
      <c r="LNG510" s="375"/>
      <c r="LNH510" s="375"/>
      <c r="LNI510" s="375"/>
      <c r="LNJ510" s="375"/>
      <c r="LNK510" s="375"/>
      <c r="LNL510" s="375"/>
      <c r="LNM510" s="375"/>
      <c r="LNN510" s="375"/>
      <c r="LNO510" s="375"/>
      <c r="LNP510" s="375"/>
      <c r="LNQ510" s="375"/>
      <c r="LNR510" s="375"/>
      <c r="LNS510" s="375"/>
      <c r="LNT510" s="375"/>
      <c r="LNU510" s="375"/>
      <c r="LNV510" s="375"/>
      <c r="LNW510" s="375"/>
      <c r="LNX510" s="375"/>
      <c r="LNY510" s="375"/>
      <c r="LNZ510" s="375"/>
      <c r="LOA510" s="375"/>
      <c r="LOB510" s="375"/>
      <c r="LOC510" s="375"/>
      <c r="LOD510" s="375"/>
      <c r="LOE510" s="375"/>
      <c r="LOF510" s="375"/>
      <c r="LOG510" s="375"/>
      <c r="LOH510" s="375"/>
      <c r="LOI510" s="375"/>
      <c r="LOJ510" s="375"/>
      <c r="LOK510" s="375"/>
      <c r="LOL510" s="375"/>
      <c r="LOM510" s="375"/>
      <c r="LON510" s="375"/>
      <c r="LOO510" s="375"/>
      <c r="LOP510" s="375"/>
      <c r="LOQ510" s="375"/>
      <c r="LOR510" s="375"/>
      <c r="LOS510" s="375"/>
      <c r="LOT510" s="375"/>
      <c r="LOU510" s="375"/>
      <c r="LOV510" s="375"/>
      <c r="LOW510" s="375"/>
      <c r="LOX510" s="375"/>
      <c r="LOY510" s="375"/>
      <c r="LOZ510" s="375"/>
      <c r="LPA510" s="375"/>
      <c r="LPB510" s="375"/>
      <c r="LPC510" s="375"/>
      <c r="LPD510" s="375"/>
      <c r="LPE510" s="375"/>
      <c r="LPF510" s="375"/>
      <c r="LPG510" s="375"/>
      <c r="LPH510" s="375"/>
      <c r="LPI510" s="375"/>
      <c r="LPJ510" s="375"/>
      <c r="LPK510" s="375"/>
      <c r="LPL510" s="375"/>
      <c r="LPM510" s="375"/>
      <c r="LPN510" s="375"/>
      <c r="LPO510" s="375"/>
      <c r="LPP510" s="375"/>
      <c r="LPQ510" s="375"/>
      <c r="LPR510" s="375"/>
      <c r="LPS510" s="375"/>
      <c r="LPT510" s="375"/>
      <c r="LPU510" s="375"/>
      <c r="LPV510" s="375"/>
      <c r="LPW510" s="375"/>
      <c r="LPX510" s="375"/>
      <c r="LPY510" s="375"/>
      <c r="LPZ510" s="375"/>
      <c r="LQA510" s="375"/>
      <c r="LQB510" s="375"/>
      <c r="LQC510" s="375"/>
      <c r="LQD510" s="375"/>
      <c r="LQE510" s="375"/>
      <c r="LQF510" s="375"/>
      <c r="LQG510" s="375"/>
      <c r="LQH510" s="375"/>
      <c r="LQI510" s="375"/>
      <c r="LQJ510" s="375"/>
      <c r="LQK510" s="375"/>
      <c r="LQL510" s="375"/>
      <c r="LQM510" s="375"/>
      <c r="LQN510" s="375"/>
      <c r="LQO510" s="375"/>
      <c r="LQP510" s="375"/>
      <c r="LQQ510" s="375"/>
      <c r="LQR510" s="375"/>
      <c r="LQS510" s="375"/>
      <c r="LQT510" s="375"/>
      <c r="LQU510" s="375"/>
      <c r="LQV510" s="375"/>
      <c r="LQW510" s="375"/>
      <c r="LQX510" s="375"/>
      <c r="LQY510" s="375"/>
      <c r="LQZ510" s="375"/>
      <c r="LRA510" s="375"/>
      <c r="LRB510" s="375"/>
      <c r="LRC510" s="375"/>
      <c r="LRD510" s="375"/>
      <c r="LRE510" s="375"/>
      <c r="LRF510" s="375"/>
      <c r="LRG510" s="375"/>
      <c r="LRH510" s="375"/>
      <c r="LRI510" s="375"/>
      <c r="LRJ510" s="375"/>
      <c r="LRK510" s="375"/>
      <c r="LRL510" s="375"/>
      <c r="LRM510" s="375"/>
      <c r="LRN510" s="375"/>
      <c r="LRO510" s="375"/>
      <c r="LRP510" s="375"/>
      <c r="LRQ510" s="375"/>
      <c r="LRR510" s="375"/>
      <c r="LRS510" s="375"/>
      <c r="LRT510" s="375"/>
      <c r="LRU510" s="375"/>
      <c r="LRV510" s="375"/>
      <c r="LRW510" s="375"/>
      <c r="LRX510" s="375"/>
      <c r="LRY510" s="375"/>
      <c r="LRZ510" s="375"/>
      <c r="LSA510" s="375"/>
      <c r="LSB510" s="375"/>
      <c r="LSC510" s="375"/>
      <c r="LSD510" s="375"/>
      <c r="LSE510" s="375"/>
      <c r="LSF510" s="375"/>
      <c r="LSG510" s="375"/>
      <c r="LSH510" s="375"/>
      <c r="LSI510" s="375"/>
      <c r="LSJ510" s="375"/>
      <c r="LSK510" s="375"/>
      <c r="LSL510" s="375"/>
      <c r="LSM510" s="375"/>
      <c r="LSN510" s="375"/>
      <c r="LSO510" s="375"/>
      <c r="LSP510" s="375"/>
      <c r="LSQ510" s="375"/>
      <c r="LSR510" s="375"/>
      <c r="LSS510" s="375"/>
      <c r="LST510" s="375"/>
      <c r="LSU510" s="375"/>
      <c r="LSV510" s="375"/>
      <c r="LSW510" s="375"/>
      <c r="LSX510" s="375"/>
      <c r="LSY510" s="375"/>
      <c r="LSZ510" s="375"/>
      <c r="LTA510" s="375"/>
      <c r="LTB510" s="375"/>
      <c r="LTC510" s="375"/>
      <c r="LTD510" s="375"/>
      <c r="LTE510" s="375"/>
      <c r="LTF510" s="375"/>
      <c r="LTG510" s="375"/>
      <c r="LTH510" s="375"/>
      <c r="LTI510" s="375"/>
      <c r="LTJ510" s="375"/>
      <c r="LTK510" s="375"/>
      <c r="LTL510" s="375"/>
      <c r="LTM510" s="375"/>
      <c r="LTN510" s="375"/>
      <c r="LTO510" s="375"/>
      <c r="LTP510" s="375"/>
      <c r="LTQ510" s="375"/>
      <c r="LTR510" s="375"/>
      <c r="LTS510" s="375"/>
      <c r="LTT510" s="375"/>
      <c r="LTU510" s="375"/>
      <c r="LTV510" s="375"/>
      <c r="LTW510" s="375"/>
      <c r="LTX510" s="375"/>
      <c r="LTY510" s="375"/>
      <c r="LTZ510" s="375"/>
      <c r="LUA510" s="375"/>
      <c r="LUB510" s="375"/>
      <c r="LUC510" s="375"/>
      <c r="LUD510" s="375"/>
      <c r="LUE510" s="375"/>
      <c r="LUF510" s="375"/>
      <c r="LUG510" s="375"/>
      <c r="LUH510" s="375"/>
      <c r="LUI510" s="375"/>
      <c r="LUJ510" s="375"/>
      <c r="LUK510" s="375"/>
      <c r="LUL510" s="375"/>
      <c r="LUM510" s="375"/>
      <c r="LUN510" s="375"/>
      <c r="LUO510" s="375"/>
      <c r="LUP510" s="375"/>
      <c r="LUQ510" s="375"/>
      <c r="LUR510" s="375"/>
      <c r="LUS510" s="375"/>
      <c r="LUT510" s="375"/>
      <c r="LUU510" s="375"/>
      <c r="LUV510" s="375"/>
      <c r="LUW510" s="375"/>
      <c r="LUX510" s="375"/>
      <c r="LUY510" s="375"/>
      <c r="LUZ510" s="375"/>
      <c r="LVA510" s="375"/>
      <c r="LVB510" s="375"/>
      <c r="LVC510" s="375"/>
      <c r="LVD510" s="375"/>
      <c r="LVE510" s="375"/>
      <c r="LVF510" s="375"/>
      <c r="LVG510" s="375"/>
      <c r="LVH510" s="375"/>
      <c r="LVI510" s="375"/>
      <c r="LVJ510" s="375"/>
      <c r="LVK510" s="375"/>
      <c r="LVL510" s="375"/>
      <c r="LVM510" s="375"/>
      <c r="LVN510" s="375"/>
      <c r="LVO510" s="375"/>
      <c r="LVP510" s="375"/>
      <c r="LVQ510" s="375"/>
      <c r="LVR510" s="375"/>
      <c r="LVS510" s="375"/>
      <c r="LVT510" s="375"/>
      <c r="LVU510" s="375"/>
      <c r="LVV510" s="375"/>
      <c r="LVW510" s="375"/>
      <c r="LVX510" s="375"/>
      <c r="LVY510" s="375"/>
      <c r="LVZ510" s="375"/>
      <c r="LWA510" s="375"/>
      <c r="LWB510" s="375"/>
      <c r="LWC510" s="375"/>
      <c r="LWD510" s="375"/>
      <c r="LWE510" s="375"/>
      <c r="LWF510" s="375"/>
      <c r="LWG510" s="375"/>
      <c r="LWH510" s="375"/>
      <c r="LWI510" s="375"/>
      <c r="LWJ510" s="375"/>
      <c r="LWK510" s="375"/>
      <c r="LWL510" s="375"/>
      <c r="LWM510" s="375"/>
      <c r="LWN510" s="375"/>
      <c r="LWO510" s="375"/>
      <c r="LWP510" s="375"/>
      <c r="LWQ510" s="375"/>
      <c r="LWR510" s="375"/>
      <c r="LWS510" s="375"/>
      <c r="LWT510" s="375"/>
      <c r="LWU510" s="375"/>
      <c r="LWV510" s="375"/>
      <c r="LWW510" s="375"/>
      <c r="LWX510" s="375"/>
      <c r="LWY510" s="375"/>
      <c r="LWZ510" s="375"/>
      <c r="LXA510" s="375"/>
      <c r="LXB510" s="375"/>
      <c r="LXC510" s="375"/>
      <c r="LXD510" s="375"/>
      <c r="LXE510" s="375"/>
      <c r="LXF510" s="375"/>
      <c r="LXG510" s="375"/>
      <c r="LXH510" s="375"/>
      <c r="LXI510" s="375"/>
      <c r="LXJ510" s="375"/>
      <c r="LXK510" s="375"/>
      <c r="LXL510" s="375"/>
      <c r="LXM510" s="375"/>
      <c r="LXN510" s="375"/>
      <c r="LXO510" s="375"/>
      <c r="LXP510" s="375"/>
      <c r="LXQ510" s="375"/>
      <c r="LXR510" s="375"/>
      <c r="LXS510" s="375"/>
      <c r="LXT510" s="375"/>
      <c r="LXU510" s="375"/>
      <c r="LXV510" s="375"/>
      <c r="LXW510" s="375"/>
      <c r="LXX510" s="375"/>
      <c r="LXY510" s="375"/>
      <c r="LXZ510" s="375"/>
      <c r="LYA510" s="375"/>
      <c r="LYB510" s="375"/>
      <c r="LYC510" s="375"/>
      <c r="LYD510" s="375"/>
      <c r="LYE510" s="375"/>
      <c r="LYF510" s="375"/>
      <c r="LYG510" s="375"/>
      <c r="LYH510" s="375"/>
      <c r="LYI510" s="375"/>
      <c r="LYJ510" s="375"/>
      <c r="LYK510" s="375"/>
      <c r="LYL510" s="375"/>
      <c r="LYM510" s="375"/>
      <c r="LYN510" s="375"/>
      <c r="LYO510" s="375"/>
      <c r="LYP510" s="375"/>
      <c r="LYQ510" s="375"/>
      <c r="LYR510" s="375"/>
      <c r="LYS510" s="375"/>
      <c r="LYT510" s="375"/>
      <c r="LYU510" s="375"/>
      <c r="LYV510" s="375"/>
      <c r="LYW510" s="375"/>
      <c r="LYX510" s="375"/>
      <c r="LYY510" s="375"/>
      <c r="LYZ510" s="375"/>
      <c r="LZA510" s="375"/>
      <c r="LZB510" s="375"/>
      <c r="LZC510" s="375"/>
      <c r="LZD510" s="375"/>
      <c r="LZE510" s="375"/>
      <c r="LZF510" s="375"/>
      <c r="LZG510" s="375"/>
      <c r="LZH510" s="375"/>
      <c r="LZI510" s="375"/>
      <c r="LZJ510" s="375"/>
      <c r="LZK510" s="375"/>
      <c r="LZL510" s="375"/>
      <c r="LZM510" s="375"/>
      <c r="LZN510" s="375"/>
      <c r="LZO510" s="375"/>
      <c r="LZP510" s="375"/>
      <c r="LZQ510" s="375"/>
      <c r="LZR510" s="375"/>
      <c r="LZS510" s="375"/>
      <c r="LZT510" s="375"/>
      <c r="LZU510" s="375"/>
      <c r="LZV510" s="375"/>
      <c r="LZW510" s="375"/>
      <c r="LZX510" s="375"/>
      <c r="LZY510" s="375"/>
      <c r="LZZ510" s="375"/>
      <c r="MAA510" s="375"/>
      <c r="MAB510" s="375"/>
      <c r="MAC510" s="375"/>
      <c r="MAD510" s="375"/>
      <c r="MAE510" s="375"/>
      <c r="MAF510" s="375"/>
      <c r="MAG510" s="375"/>
      <c r="MAH510" s="375"/>
      <c r="MAI510" s="375"/>
      <c r="MAJ510" s="375"/>
      <c r="MAK510" s="375"/>
      <c r="MAL510" s="375"/>
      <c r="MAM510" s="375"/>
      <c r="MAN510" s="375"/>
      <c r="MAO510" s="375"/>
      <c r="MAP510" s="375"/>
      <c r="MAQ510" s="375"/>
      <c r="MAR510" s="375"/>
      <c r="MAS510" s="375"/>
      <c r="MAT510" s="375"/>
      <c r="MAU510" s="375"/>
      <c r="MAV510" s="375"/>
      <c r="MAW510" s="375"/>
      <c r="MAX510" s="375"/>
      <c r="MAY510" s="375"/>
      <c r="MAZ510" s="375"/>
      <c r="MBA510" s="375"/>
      <c r="MBB510" s="375"/>
      <c r="MBC510" s="375"/>
      <c r="MBD510" s="375"/>
      <c r="MBE510" s="375"/>
      <c r="MBF510" s="375"/>
      <c r="MBG510" s="375"/>
      <c r="MBH510" s="375"/>
      <c r="MBI510" s="375"/>
      <c r="MBJ510" s="375"/>
      <c r="MBK510" s="375"/>
      <c r="MBL510" s="375"/>
      <c r="MBM510" s="375"/>
      <c r="MBN510" s="375"/>
      <c r="MBO510" s="375"/>
      <c r="MBP510" s="375"/>
      <c r="MBQ510" s="375"/>
      <c r="MBR510" s="375"/>
      <c r="MBS510" s="375"/>
      <c r="MBT510" s="375"/>
      <c r="MBU510" s="375"/>
      <c r="MBV510" s="375"/>
      <c r="MBW510" s="375"/>
      <c r="MBX510" s="375"/>
      <c r="MBY510" s="375"/>
      <c r="MBZ510" s="375"/>
      <c r="MCA510" s="375"/>
      <c r="MCB510" s="375"/>
      <c r="MCC510" s="375"/>
      <c r="MCD510" s="375"/>
      <c r="MCE510" s="375"/>
      <c r="MCF510" s="375"/>
      <c r="MCG510" s="375"/>
      <c r="MCH510" s="375"/>
      <c r="MCI510" s="375"/>
      <c r="MCJ510" s="375"/>
      <c r="MCK510" s="375"/>
      <c r="MCL510" s="375"/>
      <c r="MCM510" s="375"/>
      <c r="MCN510" s="375"/>
      <c r="MCO510" s="375"/>
      <c r="MCP510" s="375"/>
      <c r="MCQ510" s="375"/>
      <c r="MCR510" s="375"/>
      <c r="MCS510" s="375"/>
      <c r="MCT510" s="375"/>
      <c r="MCU510" s="375"/>
      <c r="MCV510" s="375"/>
      <c r="MCW510" s="375"/>
      <c r="MCX510" s="375"/>
      <c r="MCY510" s="375"/>
      <c r="MCZ510" s="375"/>
      <c r="MDA510" s="375"/>
      <c r="MDB510" s="375"/>
      <c r="MDC510" s="375"/>
      <c r="MDD510" s="375"/>
      <c r="MDE510" s="375"/>
      <c r="MDF510" s="375"/>
      <c r="MDG510" s="375"/>
      <c r="MDH510" s="375"/>
      <c r="MDI510" s="375"/>
      <c r="MDJ510" s="375"/>
      <c r="MDK510" s="375"/>
      <c r="MDL510" s="375"/>
      <c r="MDM510" s="375"/>
      <c r="MDN510" s="375"/>
      <c r="MDO510" s="375"/>
      <c r="MDP510" s="375"/>
      <c r="MDQ510" s="375"/>
      <c r="MDR510" s="375"/>
      <c r="MDS510" s="375"/>
      <c r="MDT510" s="375"/>
      <c r="MDU510" s="375"/>
      <c r="MDV510" s="375"/>
      <c r="MDW510" s="375"/>
      <c r="MDX510" s="375"/>
      <c r="MDY510" s="375"/>
      <c r="MDZ510" s="375"/>
      <c r="MEA510" s="375"/>
      <c r="MEB510" s="375"/>
      <c r="MEC510" s="375"/>
      <c r="MED510" s="375"/>
      <c r="MEE510" s="375"/>
      <c r="MEF510" s="375"/>
      <c r="MEG510" s="375"/>
      <c r="MEH510" s="375"/>
      <c r="MEI510" s="375"/>
      <c r="MEJ510" s="375"/>
      <c r="MEK510" s="375"/>
      <c r="MEL510" s="375"/>
      <c r="MEM510" s="375"/>
      <c r="MEN510" s="375"/>
      <c r="MEO510" s="375"/>
      <c r="MEP510" s="375"/>
      <c r="MEQ510" s="375"/>
      <c r="MER510" s="375"/>
      <c r="MES510" s="375"/>
      <c r="MET510" s="375"/>
      <c r="MEU510" s="375"/>
      <c r="MEV510" s="375"/>
      <c r="MEW510" s="375"/>
      <c r="MEX510" s="375"/>
      <c r="MEY510" s="375"/>
      <c r="MEZ510" s="375"/>
      <c r="MFA510" s="375"/>
      <c r="MFB510" s="375"/>
      <c r="MFC510" s="375"/>
      <c r="MFD510" s="375"/>
      <c r="MFE510" s="375"/>
      <c r="MFF510" s="375"/>
      <c r="MFG510" s="375"/>
      <c r="MFH510" s="375"/>
      <c r="MFI510" s="375"/>
      <c r="MFJ510" s="375"/>
      <c r="MFK510" s="375"/>
      <c r="MFL510" s="375"/>
      <c r="MFM510" s="375"/>
      <c r="MFN510" s="375"/>
      <c r="MFO510" s="375"/>
      <c r="MFP510" s="375"/>
      <c r="MFQ510" s="375"/>
      <c r="MFR510" s="375"/>
      <c r="MFS510" s="375"/>
      <c r="MFT510" s="375"/>
      <c r="MFU510" s="375"/>
      <c r="MFV510" s="375"/>
      <c r="MFW510" s="375"/>
      <c r="MFX510" s="375"/>
      <c r="MFY510" s="375"/>
      <c r="MFZ510" s="375"/>
      <c r="MGA510" s="375"/>
      <c r="MGB510" s="375"/>
      <c r="MGC510" s="375"/>
      <c r="MGD510" s="375"/>
      <c r="MGE510" s="375"/>
      <c r="MGF510" s="375"/>
      <c r="MGG510" s="375"/>
      <c r="MGH510" s="375"/>
      <c r="MGI510" s="375"/>
      <c r="MGJ510" s="375"/>
      <c r="MGK510" s="375"/>
      <c r="MGL510" s="375"/>
      <c r="MGM510" s="375"/>
      <c r="MGN510" s="375"/>
      <c r="MGO510" s="375"/>
      <c r="MGP510" s="375"/>
      <c r="MGQ510" s="375"/>
      <c r="MGR510" s="375"/>
      <c r="MGS510" s="375"/>
      <c r="MGT510" s="375"/>
      <c r="MGU510" s="375"/>
      <c r="MGV510" s="375"/>
      <c r="MGW510" s="375"/>
      <c r="MGX510" s="375"/>
      <c r="MGY510" s="375"/>
      <c r="MGZ510" s="375"/>
      <c r="MHA510" s="375"/>
      <c r="MHB510" s="375"/>
      <c r="MHC510" s="375"/>
      <c r="MHD510" s="375"/>
      <c r="MHE510" s="375"/>
      <c r="MHF510" s="375"/>
      <c r="MHG510" s="375"/>
      <c r="MHH510" s="375"/>
      <c r="MHI510" s="375"/>
      <c r="MHJ510" s="375"/>
      <c r="MHK510" s="375"/>
      <c r="MHL510" s="375"/>
      <c r="MHM510" s="375"/>
      <c r="MHN510" s="375"/>
      <c r="MHO510" s="375"/>
      <c r="MHP510" s="375"/>
      <c r="MHQ510" s="375"/>
      <c r="MHR510" s="375"/>
      <c r="MHS510" s="375"/>
      <c r="MHT510" s="375"/>
      <c r="MHU510" s="375"/>
      <c r="MHV510" s="375"/>
      <c r="MHW510" s="375"/>
      <c r="MHX510" s="375"/>
      <c r="MHY510" s="375"/>
      <c r="MHZ510" s="375"/>
      <c r="MIA510" s="375"/>
      <c r="MIB510" s="375"/>
      <c r="MIC510" s="375"/>
      <c r="MID510" s="375"/>
      <c r="MIE510" s="375"/>
      <c r="MIF510" s="375"/>
      <c r="MIG510" s="375"/>
      <c r="MIH510" s="375"/>
      <c r="MII510" s="375"/>
      <c r="MIJ510" s="375"/>
      <c r="MIK510" s="375"/>
      <c r="MIL510" s="375"/>
      <c r="MIM510" s="375"/>
      <c r="MIN510" s="375"/>
      <c r="MIO510" s="375"/>
      <c r="MIP510" s="375"/>
      <c r="MIQ510" s="375"/>
      <c r="MIR510" s="375"/>
      <c r="MIS510" s="375"/>
      <c r="MIT510" s="375"/>
      <c r="MIU510" s="375"/>
      <c r="MIV510" s="375"/>
      <c r="MIW510" s="375"/>
      <c r="MIX510" s="375"/>
      <c r="MIY510" s="375"/>
      <c r="MIZ510" s="375"/>
      <c r="MJA510" s="375"/>
      <c r="MJB510" s="375"/>
      <c r="MJC510" s="375"/>
      <c r="MJD510" s="375"/>
      <c r="MJE510" s="375"/>
      <c r="MJF510" s="375"/>
      <c r="MJG510" s="375"/>
      <c r="MJH510" s="375"/>
      <c r="MJI510" s="375"/>
      <c r="MJJ510" s="375"/>
      <c r="MJK510" s="375"/>
      <c r="MJL510" s="375"/>
      <c r="MJM510" s="375"/>
      <c r="MJN510" s="375"/>
      <c r="MJO510" s="375"/>
      <c r="MJP510" s="375"/>
      <c r="MJQ510" s="375"/>
      <c r="MJR510" s="375"/>
      <c r="MJS510" s="375"/>
      <c r="MJT510" s="375"/>
      <c r="MJU510" s="375"/>
      <c r="MJV510" s="375"/>
      <c r="MJW510" s="375"/>
      <c r="MJX510" s="375"/>
      <c r="MJY510" s="375"/>
      <c r="MJZ510" s="375"/>
      <c r="MKA510" s="375"/>
      <c r="MKB510" s="375"/>
      <c r="MKC510" s="375"/>
      <c r="MKD510" s="375"/>
      <c r="MKE510" s="375"/>
      <c r="MKF510" s="375"/>
      <c r="MKG510" s="375"/>
      <c r="MKH510" s="375"/>
      <c r="MKI510" s="375"/>
      <c r="MKJ510" s="375"/>
      <c r="MKK510" s="375"/>
      <c r="MKL510" s="375"/>
      <c r="MKM510" s="375"/>
      <c r="MKN510" s="375"/>
      <c r="MKO510" s="375"/>
      <c r="MKP510" s="375"/>
      <c r="MKQ510" s="375"/>
      <c r="MKR510" s="375"/>
      <c r="MKS510" s="375"/>
      <c r="MKT510" s="375"/>
      <c r="MKU510" s="375"/>
      <c r="MKV510" s="375"/>
      <c r="MKW510" s="375"/>
      <c r="MKX510" s="375"/>
      <c r="MKY510" s="375"/>
      <c r="MKZ510" s="375"/>
      <c r="MLA510" s="375"/>
      <c r="MLB510" s="375"/>
      <c r="MLC510" s="375"/>
      <c r="MLD510" s="375"/>
      <c r="MLE510" s="375"/>
      <c r="MLF510" s="375"/>
      <c r="MLG510" s="375"/>
      <c r="MLH510" s="375"/>
      <c r="MLI510" s="375"/>
      <c r="MLJ510" s="375"/>
      <c r="MLK510" s="375"/>
      <c r="MLL510" s="375"/>
      <c r="MLM510" s="375"/>
      <c r="MLN510" s="375"/>
      <c r="MLO510" s="375"/>
      <c r="MLP510" s="375"/>
      <c r="MLQ510" s="375"/>
      <c r="MLR510" s="375"/>
      <c r="MLS510" s="375"/>
      <c r="MLT510" s="375"/>
      <c r="MLU510" s="375"/>
      <c r="MLV510" s="375"/>
      <c r="MLW510" s="375"/>
      <c r="MLX510" s="375"/>
      <c r="MLY510" s="375"/>
      <c r="MLZ510" s="375"/>
      <c r="MMA510" s="375"/>
      <c r="MMB510" s="375"/>
      <c r="MMC510" s="375"/>
      <c r="MMD510" s="375"/>
      <c r="MME510" s="375"/>
      <c r="MMF510" s="375"/>
      <c r="MMG510" s="375"/>
      <c r="MMH510" s="375"/>
      <c r="MMI510" s="375"/>
      <c r="MMJ510" s="375"/>
      <c r="MMK510" s="375"/>
      <c r="MML510" s="375"/>
      <c r="MMM510" s="375"/>
      <c r="MMN510" s="375"/>
      <c r="MMO510" s="375"/>
      <c r="MMP510" s="375"/>
      <c r="MMQ510" s="375"/>
      <c r="MMR510" s="375"/>
      <c r="MMS510" s="375"/>
      <c r="MMT510" s="375"/>
      <c r="MMU510" s="375"/>
      <c r="MMV510" s="375"/>
      <c r="MMW510" s="375"/>
      <c r="MMX510" s="375"/>
      <c r="MMY510" s="375"/>
      <c r="MMZ510" s="375"/>
      <c r="MNA510" s="375"/>
      <c r="MNB510" s="375"/>
      <c r="MNC510" s="375"/>
      <c r="MND510" s="375"/>
      <c r="MNE510" s="375"/>
      <c r="MNF510" s="375"/>
      <c r="MNG510" s="375"/>
      <c r="MNH510" s="375"/>
      <c r="MNI510" s="375"/>
      <c r="MNJ510" s="375"/>
      <c r="MNK510" s="375"/>
      <c r="MNL510" s="375"/>
      <c r="MNM510" s="375"/>
      <c r="MNN510" s="375"/>
      <c r="MNO510" s="375"/>
      <c r="MNP510" s="375"/>
      <c r="MNQ510" s="375"/>
      <c r="MNR510" s="375"/>
      <c r="MNS510" s="375"/>
      <c r="MNT510" s="375"/>
      <c r="MNU510" s="375"/>
      <c r="MNV510" s="375"/>
      <c r="MNW510" s="375"/>
      <c r="MNX510" s="375"/>
      <c r="MNY510" s="375"/>
      <c r="MNZ510" s="375"/>
      <c r="MOA510" s="375"/>
      <c r="MOB510" s="375"/>
      <c r="MOC510" s="375"/>
      <c r="MOD510" s="375"/>
      <c r="MOE510" s="375"/>
      <c r="MOF510" s="375"/>
      <c r="MOG510" s="375"/>
      <c r="MOH510" s="375"/>
      <c r="MOI510" s="375"/>
      <c r="MOJ510" s="375"/>
      <c r="MOK510" s="375"/>
      <c r="MOL510" s="375"/>
      <c r="MOM510" s="375"/>
      <c r="MON510" s="375"/>
      <c r="MOO510" s="375"/>
      <c r="MOP510" s="375"/>
      <c r="MOQ510" s="375"/>
      <c r="MOR510" s="375"/>
      <c r="MOS510" s="375"/>
      <c r="MOT510" s="375"/>
      <c r="MOU510" s="375"/>
      <c r="MOV510" s="375"/>
      <c r="MOW510" s="375"/>
      <c r="MOX510" s="375"/>
      <c r="MOY510" s="375"/>
      <c r="MOZ510" s="375"/>
      <c r="MPA510" s="375"/>
      <c r="MPB510" s="375"/>
      <c r="MPC510" s="375"/>
      <c r="MPD510" s="375"/>
      <c r="MPE510" s="375"/>
      <c r="MPF510" s="375"/>
      <c r="MPG510" s="375"/>
      <c r="MPH510" s="375"/>
      <c r="MPI510" s="375"/>
      <c r="MPJ510" s="375"/>
      <c r="MPK510" s="375"/>
      <c r="MPL510" s="375"/>
      <c r="MPM510" s="375"/>
      <c r="MPN510" s="375"/>
      <c r="MPO510" s="375"/>
      <c r="MPP510" s="375"/>
      <c r="MPQ510" s="375"/>
      <c r="MPR510" s="375"/>
      <c r="MPS510" s="375"/>
      <c r="MPT510" s="375"/>
      <c r="MPU510" s="375"/>
      <c r="MPV510" s="375"/>
      <c r="MPW510" s="375"/>
      <c r="MPX510" s="375"/>
      <c r="MPY510" s="375"/>
      <c r="MPZ510" s="375"/>
      <c r="MQA510" s="375"/>
      <c r="MQB510" s="375"/>
      <c r="MQC510" s="375"/>
      <c r="MQD510" s="375"/>
      <c r="MQE510" s="375"/>
      <c r="MQF510" s="375"/>
      <c r="MQG510" s="375"/>
      <c r="MQH510" s="375"/>
      <c r="MQI510" s="375"/>
      <c r="MQJ510" s="375"/>
      <c r="MQK510" s="375"/>
      <c r="MQL510" s="375"/>
      <c r="MQM510" s="375"/>
      <c r="MQN510" s="375"/>
      <c r="MQO510" s="375"/>
      <c r="MQP510" s="375"/>
      <c r="MQQ510" s="375"/>
      <c r="MQR510" s="375"/>
      <c r="MQS510" s="375"/>
      <c r="MQT510" s="375"/>
      <c r="MQU510" s="375"/>
      <c r="MQV510" s="375"/>
      <c r="MQW510" s="375"/>
      <c r="MQX510" s="375"/>
      <c r="MQY510" s="375"/>
      <c r="MQZ510" s="375"/>
      <c r="MRA510" s="375"/>
      <c r="MRB510" s="375"/>
      <c r="MRC510" s="375"/>
      <c r="MRD510" s="375"/>
      <c r="MRE510" s="375"/>
      <c r="MRF510" s="375"/>
      <c r="MRG510" s="375"/>
      <c r="MRH510" s="375"/>
      <c r="MRI510" s="375"/>
      <c r="MRJ510" s="375"/>
      <c r="MRK510" s="375"/>
      <c r="MRL510" s="375"/>
      <c r="MRM510" s="375"/>
      <c r="MRN510" s="375"/>
      <c r="MRO510" s="375"/>
      <c r="MRP510" s="375"/>
      <c r="MRQ510" s="375"/>
      <c r="MRR510" s="375"/>
      <c r="MRS510" s="375"/>
      <c r="MRT510" s="375"/>
      <c r="MRU510" s="375"/>
      <c r="MRV510" s="375"/>
      <c r="MRW510" s="375"/>
      <c r="MRX510" s="375"/>
      <c r="MRY510" s="375"/>
      <c r="MRZ510" s="375"/>
      <c r="MSA510" s="375"/>
      <c r="MSB510" s="375"/>
      <c r="MSC510" s="375"/>
      <c r="MSD510" s="375"/>
      <c r="MSE510" s="375"/>
      <c r="MSF510" s="375"/>
      <c r="MSG510" s="375"/>
      <c r="MSH510" s="375"/>
      <c r="MSI510" s="375"/>
      <c r="MSJ510" s="375"/>
      <c r="MSK510" s="375"/>
      <c r="MSL510" s="375"/>
      <c r="MSM510" s="375"/>
      <c r="MSN510" s="375"/>
      <c r="MSO510" s="375"/>
      <c r="MSP510" s="375"/>
      <c r="MSQ510" s="375"/>
      <c r="MSR510" s="375"/>
      <c r="MSS510" s="375"/>
      <c r="MST510" s="375"/>
      <c r="MSU510" s="375"/>
      <c r="MSV510" s="375"/>
      <c r="MSW510" s="375"/>
      <c r="MSX510" s="375"/>
      <c r="MSY510" s="375"/>
      <c r="MSZ510" s="375"/>
      <c r="MTA510" s="375"/>
      <c r="MTB510" s="375"/>
      <c r="MTC510" s="375"/>
      <c r="MTD510" s="375"/>
      <c r="MTE510" s="375"/>
      <c r="MTF510" s="375"/>
      <c r="MTG510" s="375"/>
      <c r="MTH510" s="375"/>
      <c r="MTI510" s="375"/>
      <c r="MTJ510" s="375"/>
      <c r="MTK510" s="375"/>
      <c r="MTL510" s="375"/>
      <c r="MTM510" s="375"/>
      <c r="MTN510" s="375"/>
      <c r="MTO510" s="375"/>
      <c r="MTP510" s="375"/>
      <c r="MTQ510" s="375"/>
      <c r="MTR510" s="375"/>
      <c r="MTS510" s="375"/>
      <c r="MTT510" s="375"/>
      <c r="MTU510" s="375"/>
      <c r="MTV510" s="375"/>
      <c r="MTW510" s="375"/>
      <c r="MTX510" s="375"/>
      <c r="MTY510" s="375"/>
      <c r="MTZ510" s="375"/>
      <c r="MUA510" s="375"/>
      <c r="MUB510" s="375"/>
      <c r="MUC510" s="375"/>
      <c r="MUD510" s="375"/>
      <c r="MUE510" s="375"/>
      <c r="MUF510" s="375"/>
      <c r="MUG510" s="375"/>
      <c r="MUH510" s="375"/>
      <c r="MUI510" s="375"/>
      <c r="MUJ510" s="375"/>
      <c r="MUK510" s="375"/>
      <c r="MUL510" s="375"/>
      <c r="MUM510" s="375"/>
      <c r="MUN510" s="375"/>
      <c r="MUO510" s="375"/>
      <c r="MUP510" s="375"/>
      <c r="MUQ510" s="375"/>
      <c r="MUR510" s="375"/>
      <c r="MUS510" s="375"/>
      <c r="MUT510" s="375"/>
      <c r="MUU510" s="375"/>
      <c r="MUV510" s="375"/>
      <c r="MUW510" s="375"/>
      <c r="MUX510" s="375"/>
      <c r="MUY510" s="375"/>
      <c r="MUZ510" s="375"/>
      <c r="MVA510" s="375"/>
      <c r="MVB510" s="375"/>
      <c r="MVC510" s="375"/>
      <c r="MVD510" s="375"/>
      <c r="MVE510" s="375"/>
      <c r="MVF510" s="375"/>
      <c r="MVG510" s="375"/>
      <c r="MVH510" s="375"/>
      <c r="MVI510" s="375"/>
      <c r="MVJ510" s="375"/>
      <c r="MVK510" s="375"/>
      <c r="MVL510" s="375"/>
      <c r="MVM510" s="375"/>
      <c r="MVN510" s="375"/>
      <c r="MVO510" s="375"/>
      <c r="MVP510" s="375"/>
      <c r="MVQ510" s="375"/>
      <c r="MVR510" s="375"/>
      <c r="MVS510" s="375"/>
      <c r="MVT510" s="375"/>
      <c r="MVU510" s="375"/>
      <c r="MVV510" s="375"/>
      <c r="MVW510" s="375"/>
      <c r="MVX510" s="375"/>
      <c r="MVY510" s="375"/>
      <c r="MVZ510" s="375"/>
      <c r="MWA510" s="375"/>
      <c r="MWB510" s="375"/>
      <c r="MWC510" s="375"/>
      <c r="MWD510" s="375"/>
      <c r="MWE510" s="375"/>
      <c r="MWF510" s="375"/>
      <c r="MWG510" s="375"/>
      <c r="MWH510" s="375"/>
      <c r="MWI510" s="375"/>
      <c r="MWJ510" s="375"/>
      <c r="MWK510" s="375"/>
      <c r="MWL510" s="375"/>
      <c r="MWM510" s="375"/>
      <c r="MWN510" s="375"/>
      <c r="MWO510" s="375"/>
      <c r="MWP510" s="375"/>
      <c r="MWQ510" s="375"/>
      <c r="MWR510" s="375"/>
      <c r="MWS510" s="375"/>
      <c r="MWT510" s="375"/>
      <c r="MWU510" s="375"/>
      <c r="MWV510" s="375"/>
      <c r="MWW510" s="375"/>
      <c r="MWX510" s="375"/>
      <c r="MWY510" s="375"/>
      <c r="MWZ510" s="375"/>
      <c r="MXA510" s="375"/>
      <c r="MXB510" s="375"/>
      <c r="MXC510" s="375"/>
      <c r="MXD510" s="375"/>
      <c r="MXE510" s="375"/>
      <c r="MXF510" s="375"/>
      <c r="MXG510" s="375"/>
      <c r="MXH510" s="375"/>
      <c r="MXI510" s="375"/>
      <c r="MXJ510" s="375"/>
      <c r="MXK510" s="375"/>
      <c r="MXL510" s="375"/>
      <c r="MXM510" s="375"/>
      <c r="MXN510" s="375"/>
      <c r="MXO510" s="375"/>
      <c r="MXP510" s="375"/>
      <c r="MXQ510" s="375"/>
      <c r="MXR510" s="375"/>
      <c r="MXS510" s="375"/>
      <c r="MXT510" s="375"/>
      <c r="MXU510" s="375"/>
      <c r="MXV510" s="375"/>
      <c r="MXW510" s="375"/>
      <c r="MXX510" s="375"/>
      <c r="MXY510" s="375"/>
      <c r="MXZ510" s="375"/>
      <c r="MYA510" s="375"/>
      <c r="MYB510" s="375"/>
      <c r="MYC510" s="375"/>
      <c r="MYD510" s="375"/>
      <c r="MYE510" s="375"/>
      <c r="MYF510" s="375"/>
      <c r="MYG510" s="375"/>
      <c r="MYH510" s="375"/>
      <c r="MYI510" s="375"/>
      <c r="MYJ510" s="375"/>
      <c r="MYK510" s="375"/>
      <c r="MYL510" s="375"/>
      <c r="MYM510" s="375"/>
      <c r="MYN510" s="375"/>
      <c r="MYO510" s="375"/>
      <c r="MYP510" s="375"/>
      <c r="MYQ510" s="375"/>
      <c r="MYR510" s="375"/>
      <c r="MYS510" s="375"/>
      <c r="MYT510" s="375"/>
      <c r="MYU510" s="375"/>
      <c r="MYV510" s="375"/>
      <c r="MYW510" s="375"/>
      <c r="MYX510" s="375"/>
      <c r="MYY510" s="375"/>
      <c r="MYZ510" s="375"/>
      <c r="MZA510" s="375"/>
      <c r="MZB510" s="375"/>
      <c r="MZC510" s="375"/>
      <c r="MZD510" s="375"/>
      <c r="MZE510" s="375"/>
      <c r="MZF510" s="375"/>
      <c r="MZG510" s="375"/>
      <c r="MZH510" s="375"/>
      <c r="MZI510" s="375"/>
      <c r="MZJ510" s="375"/>
      <c r="MZK510" s="375"/>
      <c r="MZL510" s="375"/>
      <c r="MZM510" s="375"/>
      <c r="MZN510" s="375"/>
      <c r="MZO510" s="375"/>
      <c r="MZP510" s="375"/>
      <c r="MZQ510" s="375"/>
      <c r="MZR510" s="375"/>
      <c r="MZS510" s="375"/>
      <c r="MZT510" s="375"/>
      <c r="MZU510" s="375"/>
      <c r="MZV510" s="375"/>
      <c r="MZW510" s="375"/>
      <c r="MZX510" s="375"/>
      <c r="MZY510" s="375"/>
      <c r="MZZ510" s="375"/>
      <c r="NAA510" s="375"/>
      <c r="NAB510" s="375"/>
      <c r="NAC510" s="375"/>
      <c r="NAD510" s="375"/>
      <c r="NAE510" s="375"/>
      <c r="NAF510" s="375"/>
      <c r="NAG510" s="375"/>
      <c r="NAH510" s="375"/>
      <c r="NAI510" s="375"/>
      <c r="NAJ510" s="375"/>
      <c r="NAK510" s="375"/>
      <c r="NAL510" s="375"/>
      <c r="NAM510" s="375"/>
      <c r="NAN510" s="375"/>
      <c r="NAO510" s="375"/>
      <c r="NAP510" s="375"/>
      <c r="NAQ510" s="375"/>
      <c r="NAR510" s="375"/>
      <c r="NAS510" s="375"/>
      <c r="NAT510" s="375"/>
      <c r="NAU510" s="375"/>
      <c r="NAV510" s="375"/>
      <c r="NAW510" s="375"/>
      <c r="NAX510" s="375"/>
      <c r="NAY510" s="375"/>
      <c r="NAZ510" s="375"/>
      <c r="NBA510" s="375"/>
      <c r="NBB510" s="375"/>
      <c r="NBC510" s="375"/>
      <c r="NBD510" s="375"/>
      <c r="NBE510" s="375"/>
      <c r="NBF510" s="375"/>
      <c r="NBG510" s="375"/>
      <c r="NBH510" s="375"/>
      <c r="NBI510" s="375"/>
      <c r="NBJ510" s="375"/>
      <c r="NBK510" s="375"/>
      <c r="NBL510" s="375"/>
      <c r="NBM510" s="375"/>
      <c r="NBN510" s="375"/>
      <c r="NBO510" s="375"/>
      <c r="NBP510" s="375"/>
      <c r="NBQ510" s="375"/>
      <c r="NBR510" s="375"/>
      <c r="NBS510" s="375"/>
      <c r="NBT510" s="375"/>
      <c r="NBU510" s="375"/>
      <c r="NBV510" s="375"/>
      <c r="NBW510" s="375"/>
      <c r="NBX510" s="375"/>
      <c r="NBY510" s="375"/>
      <c r="NBZ510" s="375"/>
      <c r="NCA510" s="375"/>
      <c r="NCB510" s="375"/>
      <c r="NCC510" s="375"/>
      <c r="NCD510" s="375"/>
      <c r="NCE510" s="375"/>
      <c r="NCF510" s="375"/>
      <c r="NCG510" s="375"/>
      <c r="NCH510" s="375"/>
      <c r="NCI510" s="375"/>
      <c r="NCJ510" s="375"/>
      <c r="NCK510" s="375"/>
      <c r="NCL510" s="375"/>
      <c r="NCM510" s="375"/>
      <c r="NCN510" s="375"/>
      <c r="NCO510" s="375"/>
      <c r="NCP510" s="375"/>
      <c r="NCQ510" s="375"/>
      <c r="NCR510" s="375"/>
      <c r="NCS510" s="375"/>
      <c r="NCT510" s="375"/>
      <c r="NCU510" s="375"/>
      <c r="NCV510" s="375"/>
      <c r="NCW510" s="375"/>
      <c r="NCX510" s="375"/>
      <c r="NCY510" s="375"/>
      <c r="NCZ510" s="375"/>
      <c r="NDA510" s="375"/>
      <c r="NDB510" s="375"/>
      <c r="NDC510" s="375"/>
      <c r="NDD510" s="375"/>
      <c r="NDE510" s="375"/>
      <c r="NDF510" s="375"/>
      <c r="NDG510" s="375"/>
      <c r="NDH510" s="375"/>
      <c r="NDI510" s="375"/>
      <c r="NDJ510" s="375"/>
      <c r="NDK510" s="375"/>
      <c r="NDL510" s="375"/>
      <c r="NDM510" s="375"/>
      <c r="NDN510" s="375"/>
      <c r="NDO510" s="375"/>
      <c r="NDP510" s="375"/>
      <c r="NDQ510" s="375"/>
      <c r="NDR510" s="375"/>
      <c r="NDS510" s="375"/>
      <c r="NDT510" s="375"/>
      <c r="NDU510" s="375"/>
      <c r="NDV510" s="375"/>
      <c r="NDW510" s="375"/>
      <c r="NDX510" s="375"/>
      <c r="NDY510" s="375"/>
      <c r="NDZ510" s="375"/>
      <c r="NEA510" s="375"/>
      <c r="NEB510" s="375"/>
      <c r="NEC510" s="375"/>
      <c r="NED510" s="375"/>
      <c r="NEE510" s="375"/>
      <c r="NEF510" s="375"/>
      <c r="NEG510" s="375"/>
      <c r="NEH510" s="375"/>
      <c r="NEI510" s="375"/>
      <c r="NEJ510" s="375"/>
      <c r="NEK510" s="375"/>
      <c r="NEL510" s="375"/>
      <c r="NEM510" s="375"/>
      <c r="NEN510" s="375"/>
      <c r="NEO510" s="375"/>
      <c r="NEP510" s="375"/>
      <c r="NEQ510" s="375"/>
      <c r="NER510" s="375"/>
      <c r="NES510" s="375"/>
      <c r="NET510" s="375"/>
      <c r="NEU510" s="375"/>
      <c r="NEV510" s="375"/>
      <c r="NEW510" s="375"/>
      <c r="NEX510" s="375"/>
      <c r="NEY510" s="375"/>
      <c r="NEZ510" s="375"/>
      <c r="NFA510" s="375"/>
      <c r="NFB510" s="375"/>
      <c r="NFC510" s="375"/>
      <c r="NFD510" s="375"/>
      <c r="NFE510" s="375"/>
      <c r="NFF510" s="375"/>
      <c r="NFG510" s="375"/>
      <c r="NFH510" s="375"/>
      <c r="NFI510" s="375"/>
      <c r="NFJ510" s="375"/>
      <c r="NFK510" s="375"/>
      <c r="NFL510" s="375"/>
      <c r="NFM510" s="375"/>
      <c r="NFN510" s="375"/>
      <c r="NFO510" s="375"/>
      <c r="NFP510" s="375"/>
      <c r="NFQ510" s="375"/>
      <c r="NFR510" s="375"/>
      <c r="NFS510" s="375"/>
      <c r="NFT510" s="375"/>
      <c r="NFU510" s="375"/>
      <c r="NFV510" s="375"/>
      <c r="NFW510" s="375"/>
      <c r="NFX510" s="375"/>
      <c r="NFY510" s="375"/>
      <c r="NFZ510" s="375"/>
      <c r="NGA510" s="375"/>
      <c r="NGB510" s="375"/>
      <c r="NGC510" s="375"/>
      <c r="NGD510" s="375"/>
      <c r="NGE510" s="375"/>
      <c r="NGF510" s="375"/>
      <c r="NGG510" s="375"/>
      <c r="NGH510" s="375"/>
      <c r="NGI510" s="375"/>
      <c r="NGJ510" s="375"/>
      <c r="NGK510" s="375"/>
      <c r="NGL510" s="375"/>
      <c r="NGM510" s="375"/>
      <c r="NGN510" s="375"/>
      <c r="NGO510" s="375"/>
      <c r="NGP510" s="375"/>
      <c r="NGQ510" s="375"/>
      <c r="NGR510" s="375"/>
      <c r="NGS510" s="375"/>
      <c r="NGT510" s="375"/>
      <c r="NGU510" s="375"/>
      <c r="NGV510" s="375"/>
      <c r="NGW510" s="375"/>
      <c r="NGX510" s="375"/>
      <c r="NGY510" s="375"/>
      <c r="NGZ510" s="375"/>
      <c r="NHA510" s="375"/>
      <c r="NHB510" s="375"/>
      <c r="NHC510" s="375"/>
      <c r="NHD510" s="375"/>
      <c r="NHE510" s="375"/>
      <c r="NHF510" s="375"/>
      <c r="NHG510" s="375"/>
      <c r="NHH510" s="375"/>
      <c r="NHI510" s="375"/>
      <c r="NHJ510" s="375"/>
      <c r="NHK510" s="375"/>
      <c r="NHL510" s="375"/>
      <c r="NHM510" s="375"/>
      <c r="NHN510" s="375"/>
      <c r="NHO510" s="375"/>
      <c r="NHP510" s="375"/>
      <c r="NHQ510" s="375"/>
      <c r="NHR510" s="375"/>
      <c r="NHS510" s="375"/>
      <c r="NHT510" s="375"/>
      <c r="NHU510" s="375"/>
      <c r="NHV510" s="375"/>
      <c r="NHW510" s="375"/>
      <c r="NHX510" s="375"/>
      <c r="NHY510" s="375"/>
      <c r="NHZ510" s="375"/>
      <c r="NIA510" s="375"/>
      <c r="NIB510" s="375"/>
      <c r="NIC510" s="375"/>
      <c r="NID510" s="375"/>
      <c r="NIE510" s="375"/>
      <c r="NIF510" s="375"/>
      <c r="NIG510" s="375"/>
      <c r="NIH510" s="375"/>
      <c r="NII510" s="375"/>
      <c r="NIJ510" s="375"/>
      <c r="NIK510" s="375"/>
      <c r="NIL510" s="375"/>
      <c r="NIM510" s="375"/>
      <c r="NIN510" s="375"/>
      <c r="NIO510" s="375"/>
      <c r="NIP510" s="375"/>
      <c r="NIQ510" s="375"/>
      <c r="NIR510" s="375"/>
      <c r="NIS510" s="375"/>
      <c r="NIT510" s="375"/>
      <c r="NIU510" s="375"/>
      <c r="NIV510" s="375"/>
      <c r="NIW510" s="375"/>
      <c r="NIX510" s="375"/>
      <c r="NIY510" s="375"/>
      <c r="NIZ510" s="375"/>
      <c r="NJA510" s="375"/>
      <c r="NJB510" s="375"/>
      <c r="NJC510" s="375"/>
      <c r="NJD510" s="375"/>
      <c r="NJE510" s="375"/>
      <c r="NJF510" s="375"/>
      <c r="NJG510" s="375"/>
      <c r="NJH510" s="375"/>
      <c r="NJI510" s="375"/>
      <c r="NJJ510" s="375"/>
      <c r="NJK510" s="375"/>
      <c r="NJL510" s="375"/>
      <c r="NJM510" s="375"/>
      <c r="NJN510" s="375"/>
      <c r="NJO510" s="375"/>
      <c r="NJP510" s="375"/>
      <c r="NJQ510" s="375"/>
      <c r="NJR510" s="375"/>
      <c r="NJS510" s="375"/>
      <c r="NJT510" s="375"/>
      <c r="NJU510" s="375"/>
      <c r="NJV510" s="375"/>
      <c r="NJW510" s="375"/>
      <c r="NJX510" s="375"/>
      <c r="NJY510" s="375"/>
      <c r="NJZ510" s="375"/>
      <c r="NKA510" s="375"/>
      <c r="NKB510" s="375"/>
      <c r="NKC510" s="375"/>
      <c r="NKD510" s="375"/>
      <c r="NKE510" s="375"/>
      <c r="NKF510" s="375"/>
      <c r="NKG510" s="375"/>
      <c r="NKH510" s="375"/>
      <c r="NKI510" s="375"/>
      <c r="NKJ510" s="375"/>
      <c r="NKK510" s="375"/>
      <c r="NKL510" s="375"/>
      <c r="NKM510" s="375"/>
      <c r="NKN510" s="375"/>
      <c r="NKO510" s="375"/>
      <c r="NKP510" s="375"/>
      <c r="NKQ510" s="375"/>
      <c r="NKR510" s="375"/>
      <c r="NKS510" s="375"/>
      <c r="NKT510" s="375"/>
      <c r="NKU510" s="375"/>
      <c r="NKV510" s="375"/>
      <c r="NKW510" s="375"/>
      <c r="NKX510" s="375"/>
      <c r="NKY510" s="375"/>
      <c r="NKZ510" s="375"/>
      <c r="NLA510" s="375"/>
      <c r="NLB510" s="375"/>
      <c r="NLC510" s="375"/>
      <c r="NLD510" s="375"/>
      <c r="NLE510" s="375"/>
      <c r="NLF510" s="375"/>
      <c r="NLG510" s="375"/>
      <c r="NLH510" s="375"/>
      <c r="NLI510" s="375"/>
      <c r="NLJ510" s="375"/>
      <c r="NLK510" s="375"/>
      <c r="NLL510" s="375"/>
      <c r="NLM510" s="375"/>
      <c r="NLN510" s="375"/>
      <c r="NLO510" s="375"/>
      <c r="NLP510" s="375"/>
      <c r="NLQ510" s="375"/>
      <c r="NLR510" s="375"/>
      <c r="NLS510" s="375"/>
      <c r="NLT510" s="375"/>
      <c r="NLU510" s="375"/>
      <c r="NLV510" s="375"/>
      <c r="NLW510" s="375"/>
      <c r="NLX510" s="375"/>
      <c r="NLY510" s="375"/>
      <c r="NLZ510" s="375"/>
      <c r="NMA510" s="375"/>
      <c r="NMB510" s="375"/>
      <c r="NMC510" s="375"/>
      <c r="NMD510" s="375"/>
      <c r="NME510" s="375"/>
      <c r="NMF510" s="375"/>
      <c r="NMG510" s="375"/>
      <c r="NMH510" s="375"/>
      <c r="NMI510" s="375"/>
      <c r="NMJ510" s="375"/>
      <c r="NMK510" s="375"/>
      <c r="NML510" s="375"/>
      <c r="NMM510" s="375"/>
      <c r="NMN510" s="375"/>
      <c r="NMO510" s="375"/>
      <c r="NMP510" s="375"/>
      <c r="NMQ510" s="375"/>
      <c r="NMR510" s="375"/>
      <c r="NMS510" s="375"/>
      <c r="NMT510" s="375"/>
      <c r="NMU510" s="375"/>
      <c r="NMV510" s="375"/>
      <c r="NMW510" s="375"/>
      <c r="NMX510" s="375"/>
      <c r="NMY510" s="375"/>
      <c r="NMZ510" s="375"/>
      <c r="NNA510" s="375"/>
      <c r="NNB510" s="375"/>
      <c r="NNC510" s="375"/>
      <c r="NND510" s="375"/>
      <c r="NNE510" s="375"/>
      <c r="NNF510" s="375"/>
      <c r="NNG510" s="375"/>
      <c r="NNH510" s="375"/>
      <c r="NNI510" s="375"/>
      <c r="NNJ510" s="375"/>
      <c r="NNK510" s="375"/>
      <c r="NNL510" s="375"/>
      <c r="NNM510" s="375"/>
      <c r="NNN510" s="375"/>
      <c r="NNO510" s="375"/>
      <c r="NNP510" s="375"/>
      <c r="NNQ510" s="375"/>
      <c r="NNR510" s="375"/>
      <c r="NNS510" s="375"/>
      <c r="NNT510" s="375"/>
      <c r="NNU510" s="375"/>
      <c r="NNV510" s="375"/>
      <c r="NNW510" s="375"/>
      <c r="NNX510" s="375"/>
      <c r="NNY510" s="375"/>
      <c r="NNZ510" s="375"/>
      <c r="NOA510" s="375"/>
      <c r="NOB510" s="375"/>
      <c r="NOC510" s="375"/>
      <c r="NOD510" s="375"/>
      <c r="NOE510" s="375"/>
      <c r="NOF510" s="375"/>
      <c r="NOG510" s="375"/>
      <c r="NOH510" s="375"/>
      <c r="NOI510" s="375"/>
      <c r="NOJ510" s="375"/>
      <c r="NOK510" s="375"/>
      <c r="NOL510" s="375"/>
      <c r="NOM510" s="375"/>
      <c r="NON510" s="375"/>
      <c r="NOO510" s="375"/>
      <c r="NOP510" s="375"/>
      <c r="NOQ510" s="375"/>
      <c r="NOR510" s="375"/>
      <c r="NOS510" s="375"/>
      <c r="NOT510" s="375"/>
      <c r="NOU510" s="375"/>
      <c r="NOV510" s="375"/>
      <c r="NOW510" s="375"/>
      <c r="NOX510" s="375"/>
      <c r="NOY510" s="375"/>
      <c r="NOZ510" s="375"/>
      <c r="NPA510" s="375"/>
      <c r="NPB510" s="375"/>
      <c r="NPC510" s="375"/>
      <c r="NPD510" s="375"/>
      <c r="NPE510" s="375"/>
      <c r="NPF510" s="375"/>
      <c r="NPG510" s="375"/>
      <c r="NPH510" s="375"/>
      <c r="NPI510" s="375"/>
      <c r="NPJ510" s="375"/>
      <c r="NPK510" s="375"/>
      <c r="NPL510" s="375"/>
      <c r="NPM510" s="375"/>
      <c r="NPN510" s="375"/>
      <c r="NPO510" s="375"/>
      <c r="NPP510" s="375"/>
      <c r="NPQ510" s="375"/>
      <c r="NPR510" s="375"/>
      <c r="NPS510" s="375"/>
      <c r="NPT510" s="375"/>
      <c r="NPU510" s="375"/>
      <c r="NPV510" s="375"/>
      <c r="NPW510" s="375"/>
      <c r="NPX510" s="375"/>
      <c r="NPY510" s="375"/>
      <c r="NPZ510" s="375"/>
      <c r="NQA510" s="375"/>
      <c r="NQB510" s="375"/>
      <c r="NQC510" s="375"/>
      <c r="NQD510" s="375"/>
      <c r="NQE510" s="375"/>
      <c r="NQF510" s="375"/>
      <c r="NQG510" s="375"/>
      <c r="NQH510" s="375"/>
      <c r="NQI510" s="375"/>
      <c r="NQJ510" s="375"/>
      <c r="NQK510" s="375"/>
      <c r="NQL510" s="375"/>
      <c r="NQM510" s="375"/>
      <c r="NQN510" s="375"/>
      <c r="NQO510" s="375"/>
      <c r="NQP510" s="375"/>
      <c r="NQQ510" s="375"/>
      <c r="NQR510" s="375"/>
      <c r="NQS510" s="375"/>
      <c r="NQT510" s="375"/>
      <c r="NQU510" s="375"/>
      <c r="NQV510" s="375"/>
      <c r="NQW510" s="375"/>
      <c r="NQX510" s="375"/>
      <c r="NQY510" s="375"/>
      <c r="NQZ510" s="375"/>
      <c r="NRA510" s="375"/>
      <c r="NRB510" s="375"/>
      <c r="NRC510" s="375"/>
      <c r="NRD510" s="375"/>
      <c r="NRE510" s="375"/>
      <c r="NRF510" s="375"/>
      <c r="NRG510" s="375"/>
      <c r="NRH510" s="375"/>
      <c r="NRI510" s="375"/>
      <c r="NRJ510" s="375"/>
      <c r="NRK510" s="375"/>
      <c r="NRL510" s="375"/>
      <c r="NRM510" s="375"/>
      <c r="NRN510" s="375"/>
      <c r="NRO510" s="375"/>
      <c r="NRP510" s="375"/>
      <c r="NRQ510" s="375"/>
      <c r="NRR510" s="375"/>
      <c r="NRS510" s="375"/>
      <c r="NRT510" s="375"/>
      <c r="NRU510" s="375"/>
      <c r="NRV510" s="375"/>
      <c r="NRW510" s="375"/>
      <c r="NRX510" s="375"/>
      <c r="NRY510" s="375"/>
      <c r="NRZ510" s="375"/>
      <c r="NSA510" s="375"/>
      <c r="NSB510" s="375"/>
      <c r="NSC510" s="375"/>
      <c r="NSD510" s="375"/>
      <c r="NSE510" s="375"/>
      <c r="NSF510" s="375"/>
      <c r="NSG510" s="375"/>
      <c r="NSH510" s="375"/>
      <c r="NSI510" s="375"/>
      <c r="NSJ510" s="375"/>
      <c r="NSK510" s="375"/>
      <c r="NSL510" s="375"/>
      <c r="NSM510" s="375"/>
      <c r="NSN510" s="375"/>
      <c r="NSO510" s="375"/>
      <c r="NSP510" s="375"/>
      <c r="NSQ510" s="375"/>
      <c r="NSR510" s="375"/>
      <c r="NSS510" s="375"/>
      <c r="NST510" s="375"/>
      <c r="NSU510" s="375"/>
      <c r="NSV510" s="375"/>
      <c r="NSW510" s="375"/>
      <c r="NSX510" s="375"/>
      <c r="NSY510" s="375"/>
      <c r="NSZ510" s="375"/>
      <c r="NTA510" s="375"/>
      <c r="NTB510" s="375"/>
      <c r="NTC510" s="375"/>
      <c r="NTD510" s="375"/>
      <c r="NTE510" s="375"/>
      <c r="NTF510" s="375"/>
      <c r="NTG510" s="375"/>
      <c r="NTH510" s="375"/>
      <c r="NTI510" s="375"/>
      <c r="NTJ510" s="375"/>
      <c r="NTK510" s="375"/>
      <c r="NTL510" s="375"/>
      <c r="NTM510" s="375"/>
      <c r="NTN510" s="375"/>
      <c r="NTO510" s="375"/>
      <c r="NTP510" s="375"/>
      <c r="NTQ510" s="375"/>
      <c r="NTR510" s="375"/>
      <c r="NTS510" s="375"/>
      <c r="NTT510" s="375"/>
      <c r="NTU510" s="375"/>
      <c r="NTV510" s="375"/>
      <c r="NTW510" s="375"/>
      <c r="NTX510" s="375"/>
      <c r="NTY510" s="375"/>
      <c r="NTZ510" s="375"/>
      <c r="NUA510" s="375"/>
      <c r="NUB510" s="375"/>
      <c r="NUC510" s="375"/>
      <c r="NUD510" s="375"/>
      <c r="NUE510" s="375"/>
      <c r="NUF510" s="375"/>
      <c r="NUG510" s="375"/>
      <c r="NUH510" s="375"/>
      <c r="NUI510" s="375"/>
      <c r="NUJ510" s="375"/>
      <c r="NUK510" s="375"/>
      <c r="NUL510" s="375"/>
      <c r="NUM510" s="375"/>
      <c r="NUN510" s="375"/>
      <c r="NUO510" s="375"/>
      <c r="NUP510" s="375"/>
      <c r="NUQ510" s="375"/>
      <c r="NUR510" s="375"/>
      <c r="NUS510" s="375"/>
      <c r="NUT510" s="375"/>
      <c r="NUU510" s="375"/>
      <c r="NUV510" s="375"/>
      <c r="NUW510" s="375"/>
      <c r="NUX510" s="375"/>
      <c r="NUY510" s="375"/>
      <c r="NUZ510" s="375"/>
      <c r="NVA510" s="375"/>
      <c r="NVB510" s="375"/>
      <c r="NVC510" s="375"/>
      <c r="NVD510" s="375"/>
      <c r="NVE510" s="375"/>
      <c r="NVF510" s="375"/>
      <c r="NVG510" s="375"/>
      <c r="NVH510" s="375"/>
      <c r="NVI510" s="375"/>
      <c r="NVJ510" s="375"/>
      <c r="NVK510" s="375"/>
      <c r="NVL510" s="375"/>
      <c r="NVM510" s="375"/>
      <c r="NVN510" s="375"/>
      <c r="NVO510" s="375"/>
      <c r="NVP510" s="375"/>
      <c r="NVQ510" s="375"/>
      <c r="NVR510" s="375"/>
      <c r="NVS510" s="375"/>
      <c r="NVT510" s="375"/>
      <c r="NVU510" s="375"/>
      <c r="NVV510" s="375"/>
      <c r="NVW510" s="375"/>
      <c r="NVX510" s="375"/>
      <c r="NVY510" s="375"/>
      <c r="NVZ510" s="375"/>
      <c r="NWA510" s="375"/>
      <c r="NWB510" s="375"/>
      <c r="NWC510" s="375"/>
      <c r="NWD510" s="375"/>
      <c r="NWE510" s="375"/>
      <c r="NWF510" s="375"/>
      <c r="NWG510" s="375"/>
      <c r="NWH510" s="375"/>
      <c r="NWI510" s="375"/>
      <c r="NWJ510" s="375"/>
      <c r="NWK510" s="375"/>
      <c r="NWL510" s="375"/>
      <c r="NWM510" s="375"/>
      <c r="NWN510" s="375"/>
      <c r="NWO510" s="375"/>
      <c r="NWP510" s="375"/>
      <c r="NWQ510" s="375"/>
      <c r="NWR510" s="375"/>
      <c r="NWS510" s="375"/>
      <c r="NWT510" s="375"/>
      <c r="NWU510" s="375"/>
      <c r="NWV510" s="375"/>
      <c r="NWW510" s="375"/>
      <c r="NWX510" s="375"/>
      <c r="NWY510" s="375"/>
      <c r="NWZ510" s="375"/>
      <c r="NXA510" s="375"/>
      <c r="NXB510" s="375"/>
      <c r="NXC510" s="375"/>
      <c r="NXD510" s="375"/>
      <c r="NXE510" s="375"/>
      <c r="NXF510" s="375"/>
      <c r="NXG510" s="375"/>
      <c r="NXH510" s="375"/>
      <c r="NXI510" s="375"/>
      <c r="NXJ510" s="375"/>
      <c r="NXK510" s="375"/>
      <c r="NXL510" s="375"/>
      <c r="NXM510" s="375"/>
      <c r="NXN510" s="375"/>
      <c r="NXO510" s="375"/>
      <c r="NXP510" s="375"/>
      <c r="NXQ510" s="375"/>
      <c r="NXR510" s="375"/>
      <c r="NXS510" s="375"/>
      <c r="NXT510" s="375"/>
      <c r="NXU510" s="375"/>
      <c r="NXV510" s="375"/>
      <c r="NXW510" s="375"/>
      <c r="NXX510" s="375"/>
      <c r="NXY510" s="375"/>
      <c r="NXZ510" s="375"/>
      <c r="NYA510" s="375"/>
      <c r="NYB510" s="375"/>
      <c r="NYC510" s="375"/>
      <c r="NYD510" s="375"/>
      <c r="NYE510" s="375"/>
      <c r="NYF510" s="375"/>
      <c r="NYG510" s="375"/>
      <c r="NYH510" s="375"/>
      <c r="NYI510" s="375"/>
      <c r="NYJ510" s="375"/>
      <c r="NYK510" s="375"/>
      <c r="NYL510" s="375"/>
      <c r="NYM510" s="375"/>
      <c r="NYN510" s="375"/>
      <c r="NYO510" s="375"/>
      <c r="NYP510" s="375"/>
      <c r="NYQ510" s="375"/>
      <c r="NYR510" s="375"/>
      <c r="NYS510" s="375"/>
      <c r="NYT510" s="375"/>
      <c r="NYU510" s="375"/>
      <c r="NYV510" s="375"/>
      <c r="NYW510" s="375"/>
      <c r="NYX510" s="375"/>
      <c r="NYY510" s="375"/>
      <c r="NYZ510" s="375"/>
      <c r="NZA510" s="375"/>
      <c r="NZB510" s="375"/>
      <c r="NZC510" s="375"/>
      <c r="NZD510" s="375"/>
      <c r="NZE510" s="375"/>
      <c r="NZF510" s="375"/>
      <c r="NZG510" s="375"/>
      <c r="NZH510" s="375"/>
      <c r="NZI510" s="375"/>
      <c r="NZJ510" s="375"/>
      <c r="NZK510" s="375"/>
      <c r="NZL510" s="375"/>
      <c r="NZM510" s="375"/>
      <c r="NZN510" s="375"/>
      <c r="NZO510" s="375"/>
      <c r="NZP510" s="375"/>
      <c r="NZQ510" s="375"/>
      <c r="NZR510" s="375"/>
      <c r="NZS510" s="375"/>
      <c r="NZT510" s="375"/>
      <c r="NZU510" s="375"/>
      <c r="NZV510" s="375"/>
      <c r="NZW510" s="375"/>
      <c r="NZX510" s="375"/>
      <c r="NZY510" s="375"/>
      <c r="NZZ510" s="375"/>
      <c r="OAA510" s="375"/>
      <c r="OAB510" s="375"/>
      <c r="OAC510" s="375"/>
      <c r="OAD510" s="375"/>
      <c r="OAE510" s="375"/>
      <c r="OAF510" s="375"/>
      <c r="OAG510" s="375"/>
      <c r="OAH510" s="375"/>
      <c r="OAI510" s="375"/>
      <c r="OAJ510" s="375"/>
      <c r="OAK510" s="375"/>
      <c r="OAL510" s="375"/>
      <c r="OAM510" s="375"/>
      <c r="OAN510" s="375"/>
      <c r="OAO510" s="375"/>
      <c r="OAP510" s="375"/>
      <c r="OAQ510" s="375"/>
      <c r="OAR510" s="375"/>
      <c r="OAS510" s="375"/>
      <c r="OAT510" s="375"/>
      <c r="OAU510" s="375"/>
      <c r="OAV510" s="375"/>
      <c r="OAW510" s="375"/>
      <c r="OAX510" s="375"/>
      <c r="OAY510" s="375"/>
      <c r="OAZ510" s="375"/>
      <c r="OBA510" s="375"/>
      <c r="OBB510" s="375"/>
      <c r="OBC510" s="375"/>
      <c r="OBD510" s="375"/>
      <c r="OBE510" s="375"/>
      <c r="OBF510" s="375"/>
      <c r="OBG510" s="375"/>
      <c r="OBH510" s="375"/>
      <c r="OBI510" s="375"/>
      <c r="OBJ510" s="375"/>
      <c r="OBK510" s="375"/>
      <c r="OBL510" s="375"/>
      <c r="OBM510" s="375"/>
      <c r="OBN510" s="375"/>
      <c r="OBO510" s="375"/>
      <c r="OBP510" s="375"/>
      <c r="OBQ510" s="375"/>
      <c r="OBR510" s="375"/>
      <c r="OBS510" s="375"/>
      <c r="OBT510" s="375"/>
      <c r="OBU510" s="375"/>
      <c r="OBV510" s="375"/>
      <c r="OBW510" s="375"/>
      <c r="OBX510" s="375"/>
      <c r="OBY510" s="375"/>
      <c r="OBZ510" s="375"/>
      <c r="OCA510" s="375"/>
      <c r="OCB510" s="375"/>
      <c r="OCC510" s="375"/>
      <c r="OCD510" s="375"/>
      <c r="OCE510" s="375"/>
      <c r="OCF510" s="375"/>
      <c r="OCG510" s="375"/>
      <c r="OCH510" s="375"/>
      <c r="OCI510" s="375"/>
      <c r="OCJ510" s="375"/>
      <c r="OCK510" s="375"/>
      <c r="OCL510" s="375"/>
      <c r="OCM510" s="375"/>
      <c r="OCN510" s="375"/>
      <c r="OCO510" s="375"/>
      <c r="OCP510" s="375"/>
      <c r="OCQ510" s="375"/>
      <c r="OCR510" s="375"/>
      <c r="OCS510" s="375"/>
      <c r="OCT510" s="375"/>
      <c r="OCU510" s="375"/>
      <c r="OCV510" s="375"/>
      <c r="OCW510" s="375"/>
      <c r="OCX510" s="375"/>
      <c r="OCY510" s="375"/>
      <c r="OCZ510" s="375"/>
      <c r="ODA510" s="375"/>
      <c r="ODB510" s="375"/>
      <c r="ODC510" s="375"/>
      <c r="ODD510" s="375"/>
      <c r="ODE510" s="375"/>
      <c r="ODF510" s="375"/>
      <c r="ODG510" s="375"/>
      <c r="ODH510" s="375"/>
      <c r="ODI510" s="375"/>
      <c r="ODJ510" s="375"/>
      <c r="ODK510" s="375"/>
      <c r="ODL510" s="375"/>
      <c r="ODM510" s="375"/>
      <c r="ODN510" s="375"/>
      <c r="ODO510" s="375"/>
      <c r="ODP510" s="375"/>
      <c r="ODQ510" s="375"/>
      <c r="ODR510" s="375"/>
      <c r="ODS510" s="375"/>
      <c r="ODT510" s="375"/>
      <c r="ODU510" s="375"/>
      <c r="ODV510" s="375"/>
      <c r="ODW510" s="375"/>
      <c r="ODX510" s="375"/>
      <c r="ODY510" s="375"/>
      <c r="ODZ510" s="375"/>
      <c r="OEA510" s="375"/>
      <c r="OEB510" s="375"/>
      <c r="OEC510" s="375"/>
      <c r="OED510" s="375"/>
      <c r="OEE510" s="375"/>
      <c r="OEF510" s="375"/>
      <c r="OEG510" s="375"/>
      <c r="OEH510" s="375"/>
      <c r="OEI510" s="375"/>
      <c r="OEJ510" s="375"/>
      <c r="OEK510" s="375"/>
      <c r="OEL510" s="375"/>
      <c r="OEM510" s="375"/>
      <c r="OEN510" s="375"/>
      <c r="OEO510" s="375"/>
      <c r="OEP510" s="375"/>
      <c r="OEQ510" s="375"/>
      <c r="OER510" s="375"/>
      <c r="OES510" s="375"/>
      <c r="OET510" s="375"/>
      <c r="OEU510" s="375"/>
      <c r="OEV510" s="375"/>
      <c r="OEW510" s="375"/>
      <c r="OEX510" s="375"/>
      <c r="OEY510" s="375"/>
      <c r="OEZ510" s="375"/>
      <c r="OFA510" s="375"/>
      <c r="OFB510" s="375"/>
      <c r="OFC510" s="375"/>
      <c r="OFD510" s="375"/>
      <c r="OFE510" s="375"/>
      <c r="OFF510" s="375"/>
      <c r="OFG510" s="375"/>
      <c r="OFH510" s="375"/>
      <c r="OFI510" s="375"/>
      <c r="OFJ510" s="375"/>
      <c r="OFK510" s="375"/>
      <c r="OFL510" s="375"/>
      <c r="OFM510" s="375"/>
      <c r="OFN510" s="375"/>
      <c r="OFO510" s="375"/>
      <c r="OFP510" s="375"/>
      <c r="OFQ510" s="375"/>
      <c r="OFR510" s="375"/>
      <c r="OFS510" s="375"/>
      <c r="OFT510" s="375"/>
      <c r="OFU510" s="375"/>
      <c r="OFV510" s="375"/>
      <c r="OFW510" s="375"/>
      <c r="OFX510" s="375"/>
      <c r="OFY510" s="375"/>
      <c r="OFZ510" s="375"/>
      <c r="OGA510" s="375"/>
      <c r="OGB510" s="375"/>
      <c r="OGC510" s="375"/>
      <c r="OGD510" s="375"/>
      <c r="OGE510" s="375"/>
      <c r="OGF510" s="375"/>
      <c r="OGG510" s="375"/>
      <c r="OGH510" s="375"/>
      <c r="OGI510" s="375"/>
      <c r="OGJ510" s="375"/>
      <c r="OGK510" s="375"/>
      <c r="OGL510" s="375"/>
      <c r="OGM510" s="375"/>
      <c r="OGN510" s="375"/>
      <c r="OGO510" s="375"/>
      <c r="OGP510" s="375"/>
      <c r="OGQ510" s="375"/>
      <c r="OGR510" s="375"/>
      <c r="OGS510" s="375"/>
      <c r="OGT510" s="375"/>
      <c r="OGU510" s="375"/>
      <c r="OGV510" s="375"/>
      <c r="OGW510" s="375"/>
      <c r="OGX510" s="375"/>
      <c r="OGY510" s="375"/>
      <c r="OGZ510" s="375"/>
      <c r="OHA510" s="375"/>
      <c r="OHB510" s="375"/>
      <c r="OHC510" s="375"/>
      <c r="OHD510" s="375"/>
      <c r="OHE510" s="375"/>
      <c r="OHF510" s="375"/>
      <c r="OHG510" s="375"/>
      <c r="OHH510" s="375"/>
      <c r="OHI510" s="375"/>
      <c r="OHJ510" s="375"/>
      <c r="OHK510" s="375"/>
      <c r="OHL510" s="375"/>
      <c r="OHM510" s="375"/>
      <c r="OHN510" s="375"/>
      <c r="OHO510" s="375"/>
      <c r="OHP510" s="375"/>
      <c r="OHQ510" s="375"/>
      <c r="OHR510" s="375"/>
      <c r="OHS510" s="375"/>
      <c r="OHT510" s="375"/>
      <c r="OHU510" s="375"/>
      <c r="OHV510" s="375"/>
      <c r="OHW510" s="375"/>
      <c r="OHX510" s="375"/>
      <c r="OHY510" s="375"/>
      <c r="OHZ510" s="375"/>
      <c r="OIA510" s="375"/>
      <c r="OIB510" s="375"/>
      <c r="OIC510" s="375"/>
      <c r="OID510" s="375"/>
      <c r="OIE510" s="375"/>
      <c r="OIF510" s="375"/>
      <c r="OIG510" s="375"/>
      <c r="OIH510" s="375"/>
      <c r="OII510" s="375"/>
      <c r="OIJ510" s="375"/>
      <c r="OIK510" s="375"/>
      <c r="OIL510" s="375"/>
      <c r="OIM510" s="375"/>
      <c r="OIN510" s="375"/>
      <c r="OIO510" s="375"/>
      <c r="OIP510" s="375"/>
      <c r="OIQ510" s="375"/>
      <c r="OIR510" s="375"/>
      <c r="OIS510" s="375"/>
      <c r="OIT510" s="375"/>
      <c r="OIU510" s="375"/>
      <c r="OIV510" s="375"/>
      <c r="OIW510" s="375"/>
      <c r="OIX510" s="375"/>
      <c r="OIY510" s="375"/>
      <c r="OIZ510" s="375"/>
      <c r="OJA510" s="375"/>
      <c r="OJB510" s="375"/>
      <c r="OJC510" s="375"/>
      <c r="OJD510" s="375"/>
      <c r="OJE510" s="375"/>
      <c r="OJF510" s="375"/>
      <c r="OJG510" s="375"/>
      <c r="OJH510" s="375"/>
      <c r="OJI510" s="375"/>
      <c r="OJJ510" s="375"/>
      <c r="OJK510" s="375"/>
      <c r="OJL510" s="375"/>
      <c r="OJM510" s="375"/>
      <c r="OJN510" s="375"/>
      <c r="OJO510" s="375"/>
      <c r="OJP510" s="375"/>
      <c r="OJQ510" s="375"/>
      <c r="OJR510" s="375"/>
      <c r="OJS510" s="375"/>
      <c r="OJT510" s="375"/>
      <c r="OJU510" s="375"/>
      <c r="OJV510" s="375"/>
      <c r="OJW510" s="375"/>
      <c r="OJX510" s="375"/>
      <c r="OJY510" s="375"/>
      <c r="OJZ510" s="375"/>
      <c r="OKA510" s="375"/>
      <c r="OKB510" s="375"/>
      <c r="OKC510" s="375"/>
      <c r="OKD510" s="375"/>
      <c r="OKE510" s="375"/>
      <c r="OKF510" s="375"/>
      <c r="OKG510" s="375"/>
      <c r="OKH510" s="375"/>
      <c r="OKI510" s="375"/>
      <c r="OKJ510" s="375"/>
      <c r="OKK510" s="375"/>
      <c r="OKL510" s="375"/>
      <c r="OKM510" s="375"/>
      <c r="OKN510" s="375"/>
      <c r="OKO510" s="375"/>
      <c r="OKP510" s="375"/>
      <c r="OKQ510" s="375"/>
      <c r="OKR510" s="375"/>
      <c r="OKS510" s="375"/>
      <c r="OKT510" s="375"/>
      <c r="OKU510" s="375"/>
      <c r="OKV510" s="375"/>
      <c r="OKW510" s="375"/>
      <c r="OKX510" s="375"/>
      <c r="OKY510" s="375"/>
      <c r="OKZ510" s="375"/>
      <c r="OLA510" s="375"/>
      <c r="OLB510" s="375"/>
      <c r="OLC510" s="375"/>
      <c r="OLD510" s="375"/>
      <c r="OLE510" s="375"/>
      <c r="OLF510" s="375"/>
      <c r="OLG510" s="375"/>
      <c r="OLH510" s="375"/>
      <c r="OLI510" s="375"/>
      <c r="OLJ510" s="375"/>
      <c r="OLK510" s="375"/>
      <c r="OLL510" s="375"/>
      <c r="OLM510" s="375"/>
      <c r="OLN510" s="375"/>
      <c r="OLO510" s="375"/>
      <c r="OLP510" s="375"/>
      <c r="OLQ510" s="375"/>
      <c r="OLR510" s="375"/>
      <c r="OLS510" s="375"/>
      <c r="OLT510" s="375"/>
      <c r="OLU510" s="375"/>
      <c r="OLV510" s="375"/>
      <c r="OLW510" s="375"/>
      <c r="OLX510" s="375"/>
      <c r="OLY510" s="375"/>
      <c r="OLZ510" s="375"/>
      <c r="OMA510" s="375"/>
      <c r="OMB510" s="375"/>
      <c r="OMC510" s="375"/>
      <c r="OMD510" s="375"/>
      <c r="OME510" s="375"/>
      <c r="OMF510" s="375"/>
      <c r="OMG510" s="375"/>
      <c r="OMH510" s="375"/>
      <c r="OMI510" s="375"/>
      <c r="OMJ510" s="375"/>
      <c r="OMK510" s="375"/>
      <c r="OML510" s="375"/>
      <c r="OMM510" s="375"/>
      <c r="OMN510" s="375"/>
      <c r="OMO510" s="375"/>
      <c r="OMP510" s="375"/>
      <c r="OMQ510" s="375"/>
      <c r="OMR510" s="375"/>
      <c r="OMS510" s="375"/>
      <c r="OMT510" s="375"/>
      <c r="OMU510" s="375"/>
      <c r="OMV510" s="375"/>
      <c r="OMW510" s="375"/>
      <c r="OMX510" s="375"/>
      <c r="OMY510" s="375"/>
      <c r="OMZ510" s="375"/>
      <c r="ONA510" s="375"/>
      <c r="ONB510" s="375"/>
      <c r="ONC510" s="375"/>
      <c r="OND510" s="375"/>
      <c r="ONE510" s="375"/>
      <c r="ONF510" s="375"/>
      <c r="ONG510" s="375"/>
      <c r="ONH510" s="375"/>
      <c r="ONI510" s="375"/>
      <c r="ONJ510" s="375"/>
      <c r="ONK510" s="375"/>
      <c r="ONL510" s="375"/>
      <c r="ONM510" s="375"/>
      <c r="ONN510" s="375"/>
      <c r="ONO510" s="375"/>
      <c r="ONP510" s="375"/>
      <c r="ONQ510" s="375"/>
      <c r="ONR510" s="375"/>
      <c r="ONS510" s="375"/>
      <c r="ONT510" s="375"/>
      <c r="ONU510" s="375"/>
      <c r="ONV510" s="375"/>
      <c r="ONW510" s="375"/>
      <c r="ONX510" s="375"/>
      <c r="ONY510" s="375"/>
      <c r="ONZ510" s="375"/>
      <c r="OOA510" s="375"/>
      <c r="OOB510" s="375"/>
      <c r="OOC510" s="375"/>
      <c r="OOD510" s="375"/>
      <c r="OOE510" s="375"/>
      <c r="OOF510" s="375"/>
      <c r="OOG510" s="375"/>
      <c r="OOH510" s="375"/>
      <c r="OOI510" s="375"/>
      <c r="OOJ510" s="375"/>
      <c r="OOK510" s="375"/>
      <c r="OOL510" s="375"/>
      <c r="OOM510" s="375"/>
      <c r="OON510" s="375"/>
      <c r="OOO510" s="375"/>
      <c r="OOP510" s="375"/>
      <c r="OOQ510" s="375"/>
      <c r="OOR510" s="375"/>
      <c r="OOS510" s="375"/>
      <c r="OOT510" s="375"/>
      <c r="OOU510" s="375"/>
      <c r="OOV510" s="375"/>
      <c r="OOW510" s="375"/>
      <c r="OOX510" s="375"/>
      <c r="OOY510" s="375"/>
      <c r="OOZ510" s="375"/>
      <c r="OPA510" s="375"/>
      <c r="OPB510" s="375"/>
      <c r="OPC510" s="375"/>
      <c r="OPD510" s="375"/>
      <c r="OPE510" s="375"/>
      <c r="OPF510" s="375"/>
      <c r="OPG510" s="375"/>
      <c r="OPH510" s="375"/>
      <c r="OPI510" s="375"/>
      <c r="OPJ510" s="375"/>
      <c r="OPK510" s="375"/>
      <c r="OPL510" s="375"/>
      <c r="OPM510" s="375"/>
      <c r="OPN510" s="375"/>
      <c r="OPO510" s="375"/>
      <c r="OPP510" s="375"/>
      <c r="OPQ510" s="375"/>
      <c r="OPR510" s="375"/>
      <c r="OPS510" s="375"/>
      <c r="OPT510" s="375"/>
      <c r="OPU510" s="375"/>
      <c r="OPV510" s="375"/>
      <c r="OPW510" s="375"/>
      <c r="OPX510" s="375"/>
      <c r="OPY510" s="375"/>
      <c r="OPZ510" s="375"/>
      <c r="OQA510" s="375"/>
      <c r="OQB510" s="375"/>
      <c r="OQC510" s="375"/>
      <c r="OQD510" s="375"/>
      <c r="OQE510" s="375"/>
      <c r="OQF510" s="375"/>
      <c r="OQG510" s="375"/>
      <c r="OQH510" s="375"/>
      <c r="OQI510" s="375"/>
      <c r="OQJ510" s="375"/>
      <c r="OQK510" s="375"/>
      <c r="OQL510" s="375"/>
      <c r="OQM510" s="375"/>
      <c r="OQN510" s="375"/>
      <c r="OQO510" s="375"/>
      <c r="OQP510" s="375"/>
      <c r="OQQ510" s="375"/>
      <c r="OQR510" s="375"/>
      <c r="OQS510" s="375"/>
      <c r="OQT510" s="375"/>
      <c r="OQU510" s="375"/>
      <c r="OQV510" s="375"/>
      <c r="OQW510" s="375"/>
      <c r="OQX510" s="375"/>
      <c r="OQY510" s="375"/>
      <c r="OQZ510" s="375"/>
      <c r="ORA510" s="375"/>
      <c r="ORB510" s="375"/>
      <c r="ORC510" s="375"/>
      <c r="ORD510" s="375"/>
      <c r="ORE510" s="375"/>
      <c r="ORF510" s="375"/>
      <c r="ORG510" s="375"/>
      <c r="ORH510" s="375"/>
      <c r="ORI510" s="375"/>
      <c r="ORJ510" s="375"/>
      <c r="ORK510" s="375"/>
      <c r="ORL510" s="375"/>
      <c r="ORM510" s="375"/>
      <c r="ORN510" s="375"/>
      <c r="ORO510" s="375"/>
      <c r="ORP510" s="375"/>
      <c r="ORQ510" s="375"/>
      <c r="ORR510" s="375"/>
      <c r="ORS510" s="375"/>
      <c r="ORT510" s="375"/>
      <c r="ORU510" s="375"/>
      <c r="ORV510" s="375"/>
      <c r="ORW510" s="375"/>
      <c r="ORX510" s="375"/>
      <c r="ORY510" s="375"/>
      <c r="ORZ510" s="375"/>
      <c r="OSA510" s="375"/>
      <c r="OSB510" s="375"/>
      <c r="OSC510" s="375"/>
      <c r="OSD510" s="375"/>
      <c r="OSE510" s="375"/>
      <c r="OSF510" s="375"/>
      <c r="OSG510" s="375"/>
      <c r="OSH510" s="375"/>
      <c r="OSI510" s="375"/>
      <c r="OSJ510" s="375"/>
      <c r="OSK510" s="375"/>
      <c r="OSL510" s="375"/>
      <c r="OSM510" s="375"/>
      <c r="OSN510" s="375"/>
      <c r="OSO510" s="375"/>
      <c r="OSP510" s="375"/>
      <c r="OSQ510" s="375"/>
      <c r="OSR510" s="375"/>
      <c r="OSS510" s="375"/>
      <c r="OST510" s="375"/>
      <c r="OSU510" s="375"/>
      <c r="OSV510" s="375"/>
      <c r="OSW510" s="375"/>
      <c r="OSX510" s="375"/>
      <c r="OSY510" s="375"/>
      <c r="OSZ510" s="375"/>
      <c r="OTA510" s="375"/>
      <c r="OTB510" s="375"/>
      <c r="OTC510" s="375"/>
      <c r="OTD510" s="375"/>
      <c r="OTE510" s="375"/>
      <c r="OTF510" s="375"/>
      <c r="OTG510" s="375"/>
      <c r="OTH510" s="375"/>
      <c r="OTI510" s="375"/>
      <c r="OTJ510" s="375"/>
      <c r="OTK510" s="375"/>
      <c r="OTL510" s="375"/>
      <c r="OTM510" s="375"/>
      <c r="OTN510" s="375"/>
      <c r="OTO510" s="375"/>
      <c r="OTP510" s="375"/>
      <c r="OTQ510" s="375"/>
      <c r="OTR510" s="375"/>
      <c r="OTS510" s="375"/>
      <c r="OTT510" s="375"/>
      <c r="OTU510" s="375"/>
      <c r="OTV510" s="375"/>
      <c r="OTW510" s="375"/>
      <c r="OTX510" s="375"/>
      <c r="OTY510" s="375"/>
      <c r="OTZ510" s="375"/>
      <c r="OUA510" s="375"/>
      <c r="OUB510" s="375"/>
      <c r="OUC510" s="375"/>
      <c r="OUD510" s="375"/>
      <c r="OUE510" s="375"/>
      <c r="OUF510" s="375"/>
      <c r="OUG510" s="375"/>
      <c r="OUH510" s="375"/>
      <c r="OUI510" s="375"/>
      <c r="OUJ510" s="375"/>
      <c r="OUK510" s="375"/>
      <c r="OUL510" s="375"/>
      <c r="OUM510" s="375"/>
      <c r="OUN510" s="375"/>
      <c r="OUO510" s="375"/>
      <c r="OUP510" s="375"/>
      <c r="OUQ510" s="375"/>
      <c r="OUR510" s="375"/>
      <c r="OUS510" s="375"/>
      <c r="OUT510" s="375"/>
      <c r="OUU510" s="375"/>
      <c r="OUV510" s="375"/>
      <c r="OUW510" s="375"/>
      <c r="OUX510" s="375"/>
      <c r="OUY510" s="375"/>
      <c r="OUZ510" s="375"/>
      <c r="OVA510" s="375"/>
      <c r="OVB510" s="375"/>
      <c r="OVC510" s="375"/>
      <c r="OVD510" s="375"/>
      <c r="OVE510" s="375"/>
      <c r="OVF510" s="375"/>
      <c r="OVG510" s="375"/>
      <c r="OVH510" s="375"/>
      <c r="OVI510" s="375"/>
      <c r="OVJ510" s="375"/>
      <c r="OVK510" s="375"/>
      <c r="OVL510" s="375"/>
      <c r="OVM510" s="375"/>
      <c r="OVN510" s="375"/>
      <c r="OVO510" s="375"/>
      <c r="OVP510" s="375"/>
      <c r="OVQ510" s="375"/>
      <c r="OVR510" s="375"/>
      <c r="OVS510" s="375"/>
      <c r="OVT510" s="375"/>
      <c r="OVU510" s="375"/>
      <c r="OVV510" s="375"/>
      <c r="OVW510" s="375"/>
      <c r="OVX510" s="375"/>
      <c r="OVY510" s="375"/>
      <c r="OVZ510" s="375"/>
      <c r="OWA510" s="375"/>
      <c r="OWB510" s="375"/>
      <c r="OWC510" s="375"/>
      <c r="OWD510" s="375"/>
      <c r="OWE510" s="375"/>
      <c r="OWF510" s="375"/>
      <c r="OWG510" s="375"/>
      <c r="OWH510" s="375"/>
      <c r="OWI510" s="375"/>
      <c r="OWJ510" s="375"/>
      <c r="OWK510" s="375"/>
      <c r="OWL510" s="375"/>
      <c r="OWM510" s="375"/>
      <c r="OWN510" s="375"/>
      <c r="OWO510" s="375"/>
      <c r="OWP510" s="375"/>
      <c r="OWQ510" s="375"/>
      <c r="OWR510" s="375"/>
      <c r="OWS510" s="375"/>
      <c r="OWT510" s="375"/>
      <c r="OWU510" s="375"/>
      <c r="OWV510" s="375"/>
      <c r="OWW510" s="375"/>
      <c r="OWX510" s="375"/>
      <c r="OWY510" s="375"/>
      <c r="OWZ510" s="375"/>
      <c r="OXA510" s="375"/>
      <c r="OXB510" s="375"/>
      <c r="OXC510" s="375"/>
      <c r="OXD510" s="375"/>
      <c r="OXE510" s="375"/>
      <c r="OXF510" s="375"/>
      <c r="OXG510" s="375"/>
      <c r="OXH510" s="375"/>
      <c r="OXI510" s="375"/>
      <c r="OXJ510" s="375"/>
      <c r="OXK510" s="375"/>
      <c r="OXL510" s="375"/>
      <c r="OXM510" s="375"/>
      <c r="OXN510" s="375"/>
      <c r="OXO510" s="375"/>
      <c r="OXP510" s="375"/>
      <c r="OXQ510" s="375"/>
      <c r="OXR510" s="375"/>
      <c r="OXS510" s="375"/>
      <c r="OXT510" s="375"/>
      <c r="OXU510" s="375"/>
      <c r="OXV510" s="375"/>
      <c r="OXW510" s="375"/>
      <c r="OXX510" s="375"/>
      <c r="OXY510" s="375"/>
      <c r="OXZ510" s="375"/>
      <c r="OYA510" s="375"/>
      <c r="OYB510" s="375"/>
      <c r="OYC510" s="375"/>
      <c r="OYD510" s="375"/>
      <c r="OYE510" s="375"/>
      <c r="OYF510" s="375"/>
      <c r="OYG510" s="375"/>
      <c r="OYH510" s="375"/>
      <c r="OYI510" s="375"/>
      <c r="OYJ510" s="375"/>
      <c r="OYK510" s="375"/>
      <c r="OYL510" s="375"/>
      <c r="OYM510" s="375"/>
      <c r="OYN510" s="375"/>
      <c r="OYO510" s="375"/>
      <c r="OYP510" s="375"/>
      <c r="OYQ510" s="375"/>
      <c r="OYR510" s="375"/>
      <c r="OYS510" s="375"/>
      <c r="OYT510" s="375"/>
      <c r="OYU510" s="375"/>
      <c r="OYV510" s="375"/>
      <c r="OYW510" s="375"/>
      <c r="OYX510" s="375"/>
      <c r="OYY510" s="375"/>
      <c r="OYZ510" s="375"/>
      <c r="OZA510" s="375"/>
      <c r="OZB510" s="375"/>
      <c r="OZC510" s="375"/>
      <c r="OZD510" s="375"/>
      <c r="OZE510" s="375"/>
      <c r="OZF510" s="375"/>
      <c r="OZG510" s="375"/>
      <c r="OZH510" s="375"/>
      <c r="OZI510" s="375"/>
      <c r="OZJ510" s="375"/>
      <c r="OZK510" s="375"/>
      <c r="OZL510" s="375"/>
      <c r="OZM510" s="375"/>
      <c r="OZN510" s="375"/>
      <c r="OZO510" s="375"/>
      <c r="OZP510" s="375"/>
      <c r="OZQ510" s="375"/>
      <c r="OZR510" s="375"/>
      <c r="OZS510" s="375"/>
      <c r="OZT510" s="375"/>
      <c r="OZU510" s="375"/>
      <c r="OZV510" s="375"/>
      <c r="OZW510" s="375"/>
      <c r="OZX510" s="375"/>
      <c r="OZY510" s="375"/>
      <c r="OZZ510" s="375"/>
      <c r="PAA510" s="375"/>
      <c r="PAB510" s="375"/>
      <c r="PAC510" s="375"/>
      <c r="PAD510" s="375"/>
      <c r="PAE510" s="375"/>
      <c r="PAF510" s="375"/>
      <c r="PAG510" s="375"/>
      <c r="PAH510" s="375"/>
      <c r="PAI510" s="375"/>
      <c r="PAJ510" s="375"/>
      <c r="PAK510" s="375"/>
      <c r="PAL510" s="375"/>
      <c r="PAM510" s="375"/>
      <c r="PAN510" s="375"/>
      <c r="PAO510" s="375"/>
      <c r="PAP510" s="375"/>
      <c r="PAQ510" s="375"/>
      <c r="PAR510" s="375"/>
      <c r="PAS510" s="375"/>
      <c r="PAT510" s="375"/>
      <c r="PAU510" s="375"/>
      <c r="PAV510" s="375"/>
      <c r="PAW510" s="375"/>
      <c r="PAX510" s="375"/>
      <c r="PAY510" s="375"/>
      <c r="PAZ510" s="375"/>
      <c r="PBA510" s="375"/>
      <c r="PBB510" s="375"/>
      <c r="PBC510" s="375"/>
      <c r="PBD510" s="375"/>
      <c r="PBE510" s="375"/>
      <c r="PBF510" s="375"/>
      <c r="PBG510" s="375"/>
      <c r="PBH510" s="375"/>
      <c r="PBI510" s="375"/>
      <c r="PBJ510" s="375"/>
      <c r="PBK510" s="375"/>
      <c r="PBL510" s="375"/>
      <c r="PBM510" s="375"/>
      <c r="PBN510" s="375"/>
      <c r="PBO510" s="375"/>
      <c r="PBP510" s="375"/>
      <c r="PBQ510" s="375"/>
      <c r="PBR510" s="375"/>
      <c r="PBS510" s="375"/>
      <c r="PBT510" s="375"/>
      <c r="PBU510" s="375"/>
      <c r="PBV510" s="375"/>
      <c r="PBW510" s="375"/>
      <c r="PBX510" s="375"/>
      <c r="PBY510" s="375"/>
      <c r="PBZ510" s="375"/>
      <c r="PCA510" s="375"/>
      <c r="PCB510" s="375"/>
      <c r="PCC510" s="375"/>
      <c r="PCD510" s="375"/>
      <c r="PCE510" s="375"/>
      <c r="PCF510" s="375"/>
      <c r="PCG510" s="375"/>
      <c r="PCH510" s="375"/>
      <c r="PCI510" s="375"/>
      <c r="PCJ510" s="375"/>
      <c r="PCK510" s="375"/>
      <c r="PCL510" s="375"/>
      <c r="PCM510" s="375"/>
      <c r="PCN510" s="375"/>
      <c r="PCO510" s="375"/>
      <c r="PCP510" s="375"/>
      <c r="PCQ510" s="375"/>
      <c r="PCR510" s="375"/>
      <c r="PCS510" s="375"/>
      <c r="PCT510" s="375"/>
      <c r="PCU510" s="375"/>
      <c r="PCV510" s="375"/>
      <c r="PCW510" s="375"/>
      <c r="PCX510" s="375"/>
      <c r="PCY510" s="375"/>
      <c r="PCZ510" s="375"/>
      <c r="PDA510" s="375"/>
      <c r="PDB510" s="375"/>
      <c r="PDC510" s="375"/>
      <c r="PDD510" s="375"/>
      <c r="PDE510" s="375"/>
      <c r="PDF510" s="375"/>
      <c r="PDG510" s="375"/>
      <c r="PDH510" s="375"/>
      <c r="PDI510" s="375"/>
      <c r="PDJ510" s="375"/>
      <c r="PDK510" s="375"/>
      <c r="PDL510" s="375"/>
      <c r="PDM510" s="375"/>
      <c r="PDN510" s="375"/>
      <c r="PDO510" s="375"/>
      <c r="PDP510" s="375"/>
      <c r="PDQ510" s="375"/>
      <c r="PDR510" s="375"/>
      <c r="PDS510" s="375"/>
      <c r="PDT510" s="375"/>
      <c r="PDU510" s="375"/>
      <c r="PDV510" s="375"/>
      <c r="PDW510" s="375"/>
      <c r="PDX510" s="375"/>
      <c r="PDY510" s="375"/>
      <c r="PDZ510" s="375"/>
      <c r="PEA510" s="375"/>
      <c r="PEB510" s="375"/>
      <c r="PEC510" s="375"/>
      <c r="PED510" s="375"/>
      <c r="PEE510" s="375"/>
      <c r="PEF510" s="375"/>
      <c r="PEG510" s="375"/>
      <c r="PEH510" s="375"/>
      <c r="PEI510" s="375"/>
      <c r="PEJ510" s="375"/>
      <c r="PEK510" s="375"/>
      <c r="PEL510" s="375"/>
      <c r="PEM510" s="375"/>
      <c r="PEN510" s="375"/>
      <c r="PEO510" s="375"/>
      <c r="PEP510" s="375"/>
      <c r="PEQ510" s="375"/>
      <c r="PER510" s="375"/>
      <c r="PES510" s="375"/>
      <c r="PET510" s="375"/>
      <c r="PEU510" s="375"/>
      <c r="PEV510" s="375"/>
      <c r="PEW510" s="375"/>
      <c r="PEX510" s="375"/>
      <c r="PEY510" s="375"/>
      <c r="PEZ510" s="375"/>
      <c r="PFA510" s="375"/>
      <c r="PFB510" s="375"/>
      <c r="PFC510" s="375"/>
      <c r="PFD510" s="375"/>
      <c r="PFE510" s="375"/>
      <c r="PFF510" s="375"/>
      <c r="PFG510" s="375"/>
      <c r="PFH510" s="375"/>
      <c r="PFI510" s="375"/>
      <c r="PFJ510" s="375"/>
      <c r="PFK510" s="375"/>
      <c r="PFL510" s="375"/>
      <c r="PFM510" s="375"/>
      <c r="PFN510" s="375"/>
      <c r="PFO510" s="375"/>
      <c r="PFP510" s="375"/>
      <c r="PFQ510" s="375"/>
      <c r="PFR510" s="375"/>
      <c r="PFS510" s="375"/>
      <c r="PFT510" s="375"/>
      <c r="PFU510" s="375"/>
      <c r="PFV510" s="375"/>
      <c r="PFW510" s="375"/>
      <c r="PFX510" s="375"/>
      <c r="PFY510" s="375"/>
      <c r="PFZ510" s="375"/>
      <c r="PGA510" s="375"/>
      <c r="PGB510" s="375"/>
      <c r="PGC510" s="375"/>
      <c r="PGD510" s="375"/>
      <c r="PGE510" s="375"/>
      <c r="PGF510" s="375"/>
      <c r="PGG510" s="375"/>
      <c r="PGH510" s="375"/>
      <c r="PGI510" s="375"/>
      <c r="PGJ510" s="375"/>
      <c r="PGK510" s="375"/>
      <c r="PGL510" s="375"/>
      <c r="PGM510" s="375"/>
      <c r="PGN510" s="375"/>
      <c r="PGO510" s="375"/>
      <c r="PGP510" s="375"/>
      <c r="PGQ510" s="375"/>
      <c r="PGR510" s="375"/>
      <c r="PGS510" s="375"/>
      <c r="PGT510" s="375"/>
      <c r="PGU510" s="375"/>
      <c r="PGV510" s="375"/>
      <c r="PGW510" s="375"/>
      <c r="PGX510" s="375"/>
      <c r="PGY510" s="375"/>
      <c r="PGZ510" s="375"/>
      <c r="PHA510" s="375"/>
      <c r="PHB510" s="375"/>
      <c r="PHC510" s="375"/>
      <c r="PHD510" s="375"/>
      <c r="PHE510" s="375"/>
      <c r="PHF510" s="375"/>
      <c r="PHG510" s="375"/>
      <c r="PHH510" s="375"/>
      <c r="PHI510" s="375"/>
      <c r="PHJ510" s="375"/>
      <c r="PHK510" s="375"/>
      <c r="PHL510" s="375"/>
      <c r="PHM510" s="375"/>
      <c r="PHN510" s="375"/>
      <c r="PHO510" s="375"/>
      <c r="PHP510" s="375"/>
      <c r="PHQ510" s="375"/>
      <c r="PHR510" s="375"/>
      <c r="PHS510" s="375"/>
      <c r="PHT510" s="375"/>
      <c r="PHU510" s="375"/>
      <c r="PHV510" s="375"/>
      <c r="PHW510" s="375"/>
      <c r="PHX510" s="375"/>
      <c r="PHY510" s="375"/>
      <c r="PHZ510" s="375"/>
      <c r="PIA510" s="375"/>
      <c r="PIB510" s="375"/>
      <c r="PIC510" s="375"/>
      <c r="PID510" s="375"/>
      <c r="PIE510" s="375"/>
      <c r="PIF510" s="375"/>
      <c r="PIG510" s="375"/>
      <c r="PIH510" s="375"/>
      <c r="PII510" s="375"/>
      <c r="PIJ510" s="375"/>
      <c r="PIK510" s="375"/>
      <c r="PIL510" s="375"/>
      <c r="PIM510" s="375"/>
      <c r="PIN510" s="375"/>
      <c r="PIO510" s="375"/>
      <c r="PIP510" s="375"/>
      <c r="PIQ510" s="375"/>
      <c r="PIR510" s="375"/>
      <c r="PIS510" s="375"/>
      <c r="PIT510" s="375"/>
      <c r="PIU510" s="375"/>
      <c r="PIV510" s="375"/>
      <c r="PIW510" s="375"/>
      <c r="PIX510" s="375"/>
      <c r="PIY510" s="375"/>
      <c r="PIZ510" s="375"/>
      <c r="PJA510" s="375"/>
      <c r="PJB510" s="375"/>
      <c r="PJC510" s="375"/>
      <c r="PJD510" s="375"/>
      <c r="PJE510" s="375"/>
      <c r="PJF510" s="375"/>
      <c r="PJG510" s="375"/>
      <c r="PJH510" s="375"/>
      <c r="PJI510" s="375"/>
      <c r="PJJ510" s="375"/>
      <c r="PJK510" s="375"/>
      <c r="PJL510" s="375"/>
      <c r="PJM510" s="375"/>
      <c r="PJN510" s="375"/>
      <c r="PJO510" s="375"/>
      <c r="PJP510" s="375"/>
      <c r="PJQ510" s="375"/>
      <c r="PJR510" s="375"/>
      <c r="PJS510" s="375"/>
      <c r="PJT510" s="375"/>
      <c r="PJU510" s="375"/>
      <c r="PJV510" s="375"/>
      <c r="PJW510" s="375"/>
      <c r="PJX510" s="375"/>
      <c r="PJY510" s="375"/>
      <c r="PJZ510" s="375"/>
      <c r="PKA510" s="375"/>
      <c r="PKB510" s="375"/>
      <c r="PKC510" s="375"/>
      <c r="PKD510" s="375"/>
      <c r="PKE510" s="375"/>
      <c r="PKF510" s="375"/>
      <c r="PKG510" s="375"/>
      <c r="PKH510" s="375"/>
      <c r="PKI510" s="375"/>
      <c r="PKJ510" s="375"/>
      <c r="PKK510" s="375"/>
      <c r="PKL510" s="375"/>
      <c r="PKM510" s="375"/>
      <c r="PKN510" s="375"/>
      <c r="PKO510" s="375"/>
      <c r="PKP510" s="375"/>
      <c r="PKQ510" s="375"/>
      <c r="PKR510" s="375"/>
      <c r="PKS510" s="375"/>
      <c r="PKT510" s="375"/>
      <c r="PKU510" s="375"/>
      <c r="PKV510" s="375"/>
      <c r="PKW510" s="375"/>
      <c r="PKX510" s="375"/>
      <c r="PKY510" s="375"/>
      <c r="PKZ510" s="375"/>
      <c r="PLA510" s="375"/>
      <c r="PLB510" s="375"/>
      <c r="PLC510" s="375"/>
      <c r="PLD510" s="375"/>
      <c r="PLE510" s="375"/>
      <c r="PLF510" s="375"/>
      <c r="PLG510" s="375"/>
      <c r="PLH510" s="375"/>
      <c r="PLI510" s="375"/>
      <c r="PLJ510" s="375"/>
      <c r="PLK510" s="375"/>
      <c r="PLL510" s="375"/>
      <c r="PLM510" s="375"/>
      <c r="PLN510" s="375"/>
      <c r="PLO510" s="375"/>
      <c r="PLP510" s="375"/>
      <c r="PLQ510" s="375"/>
      <c r="PLR510" s="375"/>
      <c r="PLS510" s="375"/>
      <c r="PLT510" s="375"/>
      <c r="PLU510" s="375"/>
      <c r="PLV510" s="375"/>
      <c r="PLW510" s="375"/>
      <c r="PLX510" s="375"/>
      <c r="PLY510" s="375"/>
      <c r="PLZ510" s="375"/>
      <c r="PMA510" s="375"/>
      <c r="PMB510" s="375"/>
      <c r="PMC510" s="375"/>
      <c r="PMD510" s="375"/>
      <c r="PME510" s="375"/>
      <c r="PMF510" s="375"/>
      <c r="PMG510" s="375"/>
      <c r="PMH510" s="375"/>
      <c r="PMI510" s="375"/>
      <c r="PMJ510" s="375"/>
      <c r="PMK510" s="375"/>
      <c r="PML510" s="375"/>
      <c r="PMM510" s="375"/>
      <c r="PMN510" s="375"/>
      <c r="PMO510" s="375"/>
      <c r="PMP510" s="375"/>
      <c r="PMQ510" s="375"/>
      <c r="PMR510" s="375"/>
      <c r="PMS510" s="375"/>
      <c r="PMT510" s="375"/>
      <c r="PMU510" s="375"/>
      <c r="PMV510" s="375"/>
      <c r="PMW510" s="375"/>
      <c r="PMX510" s="375"/>
      <c r="PMY510" s="375"/>
      <c r="PMZ510" s="375"/>
      <c r="PNA510" s="375"/>
      <c r="PNB510" s="375"/>
      <c r="PNC510" s="375"/>
      <c r="PND510" s="375"/>
      <c r="PNE510" s="375"/>
      <c r="PNF510" s="375"/>
      <c r="PNG510" s="375"/>
      <c r="PNH510" s="375"/>
      <c r="PNI510" s="375"/>
      <c r="PNJ510" s="375"/>
      <c r="PNK510" s="375"/>
      <c r="PNL510" s="375"/>
      <c r="PNM510" s="375"/>
      <c r="PNN510" s="375"/>
      <c r="PNO510" s="375"/>
      <c r="PNP510" s="375"/>
      <c r="PNQ510" s="375"/>
      <c r="PNR510" s="375"/>
      <c r="PNS510" s="375"/>
      <c r="PNT510" s="375"/>
      <c r="PNU510" s="375"/>
      <c r="PNV510" s="375"/>
      <c r="PNW510" s="375"/>
      <c r="PNX510" s="375"/>
      <c r="PNY510" s="375"/>
      <c r="PNZ510" s="375"/>
      <c r="POA510" s="375"/>
      <c r="POB510" s="375"/>
      <c r="POC510" s="375"/>
      <c r="POD510" s="375"/>
      <c r="POE510" s="375"/>
      <c r="POF510" s="375"/>
      <c r="POG510" s="375"/>
      <c r="POH510" s="375"/>
      <c r="POI510" s="375"/>
      <c r="POJ510" s="375"/>
      <c r="POK510" s="375"/>
      <c r="POL510" s="375"/>
      <c r="POM510" s="375"/>
      <c r="PON510" s="375"/>
      <c r="POO510" s="375"/>
      <c r="POP510" s="375"/>
      <c r="POQ510" s="375"/>
      <c r="POR510" s="375"/>
      <c r="POS510" s="375"/>
      <c r="POT510" s="375"/>
      <c r="POU510" s="375"/>
      <c r="POV510" s="375"/>
      <c r="POW510" s="375"/>
      <c r="POX510" s="375"/>
      <c r="POY510" s="375"/>
      <c r="POZ510" s="375"/>
      <c r="PPA510" s="375"/>
      <c r="PPB510" s="375"/>
      <c r="PPC510" s="375"/>
      <c r="PPD510" s="375"/>
      <c r="PPE510" s="375"/>
      <c r="PPF510" s="375"/>
      <c r="PPG510" s="375"/>
      <c r="PPH510" s="375"/>
      <c r="PPI510" s="375"/>
      <c r="PPJ510" s="375"/>
      <c r="PPK510" s="375"/>
      <c r="PPL510" s="375"/>
      <c r="PPM510" s="375"/>
      <c r="PPN510" s="375"/>
      <c r="PPO510" s="375"/>
      <c r="PPP510" s="375"/>
      <c r="PPQ510" s="375"/>
      <c r="PPR510" s="375"/>
      <c r="PPS510" s="375"/>
      <c r="PPT510" s="375"/>
      <c r="PPU510" s="375"/>
      <c r="PPV510" s="375"/>
      <c r="PPW510" s="375"/>
      <c r="PPX510" s="375"/>
      <c r="PPY510" s="375"/>
      <c r="PPZ510" s="375"/>
      <c r="PQA510" s="375"/>
      <c r="PQB510" s="375"/>
      <c r="PQC510" s="375"/>
      <c r="PQD510" s="375"/>
      <c r="PQE510" s="375"/>
      <c r="PQF510" s="375"/>
      <c r="PQG510" s="375"/>
      <c r="PQH510" s="375"/>
      <c r="PQI510" s="375"/>
      <c r="PQJ510" s="375"/>
      <c r="PQK510" s="375"/>
      <c r="PQL510" s="375"/>
      <c r="PQM510" s="375"/>
      <c r="PQN510" s="375"/>
      <c r="PQO510" s="375"/>
      <c r="PQP510" s="375"/>
      <c r="PQQ510" s="375"/>
      <c r="PQR510" s="375"/>
      <c r="PQS510" s="375"/>
      <c r="PQT510" s="375"/>
      <c r="PQU510" s="375"/>
      <c r="PQV510" s="375"/>
      <c r="PQW510" s="375"/>
      <c r="PQX510" s="375"/>
      <c r="PQY510" s="375"/>
      <c r="PQZ510" s="375"/>
      <c r="PRA510" s="375"/>
      <c r="PRB510" s="375"/>
      <c r="PRC510" s="375"/>
      <c r="PRD510" s="375"/>
      <c r="PRE510" s="375"/>
      <c r="PRF510" s="375"/>
      <c r="PRG510" s="375"/>
      <c r="PRH510" s="375"/>
      <c r="PRI510" s="375"/>
      <c r="PRJ510" s="375"/>
      <c r="PRK510" s="375"/>
      <c r="PRL510" s="375"/>
      <c r="PRM510" s="375"/>
      <c r="PRN510" s="375"/>
      <c r="PRO510" s="375"/>
      <c r="PRP510" s="375"/>
      <c r="PRQ510" s="375"/>
      <c r="PRR510" s="375"/>
      <c r="PRS510" s="375"/>
      <c r="PRT510" s="375"/>
      <c r="PRU510" s="375"/>
      <c r="PRV510" s="375"/>
      <c r="PRW510" s="375"/>
      <c r="PRX510" s="375"/>
      <c r="PRY510" s="375"/>
      <c r="PRZ510" s="375"/>
      <c r="PSA510" s="375"/>
      <c r="PSB510" s="375"/>
      <c r="PSC510" s="375"/>
      <c r="PSD510" s="375"/>
      <c r="PSE510" s="375"/>
      <c r="PSF510" s="375"/>
      <c r="PSG510" s="375"/>
      <c r="PSH510" s="375"/>
      <c r="PSI510" s="375"/>
      <c r="PSJ510" s="375"/>
      <c r="PSK510" s="375"/>
      <c r="PSL510" s="375"/>
      <c r="PSM510" s="375"/>
      <c r="PSN510" s="375"/>
      <c r="PSO510" s="375"/>
      <c r="PSP510" s="375"/>
      <c r="PSQ510" s="375"/>
      <c r="PSR510" s="375"/>
      <c r="PSS510" s="375"/>
      <c r="PST510" s="375"/>
      <c r="PSU510" s="375"/>
      <c r="PSV510" s="375"/>
      <c r="PSW510" s="375"/>
      <c r="PSX510" s="375"/>
      <c r="PSY510" s="375"/>
      <c r="PSZ510" s="375"/>
      <c r="PTA510" s="375"/>
      <c r="PTB510" s="375"/>
      <c r="PTC510" s="375"/>
      <c r="PTD510" s="375"/>
      <c r="PTE510" s="375"/>
      <c r="PTF510" s="375"/>
      <c r="PTG510" s="375"/>
      <c r="PTH510" s="375"/>
      <c r="PTI510" s="375"/>
      <c r="PTJ510" s="375"/>
      <c r="PTK510" s="375"/>
      <c r="PTL510" s="375"/>
      <c r="PTM510" s="375"/>
      <c r="PTN510" s="375"/>
      <c r="PTO510" s="375"/>
      <c r="PTP510" s="375"/>
      <c r="PTQ510" s="375"/>
      <c r="PTR510" s="375"/>
      <c r="PTS510" s="375"/>
      <c r="PTT510" s="375"/>
      <c r="PTU510" s="375"/>
      <c r="PTV510" s="375"/>
      <c r="PTW510" s="375"/>
      <c r="PTX510" s="375"/>
      <c r="PTY510" s="375"/>
      <c r="PTZ510" s="375"/>
      <c r="PUA510" s="375"/>
      <c r="PUB510" s="375"/>
      <c r="PUC510" s="375"/>
      <c r="PUD510" s="375"/>
      <c r="PUE510" s="375"/>
      <c r="PUF510" s="375"/>
      <c r="PUG510" s="375"/>
      <c r="PUH510" s="375"/>
      <c r="PUI510" s="375"/>
      <c r="PUJ510" s="375"/>
      <c r="PUK510" s="375"/>
      <c r="PUL510" s="375"/>
      <c r="PUM510" s="375"/>
      <c r="PUN510" s="375"/>
      <c r="PUO510" s="375"/>
      <c r="PUP510" s="375"/>
      <c r="PUQ510" s="375"/>
      <c r="PUR510" s="375"/>
      <c r="PUS510" s="375"/>
      <c r="PUT510" s="375"/>
      <c r="PUU510" s="375"/>
      <c r="PUV510" s="375"/>
      <c r="PUW510" s="375"/>
      <c r="PUX510" s="375"/>
      <c r="PUY510" s="375"/>
      <c r="PUZ510" s="375"/>
      <c r="PVA510" s="375"/>
      <c r="PVB510" s="375"/>
      <c r="PVC510" s="375"/>
      <c r="PVD510" s="375"/>
      <c r="PVE510" s="375"/>
      <c r="PVF510" s="375"/>
      <c r="PVG510" s="375"/>
      <c r="PVH510" s="375"/>
      <c r="PVI510" s="375"/>
      <c r="PVJ510" s="375"/>
      <c r="PVK510" s="375"/>
      <c r="PVL510" s="375"/>
      <c r="PVM510" s="375"/>
      <c r="PVN510" s="375"/>
      <c r="PVO510" s="375"/>
      <c r="PVP510" s="375"/>
      <c r="PVQ510" s="375"/>
      <c r="PVR510" s="375"/>
      <c r="PVS510" s="375"/>
      <c r="PVT510" s="375"/>
      <c r="PVU510" s="375"/>
      <c r="PVV510" s="375"/>
      <c r="PVW510" s="375"/>
      <c r="PVX510" s="375"/>
      <c r="PVY510" s="375"/>
      <c r="PVZ510" s="375"/>
      <c r="PWA510" s="375"/>
      <c r="PWB510" s="375"/>
      <c r="PWC510" s="375"/>
      <c r="PWD510" s="375"/>
      <c r="PWE510" s="375"/>
      <c r="PWF510" s="375"/>
      <c r="PWG510" s="375"/>
      <c r="PWH510" s="375"/>
      <c r="PWI510" s="375"/>
      <c r="PWJ510" s="375"/>
      <c r="PWK510" s="375"/>
      <c r="PWL510" s="375"/>
      <c r="PWM510" s="375"/>
      <c r="PWN510" s="375"/>
      <c r="PWO510" s="375"/>
      <c r="PWP510" s="375"/>
      <c r="PWQ510" s="375"/>
      <c r="PWR510" s="375"/>
      <c r="PWS510" s="375"/>
      <c r="PWT510" s="375"/>
      <c r="PWU510" s="375"/>
      <c r="PWV510" s="375"/>
      <c r="PWW510" s="375"/>
      <c r="PWX510" s="375"/>
      <c r="PWY510" s="375"/>
      <c r="PWZ510" s="375"/>
      <c r="PXA510" s="375"/>
      <c r="PXB510" s="375"/>
      <c r="PXC510" s="375"/>
      <c r="PXD510" s="375"/>
      <c r="PXE510" s="375"/>
      <c r="PXF510" s="375"/>
      <c r="PXG510" s="375"/>
      <c r="PXH510" s="375"/>
      <c r="PXI510" s="375"/>
      <c r="PXJ510" s="375"/>
      <c r="PXK510" s="375"/>
      <c r="PXL510" s="375"/>
      <c r="PXM510" s="375"/>
      <c r="PXN510" s="375"/>
      <c r="PXO510" s="375"/>
      <c r="PXP510" s="375"/>
      <c r="PXQ510" s="375"/>
      <c r="PXR510" s="375"/>
      <c r="PXS510" s="375"/>
      <c r="PXT510" s="375"/>
      <c r="PXU510" s="375"/>
      <c r="PXV510" s="375"/>
      <c r="PXW510" s="375"/>
      <c r="PXX510" s="375"/>
      <c r="PXY510" s="375"/>
      <c r="PXZ510" s="375"/>
      <c r="PYA510" s="375"/>
      <c r="PYB510" s="375"/>
      <c r="PYC510" s="375"/>
      <c r="PYD510" s="375"/>
      <c r="PYE510" s="375"/>
      <c r="PYF510" s="375"/>
      <c r="PYG510" s="375"/>
      <c r="PYH510" s="375"/>
      <c r="PYI510" s="375"/>
      <c r="PYJ510" s="375"/>
      <c r="PYK510" s="375"/>
      <c r="PYL510" s="375"/>
      <c r="PYM510" s="375"/>
      <c r="PYN510" s="375"/>
      <c r="PYO510" s="375"/>
      <c r="PYP510" s="375"/>
      <c r="PYQ510" s="375"/>
      <c r="PYR510" s="375"/>
      <c r="PYS510" s="375"/>
      <c r="PYT510" s="375"/>
      <c r="PYU510" s="375"/>
      <c r="PYV510" s="375"/>
      <c r="PYW510" s="375"/>
      <c r="PYX510" s="375"/>
      <c r="PYY510" s="375"/>
      <c r="PYZ510" s="375"/>
      <c r="PZA510" s="375"/>
      <c r="PZB510" s="375"/>
      <c r="PZC510" s="375"/>
      <c r="PZD510" s="375"/>
      <c r="PZE510" s="375"/>
      <c r="PZF510" s="375"/>
      <c r="PZG510" s="375"/>
      <c r="PZH510" s="375"/>
      <c r="PZI510" s="375"/>
      <c r="PZJ510" s="375"/>
      <c r="PZK510" s="375"/>
      <c r="PZL510" s="375"/>
      <c r="PZM510" s="375"/>
      <c r="PZN510" s="375"/>
      <c r="PZO510" s="375"/>
      <c r="PZP510" s="375"/>
      <c r="PZQ510" s="375"/>
      <c r="PZR510" s="375"/>
      <c r="PZS510" s="375"/>
      <c r="PZT510" s="375"/>
      <c r="PZU510" s="375"/>
      <c r="PZV510" s="375"/>
      <c r="PZW510" s="375"/>
      <c r="PZX510" s="375"/>
      <c r="PZY510" s="375"/>
      <c r="PZZ510" s="375"/>
      <c r="QAA510" s="375"/>
      <c r="QAB510" s="375"/>
      <c r="QAC510" s="375"/>
      <c r="QAD510" s="375"/>
      <c r="QAE510" s="375"/>
      <c r="QAF510" s="375"/>
      <c r="QAG510" s="375"/>
      <c r="QAH510" s="375"/>
      <c r="QAI510" s="375"/>
      <c r="QAJ510" s="375"/>
      <c r="QAK510" s="375"/>
      <c r="QAL510" s="375"/>
      <c r="QAM510" s="375"/>
      <c r="QAN510" s="375"/>
      <c r="QAO510" s="375"/>
      <c r="QAP510" s="375"/>
      <c r="QAQ510" s="375"/>
      <c r="QAR510" s="375"/>
      <c r="QAS510" s="375"/>
      <c r="QAT510" s="375"/>
      <c r="QAU510" s="375"/>
      <c r="QAV510" s="375"/>
      <c r="QAW510" s="375"/>
      <c r="QAX510" s="375"/>
      <c r="QAY510" s="375"/>
      <c r="QAZ510" s="375"/>
      <c r="QBA510" s="375"/>
      <c r="QBB510" s="375"/>
      <c r="QBC510" s="375"/>
      <c r="QBD510" s="375"/>
      <c r="QBE510" s="375"/>
      <c r="QBF510" s="375"/>
      <c r="QBG510" s="375"/>
      <c r="QBH510" s="375"/>
      <c r="QBI510" s="375"/>
      <c r="QBJ510" s="375"/>
      <c r="QBK510" s="375"/>
      <c r="QBL510" s="375"/>
      <c r="QBM510" s="375"/>
      <c r="QBN510" s="375"/>
      <c r="QBO510" s="375"/>
      <c r="QBP510" s="375"/>
      <c r="QBQ510" s="375"/>
      <c r="QBR510" s="375"/>
      <c r="QBS510" s="375"/>
      <c r="QBT510" s="375"/>
      <c r="QBU510" s="375"/>
      <c r="QBV510" s="375"/>
      <c r="QBW510" s="375"/>
      <c r="QBX510" s="375"/>
      <c r="QBY510" s="375"/>
      <c r="QBZ510" s="375"/>
      <c r="QCA510" s="375"/>
      <c r="QCB510" s="375"/>
      <c r="QCC510" s="375"/>
      <c r="QCD510" s="375"/>
      <c r="QCE510" s="375"/>
      <c r="QCF510" s="375"/>
      <c r="QCG510" s="375"/>
      <c r="QCH510" s="375"/>
      <c r="QCI510" s="375"/>
      <c r="QCJ510" s="375"/>
      <c r="QCK510" s="375"/>
      <c r="QCL510" s="375"/>
      <c r="QCM510" s="375"/>
      <c r="QCN510" s="375"/>
      <c r="QCO510" s="375"/>
      <c r="QCP510" s="375"/>
      <c r="QCQ510" s="375"/>
      <c r="QCR510" s="375"/>
      <c r="QCS510" s="375"/>
      <c r="QCT510" s="375"/>
      <c r="QCU510" s="375"/>
      <c r="QCV510" s="375"/>
      <c r="QCW510" s="375"/>
      <c r="QCX510" s="375"/>
      <c r="QCY510" s="375"/>
      <c r="QCZ510" s="375"/>
      <c r="QDA510" s="375"/>
      <c r="QDB510" s="375"/>
      <c r="QDC510" s="375"/>
      <c r="QDD510" s="375"/>
      <c r="QDE510" s="375"/>
      <c r="QDF510" s="375"/>
      <c r="QDG510" s="375"/>
      <c r="QDH510" s="375"/>
      <c r="QDI510" s="375"/>
      <c r="QDJ510" s="375"/>
      <c r="QDK510" s="375"/>
      <c r="QDL510" s="375"/>
      <c r="QDM510" s="375"/>
      <c r="QDN510" s="375"/>
      <c r="QDO510" s="375"/>
      <c r="QDP510" s="375"/>
      <c r="QDQ510" s="375"/>
      <c r="QDR510" s="375"/>
      <c r="QDS510" s="375"/>
      <c r="QDT510" s="375"/>
      <c r="QDU510" s="375"/>
      <c r="QDV510" s="375"/>
      <c r="QDW510" s="375"/>
      <c r="QDX510" s="375"/>
      <c r="QDY510" s="375"/>
      <c r="QDZ510" s="375"/>
      <c r="QEA510" s="375"/>
      <c r="QEB510" s="375"/>
      <c r="QEC510" s="375"/>
      <c r="QED510" s="375"/>
      <c r="QEE510" s="375"/>
      <c r="QEF510" s="375"/>
      <c r="QEG510" s="375"/>
      <c r="QEH510" s="375"/>
      <c r="QEI510" s="375"/>
      <c r="QEJ510" s="375"/>
      <c r="QEK510" s="375"/>
      <c r="QEL510" s="375"/>
      <c r="QEM510" s="375"/>
      <c r="QEN510" s="375"/>
      <c r="QEO510" s="375"/>
      <c r="QEP510" s="375"/>
      <c r="QEQ510" s="375"/>
      <c r="QER510" s="375"/>
      <c r="QES510" s="375"/>
      <c r="QET510" s="375"/>
      <c r="QEU510" s="375"/>
      <c r="QEV510" s="375"/>
      <c r="QEW510" s="375"/>
      <c r="QEX510" s="375"/>
      <c r="QEY510" s="375"/>
      <c r="QEZ510" s="375"/>
      <c r="QFA510" s="375"/>
      <c r="QFB510" s="375"/>
      <c r="QFC510" s="375"/>
      <c r="QFD510" s="375"/>
      <c r="QFE510" s="375"/>
      <c r="QFF510" s="375"/>
      <c r="QFG510" s="375"/>
      <c r="QFH510" s="375"/>
      <c r="QFI510" s="375"/>
      <c r="QFJ510" s="375"/>
      <c r="QFK510" s="375"/>
      <c r="QFL510" s="375"/>
      <c r="QFM510" s="375"/>
      <c r="QFN510" s="375"/>
      <c r="QFO510" s="375"/>
      <c r="QFP510" s="375"/>
      <c r="QFQ510" s="375"/>
      <c r="QFR510" s="375"/>
      <c r="QFS510" s="375"/>
      <c r="QFT510" s="375"/>
      <c r="QFU510" s="375"/>
      <c r="QFV510" s="375"/>
      <c r="QFW510" s="375"/>
      <c r="QFX510" s="375"/>
      <c r="QFY510" s="375"/>
      <c r="QFZ510" s="375"/>
      <c r="QGA510" s="375"/>
      <c r="QGB510" s="375"/>
      <c r="QGC510" s="375"/>
      <c r="QGD510" s="375"/>
      <c r="QGE510" s="375"/>
      <c r="QGF510" s="375"/>
      <c r="QGG510" s="375"/>
      <c r="QGH510" s="375"/>
      <c r="QGI510" s="375"/>
      <c r="QGJ510" s="375"/>
      <c r="QGK510" s="375"/>
      <c r="QGL510" s="375"/>
      <c r="QGM510" s="375"/>
      <c r="QGN510" s="375"/>
      <c r="QGO510" s="375"/>
      <c r="QGP510" s="375"/>
      <c r="QGQ510" s="375"/>
      <c r="QGR510" s="375"/>
      <c r="QGS510" s="375"/>
      <c r="QGT510" s="375"/>
      <c r="QGU510" s="375"/>
      <c r="QGV510" s="375"/>
      <c r="QGW510" s="375"/>
      <c r="QGX510" s="375"/>
      <c r="QGY510" s="375"/>
      <c r="QGZ510" s="375"/>
      <c r="QHA510" s="375"/>
      <c r="QHB510" s="375"/>
      <c r="QHC510" s="375"/>
      <c r="QHD510" s="375"/>
      <c r="QHE510" s="375"/>
      <c r="QHF510" s="375"/>
      <c r="QHG510" s="375"/>
      <c r="QHH510" s="375"/>
      <c r="QHI510" s="375"/>
      <c r="QHJ510" s="375"/>
      <c r="QHK510" s="375"/>
      <c r="QHL510" s="375"/>
      <c r="QHM510" s="375"/>
      <c r="QHN510" s="375"/>
      <c r="QHO510" s="375"/>
      <c r="QHP510" s="375"/>
      <c r="QHQ510" s="375"/>
      <c r="QHR510" s="375"/>
      <c r="QHS510" s="375"/>
      <c r="QHT510" s="375"/>
      <c r="QHU510" s="375"/>
      <c r="QHV510" s="375"/>
      <c r="QHW510" s="375"/>
      <c r="QHX510" s="375"/>
      <c r="QHY510" s="375"/>
      <c r="QHZ510" s="375"/>
      <c r="QIA510" s="375"/>
      <c r="QIB510" s="375"/>
      <c r="QIC510" s="375"/>
      <c r="QID510" s="375"/>
      <c r="QIE510" s="375"/>
      <c r="QIF510" s="375"/>
      <c r="QIG510" s="375"/>
      <c r="QIH510" s="375"/>
      <c r="QII510" s="375"/>
      <c r="QIJ510" s="375"/>
      <c r="QIK510" s="375"/>
      <c r="QIL510" s="375"/>
      <c r="QIM510" s="375"/>
      <c r="QIN510" s="375"/>
      <c r="QIO510" s="375"/>
      <c r="QIP510" s="375"/>
      <c r="QIQ510" s="375"/>
      <c r="QIR510" s="375"/>
      <c r="QIS510" s="375"/>
      <c r="QIT510" s="375"/>
      <c r="QIU510" s="375"/>
      <c r="QIV510" s="375"/>
      <c r="QIW510" s="375"/>
      <c r="QIX510" s="375"/>
      <c r="QIY510" s="375"/>
      <c r="QIZ510" s="375"/>
      <c r="QJA510" s="375"/>
      <c r="QJB510" s="375"/>
      <c r="QJC510" s="375"/>
      <c r="QJD510" s="375"/>
      <c r="QJE510" s="375"/>
      <c r="QJF510" s="375"/>
      <c r="QJG510" s="375"/>
      <c r="QJH510" s="375"/>
      <c r="QJI510" s="375"/>
      <c r="QJJ510" s="375"/>
      <c r="QJK510" s="375"/>
      <c r="QJL510" s="375"/>
      <c r="QJM510" s="375"/>
      <c r="QJN510" s="375"/>
      <c r="QJO510" s="375"/>
      <c r="QJP510" s="375"/>
      <c r="QJQ510" s="375"/>
      <c r="QJR510" s="375"/>
      <c r="QJS510" s="375"/>
      <c r="QJT510" s="375"/>
      <c r="QJU510" s="375"/>
      <c r="QJV510" s="375"/>
      <c r="QJW510" s="375"/>
      <c r="QJX510" s="375"/>
      <c r="QJY510" s="375"/>
      <c r="QJZ510" s="375"/>
      <c r="QKA510" s="375"/>
      <c r="QKB510" s="375"/>
      <c r="QKC510" s="375"/>
      <c r="QKD510" s="375"/>
      <c r="QKE510" s="375"/>
      <c r="QKF510" s="375"/>
      <c r="QKG510" s="375"/>
      <c r="QKH510" s="375"/>
      <c r="QKI510" s="375"/>
      <c r="QKJ510" s="375"/>
      <c r="QKK510" s="375"/>
      <c r="QKL510" s="375"/>
      <c r="QKM510" s="375"/>
      <c r="QKN510" s="375"/>
      <c r="QKO510" s="375"/>
      <c r="QKP510" s="375"/>
      <c r="QKQ510" s="375"/>
      <c r="QKR510" s="375"/>
      <c r="QKS510" s="375"/>
      <c r="QKT510" s="375"/>
      <c r="QKU510" s="375"/>
      <c r="QKV510" s="375"/>
      <c r="QKW510" s="375"/>
      <c r="QKX510" s="375"/>
      <c r="QKY510" s="375"/>
      <c r="QKZ510" s="375"/>
      <c r="QLA510" s="375"/>
      <c r="QLB510" s="375"/>
      <c r="QLC510" s="375"/>
      <c r="QLD510" s="375"/>
      <c r="QLE510" s="375"/>
      <c r="QLF510" s="375"/>
      <c r="QLG510" s="375"/>
      <c r="QLH510" s="375"/>
      <c r="QLI510" s="375"/>
      <c r="QLJ510" s="375"/>
      <c r="QLK510" s="375"/>
      <c r="QLL510" s="375"/>
      <c r="QLM510" s="375"/>
      <c r="QLN510" s="375"/>
      <c r="QLO510" s="375"/>
      <c r="QLP510" s="375"/>
      <c r="QLQ510" s="375"/>
      <c r="QLR510" s="375"/>
      <c r="QLS510" s="375"/>
      <c r="QLT510" s="375"/>
      <c r="QLU510" s="375"/>
      <c r="QLV510" s="375"/>
      <c r="QLW510" s="375"/>
      <c r="QLX510" s="375"/>
      <c r="QLY510" s="375"/>
      <c r="QLZ510" s="375"/>
      <c r="QMA510" s="375"/>
      <c r="QMB510" s="375"/>
      <c r="QMC510" s="375"/>
      <c r="QMD510" s="375"/>
      <c r="QME510" s="375"/>
      <c r="QMF510" s="375"/>
      <c r="QMG510" s="375"/>
      <c r="QMH510" s="375"/>
      <c r="QMI510" s="375"/>
      <c r="QMJ510" s="375"/>
      <c r="QMK510" s="375"/>
      <c r="QML510" s="375"/>
      <c r="QMM510" s="375"/>
      <c r="QMN510" s="375"/>
      <c r="QMO510" s="375"/>
      <c r="QMP510" s="375"/>
      <c r="QMQ510" s="375"/>
      <c r="QMR510" s="375"/>
      <c r="QMS510" s="375"/>
      <c r="QMT510" s="375"/>
      <c r="QMU510" s="375"/>
      <c r="QMV510" s="375"/>
      <c r="QMW510" s="375"/>
      <c r="QMX510" s="375"/>
      <c r="QMY510" s="375"/>
      <c r="QMZ510" s="375"/>
      <c r="QNA510" s="375"/>
      <c r="QNB510" s="375"/>
      <c r="QNC510" s="375"/>
      <c r="QND510" s="375"/>
      <c r="QNE510" s="375"/>
      <c r="QNF510" s="375"/>
      <c r="QNG510" s="375"/>
      <c r="QNH510" s="375"/>
      <c r="QNI510" s="375"/>
      <c r="QNJ510" s="375"/>
      <c r="QNK510" s="375"/>
      <c r="QNL510" s="375"/>
      <c r="QNM510" s="375"/>
      <c r="QNN510" s="375"/>
      <c r="QNO510" s="375"/>
      <c r="QNP510" s="375"/>
      <c r="QNQ510" s="375"/>
      <c r="QNR510" s="375"/>
      <c r="QNS510" s="375"/>
      <c r="QNT510" s="375"/>
      <c r="QNU510" s="375"/>
      <c r="QNV510" s="375"/>
      <c r="QNW510" s="375"/>
      <c r="QNX510" s="375"/>
      <c r="QNY510" s="375"/>
      <c r="QNZ510" s="375"/>
      <c r="QOA510" s="375"/>
      <c r="QOB510" s="375"/>
      <c r="QOC510" s="375"/>
      <c r="QOD510" s="375"/>
      <c r="QOE510" s="375"/>
      <c r="QOF510" s="375"/>
      <c r="QOG510" s="375"/>
      <c r="QOH510" s="375"/>
      <c r="QOI510" s="375"/>
      <c r="QOJ510" s="375"/>
      <c r="QOK510" s="375"/>
      <c r="QOL510" s="375"/>
      <c r="QOM510" s="375"/>
      <c r="QON510" s="375"/>
      <c r="QOO510" s="375"/>
      <c r="QOP510" s="375"/>
      <c r="QOQ510" s="375"/>
      <c r="QOR510" s="375"/>
      <c r="QOS510" s="375"/>
      <c r="QOT510" s="375"/>
      <c r="QOU510" s="375"/>
      <c r="QOV510" s="375"/>
      <c r="QOW510" s="375"/>
      <c r="QOX510" s="375"/>
      <c r="QOY510" s="375"/>
      <c r="QOZ510" s="375"/>
      <c r="QPA510" s="375"/>
      <c r="QPB510" s="375"/>
      <c r="QPC510" s="375"/>
      <c r="QPD510" s="375"/>
      <c r="QPE510" s="375"/>
      <c r="QPF510" s="375"/>
      <c r="QPG510" s="375"/>
      <c r="QPH510" s="375"/>
      <c r="QPI510" s="375"/>
      <c r="QPJ510" s="375"/>
      <c r="QPK510" s="375"/>
      <c r="QPL510" s="375"/>
      <c r="QPM510" s="375"/>
      <c r="QPN510" s="375"/>
      <c r="QPO510" s="375"/>
      <c r="QPP510" s="375"/>
      <c r="QPQ510" s="375"/>
      <c r="QPR510" s="375"/>
      <c r="QPS510" s="375"/>
      <c r="QPT510" s="375"/>
      <c r="QPU510" s="375"/>
      <c r="QPV510" s="375"/>
      <c r="QPW510" s="375"/>
      <c r="QPX510" s="375"/>
      <c r="QPY510" s="375"/>
      <c r="QPZ510" s="375"/>
      <c r="QQA510" s="375"/>
      <c r="QQB510" s="375"/>
      <c r="QQC510" s="375"/>
      <c r="QQD510" s="375"/>
      <c r="QQE510" s="375"/>
      <c r="QQF510" s="375"/>
      <c r="QQG510" s="375"/>
      <c r="QQH510" s="375"/>
      <c r="QQI510" s="375"/>
      <c r="QQJ510" s="375"/>
      <c r="QQK510" s="375"/>
      <c r="QQL510" s="375"/>
      <c r="QQM510" s="375"/>
      <c r="QQN510" s="375"/>
      <c r="QQO510" s="375"/>
      <c r="QQP510" s="375"/>
      <c r="QQQ510" s="375"/>
      <c r="QQR510" s="375"/>
      <c r="QQS510" s="375"/>
      <c r="QQT510" s="375"/>
      <c r="QQU510" s="375"/>
      <c r="QQV510" s="375"/>
      <c r="QQW510" s="375"/>
      <c r="QQX510" s="375"/>
      <c r="QQY510" s="375"/>
      <c r="QQZ510" s="375"/>
      <c r="QRA510" s="375"/>
      <c r="QRB510" s="375"/>
      <c r="QRC510" s="375"/>
      <c r="QRD510" s="375"/>
      <c r="QRE510" s="375"/>
      <c r="QRF510" s="375"/>
      <c r="QRG510" s="375"/>
      <c r="QRH510" s="375"/>
      <c r="QRI510" s="375"/>
      <c r="QRJ510" s="375"/>
      <c r="QRK510" s="375"/>
      <c r="QRL510" s="375"/>
      <c r="QRM510" s="375"/>
      <c r="QRN510" s="375"/>
      <c r="QRO510" s="375"/>
      <c r="QRP510" s="375"/>
      <c r="QRQ510" s="375"/>
      <c r="QRR510" s="375"/>
      <c r="QRS510" s="375"/>
      <c r="QRT510" s="375"/>
      <c r="QRU510" s="375"/>
      <c r="QRV510" s="375"/>
      <c r="QRW510" s="375"/>
      <c r="QRX510" s="375"/>
      <c r="QRY510" s="375"/>
      <c r="QRZ510" s="375"/>
      <c r="QSA510" s="375"/>
      <c r="QSB510" s="375"/>
      <c r="QSC510" s="375"/>
      <c r="QSD510" s="375"/>
      <c r="QSE510" s="375"/>
      <c r="QSF510" s="375"/>
      <c r="QSG510" s="375"/>
      <c r="QSH510" s="375"/>
      <c r="QSI510" s="375"/>
      <c r="QSJ510" s="375"/>
      <c r="QSK510" s="375"/>
      <c r="QSL510" s="375"/>
      <c r="QSM510" s="375"/>
      <c r="QSN510" s="375"/>
      <c r="QSO510" s="375"/>
      <c r="QSP510" s="375"/>
      <c r="QSQ510" s="375"/>
      <c r="QSR510" s="375"/>
      <c r="QSS510" s="375"/>
      <c r="QST510" s="375"/>
      <c r="QSU510" s="375"/>
      <c r="QSV510" s="375"/>
      <c r="QSW510" s="375"/>
      <c r="QSX510" s="375"/>
      <c r="QSY510" s="375"/>
      <c r="QSZ510" s="375"/>
      <c r="QTA510" s="375"/>
      <c r="QTB510" s="375"/>
      <c r="QTC510" s="375"/>
      <c r="QTD510" s="375"/>
      <c r="QTE510" s="375"/>
      <c r="QTF510" s="375"/>
      <c r="QTG510" s="375"/>
      <c r="QTH510" s="375"/>
      <c r="QTI510" s="375"/>
      <c r="QTJ510" s="375"/>
      <c r="QTK510" s="375"/>
      <c r="QTL510" s="375"/>
      <c r="QTM510" s="375"/>
      <c r="QTN510" s="375"/>
      <c r="QTO510" s="375"/>
      <c r="QTP510" s="375"/>
      <c r="QTQ510" s="375"/>
      <c r="QTR510" s="375"/>
      <c r="QTS510" s="375"/>
      <c r="QTT510" s="375"/>
      <c r="QTU510" s="375"/>
      <c r="QTV510" s="375"/>
      <c r="QTW510" s="375"/>
      <c r="QTX510" s="375"/>
      <c r="QTY510" s="375"/>
      <c r="QTZ510" s="375"/>
      <c r="QUA510" s="375"/>
      <c r="QUB510" s="375"/>
      <c r="QUC510" s="375"/>
      <c r="QUD510" s="375"/>
      <c r="QUE510" s="375"/>
      <c r="QUF510" s="375"/>
      <c r="QUG510" s="375"/>
      <c r="QUH510" s="375"/>
      <c r="QUI510" s="375"/>
      <c r="QUJ510" s="375"/>
      <c r="QUK510" s="375"/>
      <c r="QUL510" s="375"/>
      <c r="QUM510" s="375"/>
      <c r="QUN510" s="375"/>
      <c r="QUO510" s="375"/>
      <c r="QUP510" s="375"/>
      <c r="QUQ510" s="375"/>
      <c r="QUR510" s="375"/>
      <c r="QUS510" s="375"/>
      <c r="QUT510" s="375"/>
      <c r="QUU510" s="375"/>
      <c r="QUV510" s="375"/>
      <c r="QUW510" s="375"/>
      <c r="QUX510" s="375"/>
      <c r="QUY510" s="375"/>
      <c r="QUZ510" s="375"/>
      <c r="QVA510" s="375"/>
      <c r="QVB510" s="375"/>
      <c r="QVC510" s="375"/>
      <c r="QVD510" s="375"/>
      <c r="QVE510" s="375"/>
      <c r="QVF510" s="375"/>
      <c r="QVG510" s="375"/>
      <c r="QVH510" s="375"/>
      <c r="QVI510" s="375"/>
      <c r="QVJ510" s="375"/>
      <c r="QVK510" s="375"/>
      <c r="QVL510" s="375"/>
      <c r="QVM510" s="375"/>
      <c r="QVN510" s="375"/>
      <c r="QVO510" s="375"/>
      <c r="QVP510" s="375"/>
      <c r="QVQ510" s="375"/>
      <c r="QVR510" s="375"/>
      <c r="QVS510" s="375"/>
      <c r="QVT510" s="375"/>
      <c r="QVU510" s="375"/>
      <c r="QVV510" s="375"/>
      <c r="QVW510" s="375"/>
      <c r="QVX510" s="375"/>
      <c r="QVY510" s="375"/>
      <c r="QVZ510" s="375"/>
      <c r="QWA510" s="375"/>
      <c r="QWB510" s="375"/>
      <c r="QWC510" s="375"/>
      <c r="QWD510" s="375"/>
      <c r="QWE510" s="375"/>
      <c r="QWF510" s="375"/>
      <c r="QWG510" s="375"/>
      <c r="QWH510" s="375"/>
      <c r="QWI510" s="375"/>
      <c r="QWJ510" s="375"/>
      <c r="QWK510" s="375"/>
      <c r="QWL510" s="375"/>
      <c r="QWM510" s="375"/>
      <c r="QWN510" s="375"/>
      <c r="QWO510" s="375"/>
      <c r="QWP510" s="375"/>
      <c r="QWQ510" s="375"/>
      <c r="QWR510" s="375"/>
      <c r="QWS510" s="375"/>
      <c r="QWT510" s="375"/>
      <c r="QWU510" s="375"/>
      <c r="QWV510" s="375"/>
      <c r="QWW510" s="375"/>
      <c r="QWX510" s="375"/>
      <c r="QWY510" s="375"/>
      <c r="QWZ510" s="375"/>
      <c r="QXA510" s="375"/>
      <c r="QXB510" s="375"/>
      <c r="QXC510" s="375"/>
      <c r="QXD510" s="375"/>
      <c r="QXE510" s="375"/>
      <c r="QXF510" s="375"/>
      <c r="QXG510" s="375"/>
      <c r="QXH510" s="375"/>
      <c r="QXI510" s="375"/>
      <c r="QXJ510" s="375"/>
      <c r="QXK510" s="375"/>
      <c r="QXL510" s="375"/>
      <c r="QXM510" s="375"/>
      <c r="QXN510" s="375"/>
      <c r="QXO510" s="375"/>
      <c r="QXP510" s="375"/>
      <c r="QXQ510" s="375"/>
      <c r="QXR510" s="375"/>
      <c r="QXS510" s="375"/>
      <c r="QXT510" s="375"/>
      <c r="QXU510" s="375"/>
      <c r="QXV510" s="375"/>
      <c r="QXW510" s="375"/>
      <c r="QXX510" s="375"/>
      <c r="QXY510" s="375"/>
      <c r="QXZ510" s="375"/>
      <c r="QYA510" s="375"/>
      <c r="QYB510" s="375"/>
      <c r="QYC510" s="375"/>
      <c r="QYD510" s="375"/>
      <c r="QYE510" s="375"/>
      <c r="QYF510" s="375"/>
      <c r="QYG510" s="375"/>
      <c r="QYH510" s="375"/>
      <c r="QYI510" s="375"/>
      <c r="QYJ510" s="375"/>
      <c r="QYK510" s="375"/>
      <c r="QYL510" s="375"/>
      <c r="QYM510" s="375"/>
      <c r="QYN510" s="375"/>
      <c r="QYO510" s="375"/>
      <c r="QYP510" s="375"/>
      <c r="QYQ510" s="375"/>
      <c r="QYR510" s="375"/>
      <c r="QYS510" s="375"/>
      <c r="QYT510" s="375"/>
      <c r="QYU510" s="375"/>
      <c r="QYV510" s="375"/>
      <c r="QYW510" s="375"/>
      <c r="QYX510" s="375"/>
      <c r="QYY510" s="375"/>
      <c r="QYZ510" s="375"/>
      <c r="QZA510" s="375"/>
      <c r="QZB510" s="375"/>
      <c r="QZC510" s="375"/>
      <c r="QZD510" s="375"/>
      <c r="QZE510" s="375"/>
      <c r="QZF510" s="375"/>
      <c r="QZG510" s="375"/>
      <c r="QZH510" s="375"/>
      <c r="QZI510" s="375"/>
      <c r="QZJ510" s="375"/>
      <c r="QZK510" s="375"/>
      <c r="QZL510" s="375"/>
      <c r="QZM510" s="375"/>
      <c r="QZN510" s="375"/>
      <c r="QZO510" s="375"/>
      <c r="QZP510" s="375"/>
      <c r="QZQ510" s="375"/>
      <c r="QZR510" s="375"/>
      <c r="QZS510" s="375"/>
      <c r="QZT510" s="375"/>
      <c r="QZU510" s="375"/>
      <c r="QZV510" s="375"/>
      <c r="QZW510" s="375"/>
      <c r="QZX510" s="375"/>
      <c r="QZY510" s="375"/>
      <c r="QZZ510" s="375"/>
      <c r="RAA510" s="375"/>
      <c r="RAB510" s="375"/>
      <c r="RAC510" s="375"/>
      <c r="RAD510" s="375"/>
      <c r="RAE510" s="375"/>
      <c r="RAF510" s="375"/>
      <c r="RAG510" s="375"/>
      <c r="RAH510" s="375"/>
      <c r="RAI510" s="375"/>
      <c r="RAJ510" s="375"/>
      <c r="RAK510" s="375"/>
      <c r="RAL510" s="375"/>
      <c r="RAM510" s="375"/>
      <c r="RAN510" s="375"/>
      <c r="RAO510" s="375"/>
      <c r="RAP510" s="375"/>
      <c r="RAQ510" s="375"/>
      <c r="RAR510" s="375"/>
      <c r="RAS510" s="375"/>
      <c r="RAT510" s="375"/>
      <c r="RAU510" s="375"/>
      <c r="RAV510" s="375"/>
      <c r="RAW510" s="375"/>
      <c r="RAX510" s="375"/>
      <c r="RAY510" s="375"/>
      <c r="RAZ510" s="375"/>
      <c r="RBA510" s="375"/>
      <c r="RBB510" s="375"/>
      <c r="RBC510" s="375"/>
      <c r="RBD510" s="375"/>
      <c r="RBE510" s="375"/>
      <c r="RBF510" s="375"/>
      <c r="RBG510" s="375"/>
      <c r="RBH510" s="375"/>
      <c r="RBI510" s="375"/>
      <c r="RBJ510" s="375"/>
      <c r="RBK510" s="375"/>
      <c r="RBL510" s="375"/>
      <c r="RBM510" s="375"/>
      <c r="RBN510" s="375"/>
      <c r="RBO510" s="375"/>
      <c r="RBP510" s="375"/>
      <c r="RBQ510" s="375"/>
      <c r="RBR510" s="375"/>
      <c r="RBS510" s="375"/>
      <c r="RBT510" s="375"/>
      <c r="RBU510" s="375"/>
      <c r="RBV510" s="375"/>
      <c r="RBW510" s="375"/>
      <c r="RBX510" s="375"/>
      <c r="RBY510" s="375"/>
      <c r="RBZ510" s="375"/>
      <c r="RCA510" s="375"/>
      <c r="RCB510" s="375"/>
      <c r="RCC510" s="375"/>
      <c r="RCD510" s="375"/>
      <c r="RCE510" s="375"/>
      <c r="RCF510" s="375"/>
      <c r="RCG510" s="375"/>
      <c r="RCH510" s="375"/>
      <c r="RCI510" s="375"/>
      <c r="RCJ510" s="375"/>
      <c r="RCK510" s="375"/>
      <c r="RCL510" s="375"/>
      <c r="RCM510" s="375"/>
      <c r="RCN510" s="375"/>
      <c r="RCO510" s="375"/>
      <c r="RCP510" s="375"/>
      <c r="RCQ510" s="375"/>
      <c r="RCR510" s="375"/>
      <c r="RCS510" s="375"/>
      <c r="RCT510" s="375"/>
      <c r="RCU510" s="375"/>
      <c r="RCV510" s="375"/>
      <c r="RCW510" s="375"/>
      <c r="RCX510" s="375"/>
      <c r="RCY510" s="375"/>
      <c r="RCZ510" s="375"/>
      <c r="RDA510" s="375"/>
      <c r="RDB510" s="375"/>
      <c r="RDC510" s="375"/>
      <c r="RDD510" s="375"/>
      <c r="RDE510" s="375"/>
      <c r="RDF510" s="375"/>
      <c r="RDG510" s="375"/>
      <c r="RDH510" s="375"/>
      <c r="RDI510" s="375"/>
      <c r="RDJ510" s="375"/>
      <c r="RDK510" s="375"/>
      <c r="RDL510" s="375"/>
      <c r="RDM510" s="375"/>
      <c r="RDN510" s="375"/>
      <c r="RDO510" s="375"/>
      <c r="RDP510" s="375"/>
      <c r="RDQ510" s="375"/>
      <c r="RDR510" s="375"/>
      <c r="RDS510" s="375"/>
      <c r="RDT510" s="375"/>
      <c r="RDU510" s="375"/>
      <c r="RDV510" s="375"/>
      <c r="RDW510" s="375"/>
      <c r="RDX510" s="375"/>
      <c r="RDY510" s="375"/>
      <c r="RDZ510" s="375"/>
      <c r="REA510" s="375"/>
      <c r="REB510" s="375"/>
      <c r="REC510" s="375"/>
      <c r="RED510" s="375"/>
      <c r="REE510" s="375"/>
      <c r="REF510" s="375"/>
      <c r="REG510" s="375"/>
      <c r="REH510" s="375"/>
      <c r="REI510" s="375"/>
      <c r="REJ510" s="375"/>
      <c r="REK510" s="375"/>
      <c r="REL510" s="375"/>
      <c r="REM510" s="375"/>
      <c r="REN510" s="375"/>
      <c r="REO510" s="375"/>
      <c r="REP510" s="375"/>
      <c r="REQ510" s="375"/>
      <c r="RER510" s="375"/>
      <c r="RES510" s="375"/>
      <c r="RET510" s="375"/>
      <c r="REU510" s="375"/>
      <c r="REV510" s="375"/>
      <c r="REW510" s="375"/>
      <c r="REX510" s="375"/>
      <c r="REY510" s="375"/>
      <c r="REZ510" s="375"/>
      <c r="RFA510" s="375"/>
      <c r="RFB510" s="375"/>
      <c r="RFC510" s="375"/>
      <c r="RFD510" s="375"/>
      <c r="RFE510" s="375"/>
      <c r="RFF510" s="375"/>
      <c r="RFG510" s="375"/>
      <c r="RFH510" s="375"/>
      <c r="RFI510" s="375"/>
      <c r="RFJ510" s="375"/>
      <c r="RFK510" s="375"/>
      <c r="RFL510" s="375"/>
      <c r="RFM510" s="375"/>
      <c r="RFN510" s="375"/>
      <c r="RFO510" s="375"/>
      <c r="RFP510" s="375"/>
      <c r="RFQ510" s="375"/>
      <c r="RFR510" s="375"/>
      <c r="RFS510" s="375"/>
      <c r="RFT510" s="375"/>
      <c r="RFU510" s="375"/>
      <c r="RFV510" s="375"/>
      <c r="RFW510" s="375"/>
      <c r="RFX510" s="375"/>
      <c r="RFY510" s="375"/>
      <c r="RFZ510" s="375"/>
      <c r="RGA510" s="375"/>
      <c r="RGB510" s="375"/>
      <c r="RGC510" s="375"/>
      <c r="RGD510" s="375"/>
      <c r="RGE510" s="375"/>
      <c r="RGF510" s="375"/>
      <c r="RGG510" s="375"/>
      <c r="RGH510" s="375"/>
      <c r="RGI510" s="375"/>
      <c r="RGJ510" s="375"/>
      <c r="RGK510" s="375"/>
      <c r="RGL510" s="375"/>
      <c r="RGM510" s="375"/>
      <c r="RGN510" s="375"/>
      <c r="RGO510" s="375"/>
      <c r="RGP510" s="375"/>
      <c r="RGQ510" s="375"/>
      <c r="RGR510" s="375"/>
      <c r="RGS510" s="375"/>
      <c r="RGT510" s="375"/>
      <c r="RGU510" s="375"/>
      <c r="RGV510" s="375"/>
      <c r="RGW510" s="375"/>
      <c r="RGX510" s="375"/>
      <c r="RGY510" s="375"/>
      <c r="RGZ510" s="375"/>
      <c r="RHA510" s="375"/>
      <c r="RHB510" s="375"/>
      <c r="RHC510" s="375"/>
      <c r="RHD510" s="375"/>
      <c r="RHE510" s="375"/>
      <c r="RHF510" s="375"/>
      <c r="RHG510" s="375"/>
      <c r="RHH510" s="375"/>
      <c r="RHI510" s="375"/>
      <c r="RHJ510" s="375"/>
      <c r="RHK510" s="375"/>
      <c r="RHL510" s="375"/>
      <c r="RHM510" s="375"/>
      <c r="RHN510" s="375"/>
      <c r="RHO510" s="375"/>
      <c r="RHP510" s="375"/>
      <c r="RHQ510" s="375"/>
      <c r="RHR510" s="375"/>
      <c r="RHS510" s="375"/>
      <c r="RHT510" s="375"/>
      <c r="RHU510" s="375"/>
      <c r="RHV510" s="375"/>
      <c r="RHW510" s="375"/>
      <c r="RHX510" s="375"/>
      <c r="RHY510" s="375"/>
      <c r="RHZ510" s="375"/>
      <c r="RIA510" s="375"/>
      <c r="RIB510" s="375"/>
      <c r="RIC510" s="375"/>
      <c r="RID510" s="375"/>
      <c r="RIE510" s="375"/>
      <c r="RIF510" s="375"/>
      <c r="RIG510" s="375"/>
      <c r="RIH510" s="375"/>
      <c r="RII510" s="375"/>
      <c r="RIJ510" s="375"/>
      <c r="RIK510" s="375"/>
      <c r="RIL510" s="375"/>
      <c r="RIM510" s="375"/>
      <c r="RIN510" s="375"/>
      <c r="RIO510" s="375"/>
      <c r="RIP510" s="375"/>
      <c r="RIQ510" s="375"/>
      <c r="RIR510" s="375"/>
      <c r="RIS510" s="375"/>
      <c r="RIT510" s="375"/>
      <c r="RIU510" s="375"/>
      <c r="RIV510" s="375"/>
      <c r="RIW510" s="375"/>
      <c r="RIX510" s="375"/>
      <c r="RIY510" s="375"/>
      <c r="RIZ510" s="375"/>
      <c r="RJA510" s="375"/>
      <c r="RJB510" s="375"/>
      <c r="RJC510" s="375"/>
      <c r="RJD510" s="375"/>
      <c r="RJE510" s="375"/>
      <c r="RJF510" s="375"/>
      <c r="RJG510" s="375"/>
      <c r="RJH510" s="375"/>
      <c r="RJI510" s="375"/>
      <c r="RJJ510" s="375"/>
      <c r="RJK510" s="375"/>
      <c r="RJL510" s="375"/>
      <c r="RJM510" s="375"/>
      <c r="RJN510" s="375"/>
      <c r="RJO510" s="375"/>
      <c r="RJP510" s="375"/>
      <c r="RJQ510" s="375"/>
      <c r="RJR510" s="375"/>
      <c r="RJS510" s="375"/>
      <c r="RJT510" s="375"/>
      <c r="RJU510" s="375"/>
      <c r="RJV510" s="375"/>
      <c r="RJW510" s="375"/>
      <c r="RJX510" s="375"/>
      <c r="RJY510" s="375"/>
      <c r="RJZ510" s="375"/>
      <c r="RKA510" s="375"/>
      <c r="RKB510" s="375"/>
      <c r="RKC510" s="375"/>
      <c r="RKD510" s="375"/>
      <c r="RKE510" s="375"/>
      <c r="RKF510" s="375"/>
      <c r="RKG510" s="375"/>
      <c r="RKH510" s="375"/>
      <c r="RKI510" s="375"/>
      <c r="RKJ510" s="375"/>
      <c r="RKK510" s="375"/>
      <c r="RKL510" s="375"/>
      <c r="RKM510" s="375"/>
      <c r="RKN510" s="375"/>
      <c r="RKO510" s="375"/>
      <c r="RKP510" s="375"/>
      <c r="RKQ510" s="375"/>
      <c r="RKR510" s="375"/>
      <c r="RKS510" s="375"/>
      <c r="RKT510" s="375"/>
      <c r="RKU510" s="375"/>
      <c r="RKV510" s="375"/>
      <c r="RKW510" s="375"/>
      <c r="RKX510" s="375"/>
      <c r="RKY510" s="375"/>
      <c r="RKZ510" s="375"/>
      <c r="RLA510" s="375"/>
      <c r="RLB510" s="375"/>
      <c r="RLC510" s="375"/>
      <c r="RLD510" s="375"/>
      <c r="RLE510" s="375"/>
      <c r="RLF510" s="375"/>
      <c r="RLG510" s="375"/>
      <c r="RLH510" s="375"/>
      <c r="RLI510" s="375"/>
      <c r="RLJ510" s="375"/>
      <c r="RLK510" s="375"/>
      <c r="RLL510" s="375"/>
      <c r="RLM510" s="375"/>
      <c r="RLN510" s="375"/>
      <c r="RLO510" s="375"/>
      <c r="RLP510" s="375"/>
      <c r="RLQ510" s="375"/>
      <c r="RLR510" s="375"/>
      <c r="RLS510" s="375"/>
      <c r="RLT510" s="375"/>
      <c r="RLU510" s="375"/>
      <c r="RLV510" s="375"/>
      <c r="RLW510" s="375"/>
      <c r="RLX510" s="375"/>
      <c r="RLY510" s="375"/>
      <c r="RLZ510" s="375"/>
      <c r="RMA510" s="375"/>
      <c r="RMB510" s="375"/>
      <c r="RMC510" s="375"/>
      <c r="RMD510" s="375"/>
      <c r="RME510" s="375"/>
      <c r="RMF510" s="375"/>
      <c r="RMG510" s="375"/>
      <c r="RMH510" s="375"/>
      <c r="RMI510" s="375"/>
      <c r="RMJ510" s="375"/>
      <c r="RMK510" s="375"/>
      <c r="RML510" s="375"/>
      <c r="RMM510" s="375"/>
      <c r="RMN510" s="375"/>
      <c r="RMO510" s="375"/>
      <c r="RMP510" s="375"/>
      <c r="RMQ510" s="375"/>
      <c r="RMR510" s="375"/>
      <c r="RMS510" s="375"/>
      <c r="RMT510" s="375"/>
      <c r="RMU510" s="375"/>
      <c r="RMV510" s="375"/>
      <c r="RMW510" s="375"/>
      <c r="RMX510" s="375"/>
      <c r="RMY510" s="375"/>
      <c r="RMZ510" s="375"/>
      <c r="RNA510" s="375"/>
      <c r="RNB510" s="375"/>
      <c r="RNC510" s="375"/>
      <c r="RND510" s="375"/>
      <c r="RNE510" s="375"/>
      <c r="RNF510" s="375"/>
      <c r="RNG510" s="375"/>
      <c r="RNH510" s="375"/>
      <c r="RNI510" s="375"/>
      <c r="RNJ510" s="375"/>
      <c r="RNK510" s="375"/>
      <c r="RNL510" s="375"/>
      <c r="RNM510" s="375"/>
      <c r="RNN510" s="375"/>
      <c r="RNO510" s="375"/>
      <c r="RNP510" s="375"/>
      <c r="RNQ510" s="375"/>
      <c r="RNR510" s="375"/>
      <c r="RNS510" s="375"/>
      <c r="RNT510" s="375"/>
      <c r="RNU510" s="375"/>
      <c r="RNV510" s="375"/>
      <c r="RNW510" s="375"/>
      <c r="RNX510" s="375"/>
      <c r="RNY510" s="375"/>
      <c r="RNZ510" s="375"/>
      <c r="ROA510" s="375"/>
      <c r="ROB510" s="375"/>
      <c r="ROC510" s="375"/>
      <c r="ROD510" s="375"/>
      <c r="ROE510" s="375"/>
      <c r="ROF510" s="375"/>
      <c r="ROG510" s="375"/>
      <c r="ROH510" s="375"/>
      <c r="ROI510" s="375"/>
      <c r="ROJ510" s="375"/>
      <c r="ROK510" s="375"/>
      <c r="ROL510" s="375"/>
      <c r="ROM510" s="375"/>
      <c r="RON510" s="375"/>
      <c r="ROO510" s="375"/>
      <c r="ROP510" s="375"/>
      <c r="ROQ510" s="375"/>
      <c r="ROR510" s="375"/>
      <c r="ROS510" s="375"/>
      <c r="ROT510" s="375"/>
      <c r="ROU510" s="375"/>
      <c r="ROV510" s="375"/>
      <c r="ROW510" s="375"/>
      <c r="ROX510" s="375"/>
      <c r="ROY510" s="375"/>
      <c r="ROZ510" s="375"/>
      <c r="RPA510" s="375"/>
      <c r="RPB510" s="375"/>
      <c r="RPC510" s="375"/>
      <c r="RPD510" s="375"/>
      <c r="RPE510" s="375"/>
      <c r="RPF510" s="375"/>
      <c r="RPG510" s="375"/>
      <c r="RPH510" s="375"/>
      <c r="RPI510" s="375"/>
      <c r="RPJ510" s="375"/>
      <c r="RPK510" s="375"/>
      <c r="RPL510" s="375"/>
      <c r="RPM510" s="375"/>
      <c r="RPN510" s="375"/>
      <c r="RPO510" s="375"/>
      <c r="RPP510" s="375"/>
      <c r="RPQ510" s="375"/>
      <c r="RPR510" s="375"/>
      <c r="RPS510" s="375"/>
      <c r="RPT510" s="375"/>
      <c r="RPU510" s="375"/>
      <c r="RPV510" s="375"/>
      <c r="RPW510" s="375"/>
      <c r="RPX510" s="375"/>
      <c r="RPY510" s="375"/>
      <c r="RPZ510" s="375"/>
      <c r="RQA510" s="375"/>
      <c r="RQB510" s="375"/>
      <c r="RQC510" s="375"/>
      <c r="RQD510" s="375"/>
      <c r="RQE510" s="375"/>
      <c r="RQF510" s="375"/>
      <c r="RQG510" s="375"/>
      <c r="RQH510" s="375"/>
      <c r="RQI510" s="375"/>
      <c r="RQJ510" s="375"/>
      <c r="RQK510" s="375"/>
      <c r="RQL510" s="375"/>
      <c r="RQM510" s="375"/>
      <c r="RQN510" s="375"/>
      <c r="RQO510" s="375"/>
      <c r="RQP510" s="375"/>
      <c r="RQQ510" s="375"/>
      <c r="RQR510" s="375"/>
      <c r="RQS510" s="375"/>
      <c r="RQT510" s="375"/>
      <c r="RQU510" s="375"/>
      <c r="RQV510" s="375"/>
      <c r="RQW510" s="375"/>
      <c r="RQX510" s="375"/>
      <c r="RQY510" s="375"/>
      <c r="RQZ510" s="375"/>
      <c r="RRA510" s="375"/>
      <c r="RRB510" s="375"/>
      <c r="RRC510" s="375"/>
      <c r="RRD510" s="375"/>
      <c r="RRE510" s="375"/>
      <c r="RRF510" s="375"/>
      <c r="RRG510" s="375"/>
      <c r="RRH510" s="375"/>
      <c r="RRI510" s="375"/>
      <c r="RRJ510" s="375"/>
      <c r="RRK510" s="375"/>
      <c r="RRL510" s="375"/>
      <c r="RRM510" s="375"/>
      <c r="RRN510" s="375"/>
      <c r="RRO510" s="375"/>
      <c r="RRP510" s="375"/>
      <c r="RRQ510" s="375"/>
      <c r="RRR510" s="375"/>
      <c r="RRS510" s="375"/>
      <c r="RRT510" s="375"/>
      <c r="RRU510" s="375"/>
      <c r="RRV510" s="375"/>
      <c r="RRW510" s="375"/>
      <c r="RRX510" s="375"/>
      <c r="RRY510" s="375"/>
      <c r="RRZ510" s="375"/>
      <c r="RSA510" s="375"/>
      <c r="RSB510" s="375"/>
      <c r="RSC510" s="375"/>
      <c r="RSD510" s="375"/>
      <c r="RSE510" s="375"/>
      <c r="RSF510" s="375"/>
      <c r="RSG510" s="375"/>
      <c r="RSH510" s="375"/>
      <c r="RSI510" s="375"/>
      <c r="RSJ510" s="375"/>
      <c r="RSK510" s="375"/>
      <c r="RSL510" s="375"/>
      <c r="RSM510" s="375"/>
      <c r="RSN510" s="375"/>
      <c r="RSO510" s="375"/>
      <c r="RSP510" s="375"/>
      <c r="RSQ510" s="375"/>
      <c r="RSR510" s="375"/>
      <c r="RSS510" s="375"/>
      <c r="RST510" s="375"/>
      <c r="RSU510" s="375"/>
      <c r="RSV510" s="375"/>
      <c r="RSW510" s="375"/>
      <c r="RSX510" s="375"/>
      <c r="RSY510" s="375"/>
      <c r="RSZ510" s="375"/>
      <c r="RTA510" s="375"/>
      <c r="RTB510" s="375"/>
      <c r="RTC510" s="375"/>
      <c r="RTD510" s="375"/>
      <c r="RTE510" s="375"/>
      <c r="RTF510" s="375"/>
      <c r="RTG510" s="375"/>
      <c r="RTH510" s="375"/>
      <c r="RTI510" s="375"/>
      <c r="RTJ510" s="375"/>
      <c r="RTK510" s="375"/>
      <c r="RTL510" s="375"/>
      <c r="RTM510" s="375"/>
      <c r="RTN510" s="375"/>
      <c r="RTO510" s="375"/>
      <c r="RTP510" s="375"/>
      <c r="RTQ510" s="375"/>
      <c r="RTR510" s="375"/>
      <c r="RTS510" s="375"/>
      <c r="RTT510" s="375"/>
      <c r="RTU510" s="375"/>
      <c r="RTV510" s="375"/>
      <c r="RTW510" s="375"/>
      <c r="RTX510" s="375"/>
      <c r="RTY510" s="375"/>
      <c r="RTZ510" s="375"/>
      <c r="RUA510" s="375"/>
      <c r="RUB510" s="375"/>
      <c r="RUC510" s="375"/>
      <c r="RUD510" s="375"/>
      <c r="RUE510" s="375"/>
      <c r="RUF510" s="375"/>
      <c r="RUG510" s="375"/>
      <c r="RUH510" s="375"/>
      <c r="RUI510" s="375"/>
      <c r="RUJ510" s="375"/>
      <c r="RUK510" s="375"/>
      <c r="RUL510" s="375"/>
      <c r="RUM510" s="375"/>
      <c r="RUN510" s="375"/>
      <c r="RUO510" s="375"/>
      <c r="RUP510" s="375"/>
      <c r="RUQ510" s="375"/>
      <c r="RUR510" s="375"/>
      <c r="RUS510" s="375"/>
      <c r="RUT510" s="375"/>
      <c r="RUU510" s="375"/>
      <c r="RUV510" s="375"/>
      <c r="RUW510" s="375"/>
      <c r="RUX510" s="375"/>
      <c r="RUY510" s="375"/>
      <c r="RUZ510" s="375"/>
      <c r="RVA510" s="375"/>
      <c r="RVB510" s="375"/>
      <c r="RVC510" s="375"/>
      <c r="RVD510" s="375"/>
      <c r="RVE510" s="375"/>
      <c r="RVF510" s="375"/>
      <c r="RVG510" s="375"/>
      <c r="RVH510" s="375"/>
      <c r="RVI510" s="375"/>
      <c r="RVJ510" s="375"/>
      <c r="RVK510" s="375"/>
      <c r="RVL510" s="375"/>
      <c r="RVM510" s="375"/>
      <c r="RVN510" s="375"/>
      <c r="RVO510" s="375"/>
      <c r="RVP510" s="375"/>
      <c r="RVQ510" s="375"/>
      <c r="RVR510" s="375"/>
      <c r="RVS510" s="375"/>
      <c r="RVT510" s="375"/>
      <c r="RVU510" s="375"/>
      <c r="RVV510" s="375"/>
      <c r="RVW510" s="375"/>
      <c r="RVX510" s="375"/>
      <c r="RVY510" s="375"/>
      <c r="RVZ510" s="375"/>
      <c r="RWA510" s="375"/>
      <c r="RWB510" s="375"/>
      <c r="RWC510" s="375"/>
      <c r="RWD510" s="375"/>
      <c r="RWE510" s="375"/>
      <c r="RWF510" s="375"/>
      <c r="RWG510" s="375"/>
      <c r="RWH510" s="375"/>
      <c r="RWI510" s="375"/>
      <c r="RWJ510" s="375"/>
      <c r="RWK510" s="375"/>
      <c r="RWL510" s="375"/>
      <c r="RWM510" s="375"/>
      <c r="RWN510" s="375"/>
      <c r="RWO510" s="375"/>
      <c r="RWP510" s="375"/>
      <c r="RWQ510" s="375"/>
      <c r="RWR510" s="375"/>
      <c r="RWS510" s="375"/>
      <c r="RWT510" s="375"/>
      <c r="RWU510" s="375"/>
      <c r="RWV510" s="375"/>
      <c r="RWW510" s="375"/>
      <c r="RWX510" s="375"/>
      <c r="RWY510" s="375"/>
      <c r="RWZ510" s="375"/>
      <c r="RXA510" s="375"/>
      <c r="RXB510" s="375"/>
      <c r="RXC510" s="375"/>
      <c r="RXD510" s="375"/>
      <c r="RXE510" s="375"/>
      <c r="RXF510" s="375"/>
      <c r="RXG510" s="375"/>
      <c r="RXH510" s="375"/>
      <c r="RXI510" s="375"/>
      <c r="RXJ510" s="375"/>
      <c r="RXK510" s="375"/>
      <c r="RXL510" s="375"/>
      <c r="RXM510" s="375"/>
      <c r="RXN510" s="375"/>
      <c r="RXO510" s="375"/>
      <c r="RXP510" s="375"/>
      <c r="RXQ510" s="375"/>
      <c r="RXR510" s="375"/>
      <c r="RXS510" s="375"/>
      <c r="RXT510" s="375"/>
      <c r="RXU510" s="375"/>
      <c r="RXV510" s="375"/>
      <c r="RXW510" s="375"/>
      <c r="RXX510" s="375"/>
      <c r="RXY510" s="375"/>
      <c r="RXZ510" s="375"/>
      <c r="RYA510" s="375"/>
      <c r="RYB510" s="375"/>
      <c r="RYC510" s="375"/>
      <c r="RYD510" s="375"/>
      <c r="RYE510" s="375"/>
      <c r="RYF510" s="375"/>
      <c r="RYG510" s="375"/>
      <c r="RYH510" s="375"/>
      <c r="RYI510" s="375"/>
      <c r="RYJ510" s="375"/>
      <c r="RYK510" s="375"/>
      <c r="RYL510" s="375"/>
      <c r="RYM510" s="375"/>
      <c r="RYN510" s="375"/>
      <c r="RYO510" s="375"/>
      <c r="RYP510" s="375"/>
      <c r="RYQ510" s="375"/>
      <c r="RYR510" s="375"/>
      <c r="RYS510" s="375"/>
      <c r="RYT510" s="375"/>
      <c r="RYU510" s="375"/>
      <c r="RYV510" s="375"/>
      <c r="RYW510" s="375"/>
      <c r="RYX510" s="375"/>
      <c r="RYY510" s="375"/>
      <c r="RYZ510" s="375"/>
      <c r="RZA510" s="375"/>
      <c r="RZB510" s="375"/>
      <c r="RZC510" s="375"/>
      <c r="RZD510" s="375"/>
      <c r="RZE510" s="375"/>
      <c r="RZF510" s="375"/>
      <c r="RZG510" s="375"/>
      <c r="RZH510" s="375"/>
      <c r="RZI510" s="375"/>
      <c r="RZJ510" s="375"/>
      <c r="RZK510" s="375"/>
      <c r="RZL510" s="375"/>
      <c r="RZM510" s="375"/>
      <c r="RZN510" s="375"/>
      <c r="RZO510" s="375"/>
      <c r="RZP510" s="375"/>
      <c r="RZQ510" s="375"/>
      <c r="RZR510" s="375"/>
      <c r="RZS510" s="375"/>
      <c r="RZT510" s="375"/>
      <c r="RZU510" s="375"/>
      <c r="RZV510" s="375"/>
      <c r="RZW510" s="375"/>
      <c r="RZX510" s="375"/>
      <c r="RZY510" s="375"/>
      <c r="RZZ510" s="375"/>
      <c r="SAA510" s="375"/>
      <c r="SAB510" s="375"/>
      <c r="SAC510" s="375"/>
      <c r="SAD510" s="375"/>
      <c r="SAE510" s="375"/>
      <c r="SAF510" s="375"/>
      <c r="SAG510" s="375"/>
      <c r="SAH510" s="375"/>
      <c r="SAI510" s="375"/>
      <c r="SAJ510" s="375"/>
      <c r="SAK510" s="375"/>
      <c r="SAL510" s="375"/>
      <c r="SAM510" s="375"/>
      <c r="SAN510" s="375"/>
      <c r="SAO510" s="375"/>
      <c r="SAP510" s="375"/>
      <c r="SAQ510" s="375"/>
      <c r="SAR510" s="375"/>
      <c r="SAS510" s="375"/>
      <c r="SAT510" s="375"/>
      <c r="SAU510" s="375"/>
      <c r="SAV510" s="375"/>
      <c r="SAW510" s="375"/>
      <c r="SAX510" s="375"/>
      <c r="SAY510" s="375"/>
      <c r="SAZ510" s="375"/>
      <c r="SBA510" s="375"/>
      <c r="SBB510" s="375"/>
      <c r="SBC510" s="375"/>
      <c r="SBD510" s="375"/>
      <c r="SBE510" s="375"/>
      <c r="SBF510" s="375"/>
      <c r="SBG510" s="375"/>
      <c r="SBH510" s="375"/>
      <c r="SBI510" s="375"/>
      <c r="SBJ510" s="375"/>
      <c r="SBK510" s="375"/>
      <c r="SBL510" s="375"/>
      <c r="SBM510" s="375"/>
      <c r="SBN510" s="375"/>
      <c r="SBO510" s="375"/>
      <c r="SBP510" s="375"/>
      <c r="SBQ510" s="375"/>
      <c r="SBR510" s="375"/>
      <c r="SBS510" s="375"/>
      <c r="SBT510" s="375"/>
      <c r="SBU510" s="375"/>
      <c r="SBV510" s="375"/>
      <c r="SBW510" s="375"/>
      <c r="SBX510" s="375"/>
      <c r="SBY510" s="375"/>
      <c r="SBZ510" s="375"/>
      <c r="SCA510" s="375"/>
      <c r="SCB510" s="375"/>
      <c r="SCC510" s="375"/>
      <c r="SCD510" s="375"/>
      <c r="SCE510" s="375"/>
      <c r="SCF510" s="375"/>
      <c r="SCG510" s="375"/>
      <c r="SCH510" s="375"/>
      <c r="SCI510" s="375"/>
      <c r="SCJ510" s="375"/>
      <c r="SCK510" s="375"/>
      <c r="SCL510" s="375"/>
      <c r="SCM510" s="375"/>
      <c r="SCN510" s="375"/>
      <c r="SCO510" s="375"/>
      <c r="SCP510" s="375"/>
      <c r="SCQ510" s="375"/>
      <c r="SCR510" s="375"/>
      <c r="SCS510" s="375"/>
      <c r="SCT510" s="375"/>
      <c r="SCU510" s="375"/>
      <c r="SCV510" s="375"/>
      <c r="SCW510" s="375"/>
      <c r="SCX510" s="375"/>
      <c r="SCY510" s="375"/>
      <c r="SCZ510" s="375"/>
      <c r="SDA510" s="375"/>
      <c r="SDB510" s="375"/>
      <c r="SDC510" s="375"/>
      <c r="SDD510" s="375"/>
      <c r="SDE510" s="375"/>
      <c r="SDF510" s="375"/>
      <c r="SDG510" s="375"/>
      <c r="SDH510" s="375"/>
      <c r="SDI510" s="375"/>
      <c r="SDJ510" s="375"/>
      <c r="SDK510" s="375"/>
      <c r="SDL510" s="375"/>
      <c r="SDM510" s="375"/>
      <c r="SDN510" s="375"/>
      <c r="SDO510" s="375"/>
      <c r="SDP510" s="375"/>
      <c r="SDQ510" s="375"/>
      <c r="SDR510" s="375"/>
      <c r="SDS510" s="375"/>
      <c r="SDT510" s="375"/>
      <c r="SDU510" s="375"/>
      <c r="SDV510" s="375"/>
      <c r="SDW510" s="375"/>
      <c r="SDX510" s="375"/>
      <c r="SDY510" s="375"/>
      <c r="SDZ510" s="375"/>
      <c r="SEA510" s="375"/>
      <c r="SEB510" s="375"/>
      <c r="SEC510" s="375"/>
      <c r="SED510" s="375"/>
      <c r="SEE510" s="375"/>
      <c r="SEF510" s="375"/>
      <c r="SEG510" s="375"/>
      <c r="SEH510" s="375"/>
      <c r="SEI510" s="375"/>
      <c r="SEJ510" s="375"/>
      <c r="SEK510" s="375"/>
      <c r="SEL510" s="375"/>
      <c r="SEM510" s="375"/>
      <c r="SEN510" s="375"/>
      <c r="SEO510" s="375"/>
      <c r="SEP510" s="375"/>
      <c r="SEQ510" s="375"/>
      <c r="SER510" s="375"/>
      <c r="SES510" s="375"/>
      <c r="SET510" s="375"/>
      <c r="SEU510" s="375"/>
      <c r="SEV510" s="375"/>
      <c r="SEW510" s="375"/>
      <c r="SEX510" s="375"/>
      <c r="SEY510" s="375"/>
      <c r="SEZ510" s="375"/>
      <c r="SFA510" s="375"/>
      <c r="SFB510" s="375"/>
      <c r="SFC510" s="375"/>
      <c r="SFD510" s="375"/>
      <c r="SFE510" s="375"/>
      <c r="SFF510" s="375"/>
      <c r="SFG510" s="375"/>
      <c r="SFH510" s="375"/>
      <c r="SFI510" s="375"/>
      <c r="SFJ510" s="375"/>
      <c r="SFK510" s="375"/>
      <c r="SFL510" s="375"/>
      <c r="SFM510" s="375"/>
      <c r="SFN510" s="375"/>
      <c r="SFO510" s="375"/>
      <c r="SFP510" s="375"/>
      <c r="SFQ510" s="375"/>
      <c r="SFR510" s="375"/>
      <c r="SFS510" s="375"/>
      <c r="SFT510" s="375"/>
      <c r="SFU510" s="375"/>
      <c r="SFV510" s="375"/>
      <c r="SFW510" s="375"/>
      <c r="SFX510" s="375"/>
      <c r="SFY510" s="375"/>
      <c r="SFZ510" s="375"/>
      <c r="SGA510" s="375"/>
      <c r="SGB510" s="375"/>
      <c r="SGC510" s="375"/>
      <c r="SGD510" s="375"/>
      <c r="SGE510" s="375"/>
      <c r="SGF510" s="375"/>
      <c r="SGG510" s="375"/>
      <c r="SGH510" s="375"/>
      <c r="SGI510" s="375"/>
      <c r="SGJ510" s="375"/>
      <c r="SGK510" s="375"/>
      <c r="SGL510" s="375"/>
      <c r="SGM510" s="375"/>
      <c r="SGN510" s="375"/>
      <c r="SGO510" s="375"/>
      <c r="SGP510" s="375"/>
      <c r="SGQ510" s="375"/>
      <c r="SGR510" s="375"/>
      <c r="SGS510" s="375"/>
      <c r="SGT510" s="375"/>
      <c r="SGU510" s="375"/>
      <c r="SGV510" s="375"/>
      <c r="SGW510" s="375"/>
      <c r="SGX510" s="375"/>
      <c r="SGY510" s="375"/>
      <c r="SGZ510" s="375"/>
      <c r="SHA510" s="375"/>
      <c r="SHB510" s="375"/>
      <c r="SHC510" s="375"/>
      <c r="SHD510" s="375"/>
      <c r="SHE510" s="375"/>
      <c r="SHF510" s="375"/>
      <c r="SHG510" s="375"/>
      <c r="SHH510" s="375"/>
      <c r="SHI510" s="375"/>
      <c r="SHJ510" s="375"/>
      <c r="SHK510" s="375"/>
      <c r="SHL510" s="375"/>
      <c r="SHM510" s="375"/>
      <c r="SHN510" s="375"/>
      <c r="SHO510" s="375"/>
      <c r="SHP510" s="375"/>
      <c r="SHQ510" s="375"/>
      <c r="SHR510" s="375"/>
      <c r="SHS510" s="375"/>
      <c r="SHT510" s="375"/>
      <c r="SHU510" s="375"/>
      <c r="SHV510" s="375"/>
      <c r="SHW510" s="375"/>
      <c r="SHX510" s="375"/>
      <c r="SHY510" s="375"/>
      <c r="SHZ510" s="375"/>
      <c r="SIA510" s="375"/>
      <c r="SIB510" s="375"/>
      <c r="SIC510" s="375"/>
      <c r="SID510" s="375"/>
      <c r="SIE510" s="375"/>
      <c r="SIF510" s="375"/>
      <c r="SIG510" s="375"/>
      <c r="SIH510" s="375"/>
      <c r="SII510" s="375"/>
      <c r="SIJ510" s="375"/>
      <c r="SIK510" s="375"/>
      <c r="SIL510" s="375"/>
      <c r="SIM510" s="375"/>
      <c r="SIN510" s="375"/>
      <c r="SIO510" s="375"/>
      <c r="SIP510" s="375"/>
      <c r="SIQ510" s="375"/>
      <c r="SIR510" s="375"/>
      <c r="SIS510" s="375"/>
      <c r="SIT510" s="375"/>
      <c r="SIU510" s="375"/>
      <c r="SIV510" s="375"/>
      <c r="SIW510" s="375"/>
      <c r="SIX510" s="375"/>
      <c r="SIY510" s="375"/>
      <c r="SIZ510" s="375"/>
      <c r="SJA510" s="375"/>
      <c r="SJB510" s="375"/>
      <c r="SJC510" s="375"/>
      <c r="SJD510" s="375"/>
      <c r="SJE510" s="375"/>
      <c r="SJF510" s="375"/>
      <c r="SJG510" s="375"/>
      <c r="SJH510" s="375"/>
      <c r="SJI510" s="375"/>
      <c r="SJJ510" s="375"/>
      <c r="SJK510" s="375"/>
      <c r="SJL510" s="375"/>
      <c r="SJM510" s="375"/>
      <c r="SJN510" s="375"/>
      <c r="SJO510" s="375"/>
      <c r="SJP510" s="375"/>
      <c r="SJQ510" s="375"/>
      <c r="SJR510" s="375"/>
      <c r="SJS510" s="375"/>
      <c r="SJT510" s="375"/>
      <c r="SJU510" s="375"/>
      <c r="SJV510" s="375"/>
      <c r="SJW510" s="375"/>
      <c r="SJX510" s="375"/>
      <c r="SJY510" s="375"/>
      <c r="SJZ510" s="375"/>
      <c r="SKA510" s="375"/>
      <c r="SKB510" s="375"/>
      <c r="SKC510" s="375"/>
      <c r="SKD510" s="375"/>
      <c r="SKE510" s="375"/>
      <c r="SKF510" s="375"/>
      <c r="SKG510" s="375"/>
      <c r="SKH510" s="375"/>
      <c r="SKI510" s="375"/>
      <c r="SKJ510" s="375"/>
      <c r="SKK510" s="375"/>
      <c r="SKL510" s="375"/>
      <c r="SKM510" s="375"/>
      <c r="SKN510" s="375"/>
      <c r="SKO510" s="375"/>
      <c r="SKP510" s="375"/>
      <c r="SKQ510" s="375"/>
      <c r="SKR510" s="375"/>
      <c r="SKS510" s="375"/>
      <c r="SKT510" s="375"/>
      <c r="SKU510" s="375"/>
      <c r="SKV510" s="375"/>
      <c r="SKW510" s="375"/>
      <c r="SKX510" s="375"/>
      <c r="SKY510" s="375"/>
      <c r="SKZ510" s="375"/>
      <c r="SLA510" s="375"/>
      <c r="SLB510" s="375"/>
      <c r="SLC510" s="375"/>
      <c r="SLD510" s="375"/>
      <c r="SLE510" s="375"/>
      <c r="SLF510" s="375"/>
      <c r="SLG510" s="375"/>
      <c r="SLH510" s="375"/>
      <c r="SLI510" s="375"/>
      <c r="SLJ510" s="375"/>
      <c r="SLK510" s="375"/>
      <c r="SLL510" s="375"/>
      <c r="SLM510" s="375"/>
      <c r="SLN510" s="375"/>
      <c r="SLO510" s="375"/>
      <c r="SLP510" s="375"/>
      <c r="SLQ510" s="375"/>
      <c r="SLR510" s="375"/>
      <c r="SLS510" s="375"/>
      <c r="SLT510" s="375"/>
      <c r="SLU510" s="375"/>
      <c r="SLV510" s="375"/>
      <c r="SLW510" s="375"/>
      <c r="SLX510" s="375"/>
      <c r="SLY510" s="375"/>
      <c r="SLZ510" s="375"/>
      <c r="SMA510" s="375"/>
      <c r="SMB510" s="375"/>
      <c r="SMC510" s="375"/>
      <c r="SMD510" s="375"/>
      <c r="SME510" s="375"/>
      <c r="SMF510" s="375"/>
      <c r="SMG510" s="375"/>
      <c r="SMH510" s="375"/>
      <c r="SMI510" s="375"/>
      <c r="SMJ510" s="375"/>
      <c r="SMK510" s="375"/>
      <c r="SML510" s="375"/>
      <c r="SMM510" s="375"/>
      <c r="SMN510" s="375"/>
      <c r="SMO510" s="375"/>
      <c r="SMP510" s="375"/>
      <c r="SMQ510" s="375"/>
      <c r="SMR510" s="375"/>
      <c r="SMS510" s="375"/>
      <c r="SMT510" s="375"/>
      <c r="SMU510" s="375"/>
      <c r="SMV510" s="375"/>
      <c r="SMW510" s="375"/>
      <c r="SMX510" s="375"/>
      <c r="SMY510" s="375"/>
      <c r="SMZ510" s="375"/>
      <c r="SNA510" s="375"/>
      <c r="SNB510" s="375"/>
      <c r="SNC510" s="375"/>
      <c r="SND510" s="375"/>
      <c r="SNE510" s="375"/>
      <c r="SNF510" s="375"/>
      <c r="SNG510" s="375"/>
      <c r="SNH510" s="375"/>
      <c r="SNI510" s="375"/>
      <c r="SNJ510" s="375"/>
      <c r="SNK510" s="375"/>
      <c r="SNL510" s="375"/>
      <c r="SNM510" s="375"/>
      <c r="SNN510" s="375"/>
      <c r="SNO510" s="375"/>
      <c r="SNP510" s="375"/>
      <c r="SNQ510" s="375"/>
      <c r="SNR510" s="375"/>
      <c r="SNS510" s="375"/>
      <c r="SNT510" s="375"/>
      <c r="SNU510" s="375"/>
      <c r="SNV510" s="375"/>
      <c r="SNW510" s="375"/>
      <c r="SNX510" s="375"/>
      <c r="SNY510" s="375"/>
      <c r="SNZ510" s="375"/>
      <c r="SOA510" s="375"/>
      <c r="SOB510" s="375"/>
      <c r="SOC510" s="375"/>
      <c r="SOD510" s="375"/>
      <c r="SOE510" s="375"/>
      <c r="SOF510" s="375"/>
      <c r="SOG510" s="375"/>
      <c r="SOH510" s="375"/>
      <c r="SOI510" s="375"/>
      <c r="SOJ510" s="375"/>
      <c r="SOK510" s="375"/>
      <c r="SOL510" s="375"/>
      <c r="SOM510" s="375"/>
      <c r="SON510" s="375"/>
      <c r="SOO510" s="375"/>
      <c r="SOP510" s="375"/>
      <c r="SOQ510" s="375"/>
      <c r="SOR510" s="375"/>
      <c r="SOS510" s="375"/>
      <c r="SOT510" s="375"/>
      <c r="SOU510" s="375"/>
      <c r="SOV510" s="375"/>
      <c r="SOW510" s="375"/>
      <c r="SOX510" s="375"/>
      <c r="SOY510" s="375"/>
      <c r="SOZ510" s="375"/>
      <c r="SPA510" s="375"/>
      <c r="SPB510" s="375"/>
      <c r="SPC510" s="375"/>
      <c r="SPD510" s="375"/>
      <c r="SPE510" s="375"/>
      <c r="SPF510" s="375"/>
      <c r="SPG510" s="375"/>
      <c r="SPH510" s="375"/>
      <c r="SPI510" s="375"/>
      <c r="SPJ510" s="375"/>
      <c r="SPK510" s="375"/>
      <c r="SPL510" s="375"/>
      <c r="SPM510" s="375"/>
      <c r="SPN510" s="375"/>
      <c r="SPO510" s="375"/>
      <c r="SPP510" s="375"/>
      <c r="SPQ510" s="375"/>
      <c r="SPR510" s="375"/>
      <c r="SPS510" s="375"/>
      <c r="SPT510" s="375"/>
      <c r="SPU510" s="375"/>
      <c r="SPV510" s="375"/>
      <c r="SPW510" s="375"/>
      <c r="SPX510" s="375"/>
      <c r="SPY510" s="375"/>
      <c r="SPZ510" s="375"/>
      <c r="SQA510" s="375"/>
      <c r="SQB510" s="375"/>
      <c r="SQC510" s="375"/>
      <c r="SQD510" s="375"/>
      <c r="SQE510" s="375"/>
      <c r="SQF510" s="375"/>
      <c r="SQG510" s="375"/>
      <c r="SQH510" s="375"/>
      <c r="SQI510" s="375"/>
      <c r="SQJ510" s="375"/>
      <c r="SQK510" s="375"/>
      <c r="SQL510" s="375"/>
      <c r="SQM510" s="375"/>
      <c r="SQN510" s="375"/>
      <c r="SQO510" s="375"/>
      <c r="SQP510" s="375"/>
      <c r="SQQ510" s="375"/>
      <c r="SQR510" s="375"/>
      <c r="SQS510" s="375"/>
      <c r="SQT510" s="375"/>
      <c r="SQU510" s="375"/>
      <c r="SQV510" s="375"/>
      <c r="SQW510" s="375"/>
      <c r="SQX510" s="375"/>
      <c r="SQY510" s="375"/>
      <c r="SQZ510" s="375"/>
      <c r="SRA510" s="375"/>
      <c r="SRB510" s="375"/>
      <c r="SRC510" s="375"/>
      <c r="SRD510" s="375"/>
      <c r="SRE510" s="375"/>
      <c r="SRF510" s="375"/>
      <c r="SRG510" s="375"/>
      <c r="SRH510" s="375"/>
      <c r="SRI510" s="375"/>
      <c r="SRJ510" s="375"/>
      <c r="SRK510" s="375"/>
      <c r="SRL510" s="375"/>
      <c r="SRM510" s="375"/>
      <c r="SRN510" s="375"/>
      <c r="SRO510" s="375"/>
      <c r="SRP510" s="375"/>
      <c r="SRQ510" s="375"/>
      <c r="SRR510" s="375"/>
      <c r="SRS510" s="375"/>
      <c r="SRT510" s="375"/>
      <c r="SRU510" s="375"/>
      <c r="SRV510" s="375"/>
      <c r="SRW510" s="375"/>
      <c r="SRX510" s="375"/>
      <c r="SRY510" s="375"/>
      <c r="SRZ510" s="375"/>
      <c r="SSA510" s="375"/>
      <c r="SSB510" s="375"/>
      <c r="SSC510" s="375"/>
      <c r="SSD510" s="375"/>
      <c r="SSE510" s="375"/>
      <c r="SSF510" s="375"/>
      <c r="SSG510" s="375"/>
      <c r="SSH510" s="375"/>
      <c r="SSI510" s="375"/>
      <c r="SSJ510" s="375"/>
      <c r="SSK510" s="375"/>
      <c r="SSL510" s="375"/>
      <c r="SSM510" s="375"/>
      <c r="SSN510" s="375"/>
      <c r="SSO510" s="375"/>
      <c r="SSP510" s="375"/>
      <c r="SSQ510" s="375"/>
      <c r="SSR510" s="375"/>
      <c r="SSS510" s="375"/>
      <c r="SST510" s="375"/>
      <c r="SSU510" s="375"/>
      <c r="SSV510" s="375"/>
      <c r="SSW510" s="375"/>
      <c r="SSX510" s="375"/>
      <c r="SSY510" s="375"/>
      <c r="SSZ510" s="375"/>
      <c r="STA510" s="375"/>
      <c r="STB510" s="375"/>
      <c r="STC510" s="375"/>
      <c r="STD510" s="375"/>
      <c r="STE510" s="375"/>
      <c r="STF510" s="375"/>
      <c r="STG510" s="375"/>
      <c r="STH510" s="375"/>
      <c r="STI510" s="375"/>
      <c r="STJ510" s="375"/>
      <c r="STK510" s="375"/>
      <c r="STL510" s="375"/>
      <c r="STM510" s="375"/>
      <c r="STN510" s="375"/>
      <c r="STO510" s="375"/>
      <c r="STP510" s="375"/>
      <c r="STQ510" s="375"/>
      <c r="STR510" s="375"/>
      <c r="STS510" s="375"/>
      <c r="STT510" s="375"/>
      <c r="STU510" s="375"/>
      <c r="STV510" s="375"/>
      <c r="STW510" s="375"/>
      <c r="STX510" s="375"/>
      <c r="STY510" s="375"/>
      <c r="STZ510" s="375"/>
      <c r="SUA510" s="375"/>
      <c r="SUB510" s="375"/>
      <c r="SUC510" s="375"/>
      <c r="SUD510" s="375"/>
      <c r="SUE510" s="375"/>
      <c r="SUF510" s="375"/>
      <c r="SUG510" s="375"/>
      <c r="SUH510" s="375"/>
      <c r="SUI510" s="375"/>
      <c r="SUJ510" s="375"/>
      <c r="SUK510" s="375"/>
      <c r="SUL510" s="375"/>
      <c r="SUM510" s="375"/>
      <c r="SUN510" s="375"/>
      <c r="SUO510" s="375"/>
      <c r="SUP510" s="375"/>
      <c r="SUQ510" s="375"/>
      <c r="SUR510" s="375"/>
      <c r="SUS510" s="375"/>
      <c r="SUT510" s="375"/>
      <c r="SUU510" s="375"/>
      <c r="SUV510" s="375"/>
      <c r="SUW510" s="375"/>
      <c r="SUX510" s="375"/>
      <c r="SUY510" s="375"/>
      <c r="SUZ510" s="375"/>
      <c r="SVA510" s="375"/>
      <c r="SVB510" s="375"/>
      <c r="SVC510" s="375"/>
      <c r="SVD510" s="375"/>
      <c r="SVE510" s="375"/>
      <c r="SVF510" s="375"/>
      <c r="SVG510" s="375"/>
      <c r="SVH510" s="375"/>
      <c r="SVI510" s="375"/>
      <c r="SVJ510" s="375"/>
      <c r="SVK510" s="375"/>
      <c r="SVL510" s="375"/>
      <c r="SVM510" s="375"/>
      <c r="SVN510" s="375"/>
      <c r="SVO510" s="375"/>
      <c r="SVP510" s="375"/>
      <c r="SVQ510" s="375"/>
      <c r="SVR510" s="375"/>
      <c r="SVS510" s="375"/>
      <c r="SVT510" s="375"/>
      <c r="SVU510" s="375"/>
      <c r="SVV510" s="375"/>
      <c r="SVW510" s="375"/>
      <c r="SVX510" s="375"/>
      <c r="SVY510" s="375"/>
      <c r="SVZ510" s="375"/>
      <c r="SWA510" s="375"/>
      <c r="SWB510" s="375"/>
      <c r="SWC510" s="375"/>
      <c r="SWD510" s="375"/>
      <c r="SWE510" s="375"/>
      <c r="SWF510" s="375"/>
      <c r="SWG510" s="375"/>
      <c r="SWH510" s="375"/>
      <c r="SWI510" s="375"/>
      <c r="SWJ510" s="375"/>
      <c r="SWK510" s="375"/>
      <c r="SWL510" s="375"/>
      <c r="SWM510" s="375"/>
      <c r="SWN510" s="375"/>
      <c r="SWO510" s="375"/>
      <c r="SWP510" s="375"/>
      <c r="SWQ510" s="375"/>
      <c r="SWR510" s="375"/>
      <c r="SWS510" s="375"/>
      <c r="SWT510" s="375"/>
      <c r="SWU510" s="375"/>
      <c r="SWV510" s="375"/>
      <c r="SWW510" s="375"/>
      <c r="SWX510" s="375"/>
      <c r="SWY510" s="375"/>
      <c r="SWZ510" s="375"/>
      <c r="SXA510" s="375"/>
      <c r="SXB510" s="375"/>
      <c r="SXC510" s="375"/>
      <c r="SXD510" s="375"/>
      <c r="SXE510" s="375"/>
      <c r="SXF510" s="375"/>
      <c r="SXG510" s="375"/>
      <c r="SXH510" s="375"/>
      <c r="SXI510" s="375"/>
      <c r="SXJ510" s="375"/>
      <c r="SXK510" s="375"/>
      <c r="SXL510" s="375"/>
      <c r="SXM510" s="375"/>
      <c r="SXN510" s="375"/>
      <c r="SXO510" s="375"/>
      <c r="SXP510" s="375"/>
      <c r="SXQ510" s="375"/>
      <c r="SXR510" s="375"/>
      <c r="SXS510" s="375"/>
      <c r="SXT510" s="375"/>
      <c r="SXU510" s="375"/>
      <c r="SXV510" s="375"/>
      <c r="SXW510" s="375"/>
      <c r="SXX510" s="375"/>
      <c r="SXY510" s="375"/>
      <c r="SXZ510" s="375"/>
      <c r="SYA510" s="375"/>
      <c r="SYB510" s="375"/>
      <c r="SYC510" s="375"/>
      <c r="SYD510" s="375"/>
      <c r="SYE510" s="375"/>
      <c r="SYF510" s="375"/>
      <c r="SYG510" s="375"/>
      <c r="SYH510" s="375"/>
      <c r="SYI510" s="375"/>
      <c r="SYJ510" s="375"/>
      <c r="SYK510" s="375"/>
      <c r="SYL510" s="375"/>
      <c r="SYM510" s="375"/>
      <c r="SYN510" s="375"/>
      <c r="SYO510" s="375"/>
      <c r="SYP510" s="375"/>
      <c r="SYQ510" s="375"/>
      <c r="SYR510" s="375"/>
      <c r="SYS510" s="375"/>
      <c r="SYT510" s="375"/>
      <c r="SYU510" s="375"/>
      <c r="SYV510" s="375"/>
      <c r="SYW510" s="375"/>
      <c r="SYX510" s="375"/>
      <c r="SYY510" s="375"/>
      <c r="SYZ510" s="375"/>
      <c r="SZA510" s="375"/>
      <c r="SZB510" s="375"/>
      <c r="SZC510" s="375"/>
      <c r="SZD510" s="375"/>
      <c r="SZE510" s="375"/>
      <c r="SZF510" s="375"/>
      <c r="SZG510" s="375"/>
      <c r="SZH510" s="375"/>
      <c r="SZI510" s="375"/>
      <c r="SZJ510" s="375"/>
      <c r="SZK510" s="375"/>
      <c r="SZL510" s="375"/>
      <c r="SZM510" s="375"/>
      <c r="SZN510" s="375"/>
      <c r="SZO510" s="375"/>
      <c r="SZP510" s="375"/>
      <c r="SZQ510" s="375"/>
      <c r="SZR510" s="375"/>
      <c r="SZS510" s="375"/>
      <c r="SZT510" s="375"/>
      <c r="SZU510" s="375"/>
      <c r="SZV510" s="375"/>
      <c r="SZW510" s="375"/>
      <c r="SZX510" s="375"/>
      <c r="SZY510" s="375"/>
      <c r="SZZ510" s="375"/>
      <c r="TAA510" s="375"/>
      <c r="TAB510" s="375"/>
      <c r="TAC510" s="375"/>
      <c r="TAD510" s="375"/>
      <c r="TAE510" s="375"/>
      <c r="TAF510" s="375"/>
      <c r="TAG510" s="375"/>
      <c r="TAH510" s="375"/>
      <c r="TAI510" s="375"/>
      <c r="TAJ510" s="375"/>
      <c r="TAK510" s="375"/>
      <c r="TAL510" s="375"/>
      <c r="TAM510" s="375"/>
      <c r="TAN510" s="375"/>
      <c r="TAO510" s="375"/>
      <c r="TAP510" s="375"/>
      <c r="TAQ510" s="375"/>
      <c r="TAR510" s="375"/>
      <c r="TAS510" s="375"/>
      <c r="TAT510" s="375"/>
      <c r="TAU510" s="375"/>
      <c r="TAV510" s="375"/>
      <c r="TAW510" s="375"/>
      <c r="TAX510" s="375"/>
      <c r="TAY510" s="375"/>
      <c r="TAZ510" s="375"/>
      <c r="TBA510" s="375"/>
      <c r="TBB510" s="375"/>
      <c r="TBC510" s="375"/>
      <c r="TBD510" s="375"/>
      <c r="TBE510" s="375"/>
      <c r="TBF510" s="375"/>
      <c r="TBG510" s="375"/>
      <c r="TBH510" s="375"/>
      <c r="TBI510" s="375"/>
      <c r="TBJ510" s="375"/>
      <c r="TBK510" s="375"/>
      <c r="TBL510" s="375"/>
      <c r="TBM510" s="375"/>
      <c r="TBN510" s="375"/>
      <c r="TBO510" s="375"/>
      <c r="TBP510" s="375"/>
      <c r="TBQ510" s="375"/>
      <c r="TBR510" s="375"/>
      <c r="TBS510" s="375"/>
      <c r="TBT510" s="375"/>
      <c r="TBU510" s="375"/>
      <c r="TBV510" s="375"/>
      <c r="TBW510" s="375"/>
      <c r="TBX510" s="375"/>
      <c r="TBY510" s="375"/>
      <c r="TBZ510" s="375"/>
      <c r="TCA510" s="375"/>
      <c r="TCB510" s="375"/>
      <c r="TCC510" s="375"/>
      <c r="TCD510" s="375"/>
      <c r="TCE510" s="375"/>
      <c r="TCF510" s="375"/>
      <c r="TCG510" s="375"/>
      <c r="TCH510" s="375"/>
      <c r="TCI510" s="375"/>
      <c r="TCJ510" s="375"/>
      <c r="TCK510" s="375"/>
      <c r="TCL510" s="375"/>
      <c r="TCM510" s="375"/>
      <c r="TCN510" s="375"/>
      <c r="TCO510" s="375"/>
      <c r="TCP510" s="375"/>
      <c r="TCQ510" s="375"/>
      <c r="TCR510" s="375"/>
      <c r="TCS510" s="375"/>
      <c r="TCT510" s="375"/>
      <c r="TCU510" s="375"/>
      <c r="TCV510" s="375"/>
      <c r="TCW510" s="375"/>
      <c r="TCX510" s="375"/>
      <c r="TCY510" s="375"/>
      <c r="TCZ510" s="375"/>
      <c r="TDA510" s="375"/>
      <c r="TDB510" s="375"/>
      <c r="TDC510" s="375"/>
      <c r="TDD510" s="375"/>
      <c r="TDE510" s="375"/>
      <c r="TDF510" s="375"/>
      <c r="TDG510" s="375"/>
      <c r="TDH510" s="375"/>
      <c r="TDI510" s="375"/>
      <c r="TDJ510" s="375"/>
      <c r="TDK510" s="375"/>
      <c r="TDL510" s="375"/>
      <c r="TDM510" s="375"/>
      <c r="TDN510" s="375"/>
      <c r="TDO510" s="375"/>
      <c r="TDP510" s="375"/>
      <c r="TDQ510" s="375"/>
      <c r="TDR510" s="375"/>
      <c r="TDS510" s="375"/>
      <c r="TDT510" s="375"/>
      <c r="TDU510" s="375"/>
      <c r="TDV510" s="375"/>
      <c r="TDW510" s="375"/>
      <c r="TDX510" s="375"/>
      <c r="TDY510" s="375"/>
      <c r="TDZ510" s="375"/>
      <c r="TEA510" s="375"/>
      <c r="TEB510" s="375"/>
      <c r="TEC510" s="375"/>
      <c r="TED510" s="375"/>
      <c r="TEE510" s="375"/>
      <c r="TEF510" s="375"/>
      <c r="TEG510" s="375"/>
      <c r="TEH510" s="375"/>
      <c r="TEI510" s="375"/>
      <c r="TEJ510" s="375"/>
      <c r="TEK510" s="375"/>
      <c r="TEL510" s="375"/>
      <c r="TEM510" s="375"/>
      <c r="TEN510" s="375"/>
      <c r="TEO510" s="375"/>
      <c r="TEP510" s="375"/>
      <c r="TEQ510" s="375"/>
      <c r="TER510" s="375"/>
      <c r="TES510" s="375"/>
      <c r="TET510" s="375"/>
      <c r="TEU510" s="375"/>
      <c r="TEV510" s="375"/>
      <c r="TEW510" s="375"/>
      <c r="TEX510" s="375"/>
      <c r="TEY510" s="375"/>
      <c r="TEZ510" s="375"/>
      <c r="TFA510" s="375"/>
      <c r="TFB510" s="375"/>
      <c r="TFC510" s="375"/>
      <c r="TFD510" s="375"/>
      <c r="TFE510" s="375"/>
      <c r="TFF510" s="375"/>
      <c r="TFG510" s="375"/>
      <c r="TFH510" s="375"/>
      <c r="TFI510" s="375"/>
      <c r="TFJ510" s="375"/>
      <c r="TFK510" s="375"/>
      <c r="TFL510" s="375"/>
      <c r="TFM510" s="375"/>
      <c r="TFN510" s="375"/>
      <c r="TFO510" s="375"/>
      <c r="TFP510" s="375"/>
      <c r="TFQ510" s="375"/>
      <c r="TFR510" s="375"/>
      <c r="TFS510" s="375"/>
      <c r="TFT510" s="375"/>
      <c r="TFU510" s="375"/>
      <c r="TFV510" s="375"/>
      <c r="TFW510" s="375"/>
      <c r="TFX510" s="375"/>
      <c r="TFY510" s="375"/>
      <c r="TFZ510" s="375"/>
      <c r="TGA510" s="375"/>
      <c r="TGB510" s="375"/>
      <c r="TGC510" s="375"/>
      <c r="TGD510" s="375"/>
      <c r="TGE510" s="375"/>
      <c r="TGF510" s="375"/>
      <c r="TGG510" s="375"/>
      <c r="TGH510" s="375"/>
      <c r="TGI510" s="375"/>
      <c r="TGJ510" s="375"/>
      <c r="TGK510" s="375"/>
      <c r="TGL510" s="375"/>
      <c r="TGM510" s="375"/>
      <c r="TGN510" s="375"/>
      <c r="TGO510" s="375"/>
      <c r="TGP510" s="375"/>
      <c r="TGQ510" s="375"/>
      <c r="TGR510" s="375"/>
      <c r="TGS510" s="375"/>
      <c r="TGT510" s="375"/>
      <c r="TGU510" s="375"/>
      <c r="TGV510" s="375"/>
      <c r="TGW510" s="375"/>
      <c r="TGX510" s="375"/>
      <c r="TGY510" s="375"/>
      <c r="TGZ510" s="375"/>
      <c r="THA510" s="375"/>
      <c r="THB510" s="375"/>
      <c r="THC510" s="375"/>
      <c r="THD510" s="375"/>
      <c r="THE510" s="375"/>
      <c r="THF510" s="375"/>
      <c r="THG510" s="375"/>
      <c r="THH510" s="375"/>
      <c r="THI510" s="375"/>
      <c r="THJ510" s="375"/>
      <c r="THK510" s="375"/>
      <c r="THL510" s="375"/>
      <c r="THM510" s="375"/>
      <c r="THN510" s="375"/>
      <c r="THO510" s="375"/>
      <c r="THP510" s="375"/>
      <c r="THQ510" s="375"/>
      <c r="THR510" s="375"/>
      <c r="THS510" s="375"/>
      <c r="THT510" s="375"/>
      <c r="THU510" s="375"/>
      <c r="THV510" s="375"/>
      <c r="THW510" s="375"/>
      <c r="THX510" s="375"/>
      <c r="THY510" s="375"/>
      <c r="THZ510" s="375"/>
      <c r="TIA510" s="375"/>
      <c r="TIB510" s="375"/>
      <c r="TIC510" s="375"/>
      <c r="TID510" s="375"/>
      <c r="TIE510" s="375"/>
      <c r="TIF510" s="375"/>
      <c r="TIG510" s="375"/>
      <c r="TIH510" s="375"/>
      <c r="TII510" s="375"/>
      <c r="TIJ510" s="375"/>
      <c r="TIK510" s="375"/>
      <c r="TIL510" s="375"/>
      <c r="TIM510" s="375"/>
      <c r="TIN510" s="375"/>
      <c r="TIO510" s="375"/>
      <c r="TIP510" s="375"/>
      <c r="TIQ510" s="375"/>
      <c r="TIR510" s="375"/>
      <c r="TIS510" s="375"/>
      <c r="TIT510" s="375"/>
      <c r="TIU510" s="375"/>
      <c r="TIV510" s="375"/>
      <c r="TIW510" s="375"/>
      <c r="TIX510" s="375"/>
      <c r="TIY510" s="375"/>
      <c r="TIZ510" s="375"/>
      <c r="TJA510" s="375"/>
      <c r="TJB510" s="375"/>
      <c r="TJC510" s="375"/>
      <c r="TJD510" s="375"/>
      <c r="TJE510" s="375"/>
      <c r="TJF510" s="375"/>
      <c r="TJG510" s="375"/>
      <c r="TJH510" s="375"/>
      <c r="TJI510" s="375"/>
      <c r="TJJ510" s="375"/>
      <c r="TJK510" s="375"/>
      <c r="TJL510" s="375"/>
      <c r="TJM510" s="375"/>
      <c r="TJN510" s="375"/>
      <c r="TJO510" s="375"/>
      <c r="TJP510" s="375"/>
      <c r="TJQ510" s="375"/>
      <c r="TJR510" s="375"/>
      <c r="TJS510" s="375"/>
      <c r="TJT510" s="375"/>
      <c r="TJU510" s="375"/>
      <c r="TJV510" s="375"/>
      <c r="TJW510" s="375"/>
      <c r="TJX510" s="375"/>
      <c r="TJY510" s="375"/>
      <c r="TJZ510" s="375"/>
      <c r="TKA510" s="375"/>
      <c r="TKB510" s="375"/>
      <c r="TKC510" s="375"/>
      <c r="TKD510" s="375"/>
      <c r="TKE510" s="375"/>
      <c r="TKF510" s="375"/>
      <c r="TKG510" s="375"/>
      <c r="TKH510" s="375"/>
      <c r="TKI510" s="375"/>
      <c r="TKJ510" s="375"/>
      <c r="TKK510" s="375"/>
      <c r="TKL510" s="375"/>
      <c r="TKM510" s="375"/>
      <c r="TKN510" s="375"/>
      <c r="TKO510" s="375"/>
      <c r="TKP510" s="375"/>
      <c r="TKQ510" s="375"/>
      <c r="TKR510" s="375"/>
      <c r="TKS510" s="375"/>
      <c r="TKT510" s="375"/>
      <c r="TKU510" s="375"/>
      <c r="TKV510" s="375"/>
      <c r="TKW510" s="375"/>
      <c r="TKX510" s="375"/>
      <c r="TKY510" s="375"/>
      <c r="TKZ510" s="375"/>
      <c r="TLA510" s="375"/>
      <c r="TLB510" s="375"/>
      <c r="TLC510" s="375"/>
      <c r="TLD510" s="375"/>
      <c r="TLE510" s="375"/>
      <c r="TLF510" s="375"/>
      <c r="TLG510" s="375"/>
      <c r="TLH510" s="375"/>
      <c r="TLI510" s="375"/>
      <c r="TLJ510" s="375"/>
      <c r="TLK510" s="375"/>
      <c r="TLL510" s="375"/>
      <c r="TLM510" s="375"/>
      <c r="TLN510" s="375"/>
      <c r="TLO510" s="375"/>
      <c r="TLP510" s="375"/>
      <c r="TLQ510" s="375"/>
      <c r="TLR510" s="375"/>
      <c r="TLS510" s="375"/>
      <c r="TLT510" s="375"/>
      <c r="TLU510" s="375"/>
      <c r="TLV510" s="375"/>
      <c r="TLW510" s="375"/>
      <c r="TLX510" s="375"/>
      <c r="TLY510" s="375"/>
      <c r="TLZ510" s="375"/>
      <c r="TMA510" s="375"/>
      <c r="TMB510" s="375"/>
      <c r="TMC510" s="375"/>
      <c r="TMD510" s="375"/>
      <c r="TME510" s="375"/>
      <c r="TMF510" s="375"/>
      <c r="TMG510" s="375"/>
      <c r="TMH510" s="375"/>
      <c r="TMI510" s="375"/>
      <c r="TMJ510" s="375"/>
      <c r="TMK510" s="375"/>
      <c r="TML510" s="375"/>
      <c r="TMM510" s="375"/>
      <c r="TMN510" s="375"/>
      <c r="TMO510" s="375"/>
      <c r="TMP510" s="375"/>
      <c r="TMQ510" s="375"/>
      <c r="TMR510" s="375"/>
      <c r="TMS510" s="375"/>
      <c r="TMT510" s="375"/>
      <c r="TMU510" s="375"/>
      <c r="TMV510" s="375"/>
      <c r="TMW510" s="375"/>
      <c r="TMX510" s="375"/>
      <c r="TMY510" s="375"/>
      <c r="TMZ510" s="375"/>
      <c r="TNA510" s="375"/>
      <c r="TNB510" s="375"/>
      <c r="TNC510" s="375"/>
      <c r="TND510" s="375"/>
      <c r="TNE510" s="375"/>
      <c r="TNF510" s="375"/>
      <c r="TNG510" s="375"/>
      <c r="TNH510" s="375"/>
      <c r="TNI510" s="375"/>
      <c r="TNJ510" s="375"/>
      <c r="TNK510" s="375"/>
      <c r="TNL510" s="375"/>
      <c r="TNM510" s="375"/>
      <c r="TNN510" s="375"/>
      <c r="TNO510" s="375"/>
      <c r="TNP510" s="375"/>
      <c r="TNQ510" s="375"/>
      <c r="TNR510" s="375"/>
      <c r="TNS510" s="375"/>
      <c r="TNT510" s="375"/>
      <c r="TNU510" s="375"/>
      <c r="TNV510" s="375"/>
      <c r="TNW510" s="375"/>
      <c r="TNX510" s="375"/>
      <c r="TNY510" s="375"/>
      <c r="TNZ510" s="375"/>
      <c r="TOA510" s="375"/>
      <c r="TOB510" s="375"/>
      <c r="TOC510" s="375"/>
      <c r="TOD510" s="375"/>
      <c r="TOE510" s="375"/>
      <c r="TOF510" s="375"/>
      <c r="TOG510" s="375"/>
      <c r="TOH510" s="375"/>
      <c r="TOI510" s="375"/>
      <c r="TOJ510" s="375"/>
      <c r="TOK510" s="375"/>
      <c r="TOL510" s="375"/>
      <c r="TOM510" s="375"/>
      <c r="TON510" s="375"/>
      <c r="TOO510" s="375"/>
      <c r="TOP510" s="375"/>
      <c r="TOQ510" s="375"/>
      <c r="TOR510" s="375"/>
      <c r="TOS510" s="375"/>
      <c r="TOT510" s="375"/>
      <c r="TOU510" s="375"/>
      <c r="TOV510" s="375"/>
      <c r="TOW510" s="375"/>
      <c r="TOX510" s="375"/>
      <c r="TOY510" s="375"/>
      <c r="TOZ510" s="375"/>
      <c r="TPA510" s="375"/>
      <c r="TPB510" s="375"/>
      <c r="TPC510" s="375"/>
      <c r="TPD510" s="375"/>
      <c r="TPE510" s="375"/>
      <c r="TPF510" s="375"/>
      <c r="TPG510" s="375"/>
      <c r="TPH510" s="375"/>
      <c r="TPI510" s="375"/>
      <c r="TPJ510" s="375"/>
      <c r="TPK510" s="375"/>
      <c r="TPL510" s="375"/>
      <c r="TPM510" s="375"/>
      <c r="TPN510" s="375"/>
      <c r="TPO510" s="375"/>
      <c r="TPP510" s="375"/>
      <c r="TPQ510" s="375"/>
      <c r="TPR510" s="375"/>
      <c r="TPS510" s="375"/>
      <c r="TPT510" s="375"/>
      <c r="TPU510" s="375"/>
      <c r="TPV510" s="375"/>
      <c r="TPW510" s="375"/>
      <c r="TPX510" s="375"/>
      <c r="TPY510" s="375"/>
      <c r="TPZ510" s="375"/>
      <c r="TQA510" s="375"/>
      <c r="TQB510" s="375"/>
      <c r="TQC510" s="375"/>
      <c r="TQD510" s="375"/>
      <c r="TQE510" s="375"/>
      <c r="TQF510" s="375"/>
      <c r="TQG510" s="375"/>
      <c r="TQH510" s="375"/>
      <c r="TQI510" s="375"/>
      <c r="TQJ510" s="375"/>
      <c r="TQK510" s="375"/>
      <c r="TQL510" s="375"/>
      <c r="TQM510" s="375"/>
      <c r="TQN510" s="375"/>
      <c r="TQO510" s="375"/>
      <c r="TQP510" s="375"/>
      <c r="TQQ510" s="375"/>
      <c r="TQR510" s="375"/>
      <c r="TQS510" s="375"/>
      <c r="TQT510" s="375"/>
      <c r="TQU510" s="375"/>
      <c r="TQV510" s="375"/>
      <c r="TQW510" s="375"/>
      <c r="TQX510" s="375"/>
      <c r="TQY510" s="375"/>
      <c r="TQZ510" s="375"/>
      <c r="TRA510" s="375"/>
      <c r="TRB510" s="375"/>
      <c r="TRC510" s="375"/>
      <c r="TRD510" s="375"/>
      <c r="TRE510" s="375"/>
      <c r="TRF510" s="375"/>
      <c r="TRG510" s="375"/>
      <c r="TRH510" s="375"/>
      <c r="TRI510" s="375"/>
      <c r="TRJ510" s="375"/>
      <c r="TRK510" s="375"/>
      <c r="TRL510" s="375"/>
      <c r="TRM510" s="375"/>
      <c r="TRN510" s="375"/>
      <c r="TRO510" s="375"/>
      <c r="TRP510" s="375"/>
      <c r="TRQ510" s="375"/>
      <c r="TRR510" s="375"/>
      <c r="TRS510" s="375"/>
      <c r="TRT510" s="375"/>
      <c r="TRU510" s="375"/>
      <c r="TRV510" s="375"/>
      <c r="TRW510" s="375"/>
      <c r="TRX510" s="375"/>
      <c r="TRY510" s="375"/>
      <c r="TRZ510" s="375"/>
      <c r="TSA510" s="375"/>
      <c r="TSB510" s="375"/>
      <c r="TSC510" s="375"/>
      <c r="TSD510" s="375"/>
      <c r="TSE510" s="375"/>
      <c r="TSF510" s="375"/>
      <c r="TSG510" s="375"/>
      <c r="TSH510" s="375"/>
      <c r="TSI510" s="375"/>
      <c r="TSJ510" s="375"/>
      <c r="TSK510" s="375"/>
      <c r="TSL510" s="375"/>
      <c r="TSM510" s="375"/>
      <c r="TSN510" s="375"/>
      <c r="TSO510" s="375"/>
      <c r="TSP510" s="375"/>
      <c r="TSQ510" s="375"/>
      <c r="TSR510" s="375"/>
      <c r="TSS510" s="375"/>
      <c r="TST510" s="375"/>
      <c r="TSU510" s="375"/>
      <c r="TSV510" s="375"/>
      <c r="TSW510" s="375"/>
      <c r="TSX510" s="375"/>
      <c r="TSY510" s="375"/>
      <c r="TSZ510" s="375"/>
      <c r="TTA510" s="375"/>
      <c r="TTB510" s="375"/>
      <c r="TTC510" s="375"/>
      <c r="TTD510" s="375"/>
      <c r="TTE510" s="375"/>
      <c r="TTF510" s="375"/>
      <c r="TTG510" s="375"/>
      <c r="TTH510" s="375"/>
      <c r="TTI510" s="375"/>
      <c r="TTJ510" s="375"/>
      <c r="TTK510" s="375"/>
      <c r="TTL510" s="375"/>
      <c r="TTM510" s="375"/>
      <c r="TTN510" s="375"/>
      <c r="TTO510" s="375"/>
      <c r="TTP510" s="375"/>
      <c r="TTQ510" s="375"/>
      <c r="TTR510" s="375"/>
      <c r="TTS510" s="375"/>
      <c r="TTT510" s="375"/>
      <c r="TTU510" s="375"/>
      <c r="TTV510" s="375"/>
      <c r="TTW510" s="375"/>
      <c r="TTX510" s="375"/>
      <c r="TTY510" s="375"/>
      <c r="TTZ510" s="375"/>
      <c r="TUA510" s="375"/>
      <c r="TUB510" s="375"/>
      <c r="TUC510" s="375"/>
      <c r="TUD510" s="375"/>
      <c r="TUE510" s="375"/>
      <c r="TUF510" s="375"/>
      <c r="TUG510" s="375"/>
      <c r="TUH510" s="375"/>
      <c r="TUI510" s="375"/>
      <c r="TUJ510" s="375"/>
      <c r="TUK510" s="375"/>
      <c r="TUL510" s="375"/>
      <c r="TUM510" s="375"/>
      <c r="TUN510" s="375"/>
      <c r="TUO510" s="375"/>
      <c r="TUP510" s="375"/>
      <c r="TUQ510" s="375"/>
      <c r="TUR510" s="375"/>
      <c r="TUS510" s="375"/>
      <c r="TUT510" s="375"/>
      <c r="TUU510" s="375"/>
      <c r="TUV510" s="375"/>
      <c r="TUW510" s="375"/>
      <c r="TUX510" s="375"/>
      <c r="TUY510" s="375"/>
      <c r="TUZ510" s="375"/>
      <c r="TVA510" s="375"/>
      <c r="TVB510" s="375"/>
      <c r="TVC510" s="375"/>
      <c r="TVD510" s="375"/>
      <c r="TVE510" s="375"/>
      <c r="TVF510" s="375"/>
      <c r="TVG510" s="375"/>
      <c r="TVH510" s="375"/>
      <c r="TVI510" s="375"/>
      <c r="TVJ510" s="375"/>
      <c r="TVK510" s="375"/>
      <c r="TVL510" s="375"/>
      <c r="TVM510" s="375"/>
      <c r="TVN510" s="375"/>
      <c r="TVO510" s="375"/>
      <c r="TVP510" s="375"/>
      <c r="TVQ510" s="375"/>
      <c r="TVR510" s="375"/>
      <c r="TVS510" s="375"/>
      <c r="TVT510" s="375"/>
      <c r="TVU510" s="375"/>
      <c r="TVV510" s="375"/>
      <c r="TVW510" s="375"/>
      <c r="TVX510" s="375"/>
      <c r="TVY510" s="375"/>
      <c r="TVZ510" s="375"/>
      <c r="TWA510" s="375"/>
      <c r="TWB510" s="375"/>
      <c r="TWC510" s="375"/>
      <c r="TWD510" s="375"/>
      <c r="TWE510" s="375"/>
      <c r="TWF510" s="375"/>
      <c r="TWG510" s="375"/>
      <c r="TWH510" s="375"/>
      <c r="TWI510" s="375"/>
      <c r="TWJ510" s="375"/>
      <c r="TWK510" s="375"/>
      <c r="TWL510" s="375"/>
      <c r="TWM510" s="375"/>
      <c r="TWN510" s="375"/>
      <c r="TWO510" s="375"/>
      <c r="TWP510" s="375"/>
      <c r="TWQ510" s="375"/>
      <c r="TWR510" s="375"/>
      <c r="TWS510" s="375"/>
      <c r="TWT510" s="375"/>
      <c r="TWU510" s="375"/>
      <c r="TWV510" s="375"/>
      <c r="TWW510" s="375"/>
      <c r="TWX510" s="375"/>
      <c r="TWY510" s="375"/>
      <c r="TWZ510" s="375"/>
      <c r="TXA510" s="375"/>
      <c r="TXB510" s="375"/>
      <c r="TXC510" s="375"/>
      <c r="TXD510" s="375"/>
      <c r="TXE510" s="375"/>
      <c r="TXF510" s="375"/>
      <c r="TXG510" s="375"/>
      <c r="TXH510" s="375"/>
      <c r="TXI510" s="375"/>
      <c r="TXJ510" s="375"/>
      <c r="TXK510" s="375"/>
      <c r="TXL510" s="375"/>
      <c r="TXM510" s="375"/>
      <c r="TXN510" s="375"/>
      <c r="TXO510" s="375"/>
      <c r="TXP510" s="375"/>
      <c r="TXQ510" s="375"/>
      <c r="TXR510" s="375"/>
      <c r="TXS510" s="375"/>
      <c r="TXT510" s="375"/>
      <c r="TXU510" s="375"/>
      <c r="TXV510" s="375"/>
      <c r="TXW510" s="375"/>
      <c r="TXX510" s="375"/>
      <c r="TXY510" s="375"/>
      <c r="TXZ510" s="375"/>
      <c r="TYA510" s="375"/>
      <c r="TYB510" s="375"/>
      <c r="TYC510" s="375"/>
      <c r="TYD510" s="375"/>
      <c r="TYE510" s="375"/>
      <c r="TYF510" s="375"/>
      <c r="TYG510" s="375"/>
      <c r="TYH510" s="375"/>
      <c r="TYI510" s="375"/>
      <c r="TYJ510" s="375"/>
      <c r="TYK510" s="375"/>
      <c r="TYL510" s="375"/>
      <c r="TYM510" s="375"/>
      <c r="TYN510" s="375"/>
      <c r="TYO510" s="375"/>
      <c r="TYP510" s="375"/>
      <c r="TYQ510" s="375"/>
      <c r="TYR510" s="375"/>
      <c r="TYS510" s="375"/>
      <c r="TYT510" s="375"/>
      <c r="TYU510" s="375"/>
      <c r="TYV510" s="375"/>
      <c r="TYW510" s="375"/>
      <c r="TYX510" s="375"/>
      <c r="TYY510" s="375"/>
      <c r="TYZ510" s="375"/>
      <c r="TZA510" s="375"/>
      <c r="TZB510" s="375"/>
      <c r="TZC510" s="375"/>
      <c r="TZD510" s="375"/>
      <c r="TZE510" s="375"/>
      <c r="TZF510" s="375"/>
      <c r="TZG510" s="375"/>
      <c r="TZH510" s="375"/>
      <c r="TZI510" s="375"/>
      <c r="TZJ510" s="375"/>
      <c r="TZK510" s="375"/>
      <c r="TZL510" s="375"/>
      <c r="TZM510" s="375"/>
      <c r="TZN510" s="375"/>
      <c r="TZO510" s="375"/>
      <c r="TZP510" s="375"/>
      <c r="TZQ510" s="375"/>
      <c r="TZR510" s="375"/>
      <c r="TZS510" s="375"/>
      <c r="TZT510" s="375"/>
      <c r="TZU510" s="375"/>
      <c r="TZV510" s="375"/>
      <c r="TZW510" s="375"/>
      <c r="TZX510" s="375"/>
      <c r="TZY510" s="375"/>
      <c r="TZZ510" s="375"/>
      <c r="UAA510" s="375"/>
      <c r="UAB510" s="375"/>
      <c r="UAC510" s="375"/>
      <c r="UAD510" s="375"/>
      <c r="UAE510" s="375"/>
      <c r="UAF510" s="375"/>
      <c r="UAG510" s="375"/>
      <c r="UAH510" s="375"/>
      <c r="UAI510" s="375"/>
      <c r="UAJ510" s="375"/>
      <c r="UAK510" s="375"/>
      <c r="UAL510" s="375"/>
      <c r="UAM510" s="375"/>
      <c r="UAN510" s="375"/>
      <c r="UAO510" s="375"/>
      <c r="UAP510" s="375"/>
      <c r="UAQ510" s="375"/>
      <c r="UAR510" s="375"/>
      <c r="UAS510" s="375"/>
      <c r="UAT510" s="375"/>
      <c r="UAU510" s="375"/>
      <c r="UAV510" s="375"/>
      <c r="UAW510" s="375"/>
      <c r="UAX510" s="375"/>
      <c r="UAY510" s="375"/>
      <c r="UAZ510" s="375"/>
      <c r="UBA510" s="375"/>
      <c r="UBB510" s="375"/>
      <c r="UBC510" s="375"/>
      <c r="UBD510" s="375"/>
      <c r="UBE510" s="375"/>
      <c r="UBF510" s="375"/>
      <c r="UBG510" s="375"/>
      <c r="UBH510" s="375"/>
      <c r="UBI510" s="375"/>
      <c r="UBJ510" s="375"/>
      <c r="UBK510" s="375"/>
      <c r="UBL510" s="375"/>
      <c r="UBM510" s="375"/>
      <c r="UBN510" s="375"/>
      <c r="UBO510" s="375"/>
      <c r="UBP510" s="375"/>
      <c r="UBQ510" s="375"/>
      <c r="UBR510" s="375"/>
      <c r="UBS510" s="375"/>
      <c r="UBT510" s="375"/>
      <c r="UBU510" s="375"/>
      <c r="UBV510" s="375"/>
      <c r="UBW510" s="375"/>
      <c r="UBX510" s="375"/>
      <c r="UBY510" s="375"/>
      <c r="UBZ510" s="375"/>
      <c r="UCA510" s="375"/>
      <c r="UCB510" s="375"/>
      <c r="UCC510" s="375"/>
      <c r="UCD510" s="375"/>
      <c r="UCE510" s="375"/>
      <c r="UCF510" s="375"/>
      <c r="UCG510" s="375"/>
      <c r="UCH510" s="375"/>
      <c r="UCI510" s="375"/>
      <c r="UCJ510" s="375"/>
      <c r="UCK510" s="375"/>
      <c r="UCL510" s="375"/>
      <c r="UCM510" s="375"/>
      <c r="UCN510" s="375"/>
      <c r="UCO510" s="375"/>
      <c r="UCP510" s="375"/>
      <c r="UCQ510" s="375"/>
      <c r="UCR510" s="375"/>
      <c r="UCS510" s="375"/>
      <c r="UCT510" s="375"/>
      <c r="UCU510" s="375"/>
      <c r="UCV510" s="375"/>
      <c r="UCW510" s="375"/>
      <c r="UCX510" s="375"/>
      <c r="UCY510" s="375"/>
      <c r="UCZ510" s="375"/>
      <c r="UDA510" s="375"/>
      <c r="UDB510" s="375"/>
      <c r="UDC510" s="375"/>
      <c r="UDD510" s="375"/>
      <c r="UDE510" s="375"/>
      <c r="UDF510" s="375"/>
      <c r="UDG510" s="375"/>
      <c r="UDH510" s="375"/>
      <c r="UDI510" s="375"/>
      <c r="UDJ510" s="375"/>
      <c r="UDK510" s="375"/>
      <c r="UDL510" s="375"/>
      <c r="UDM510" s="375"/>
      <c r="UDN510" s="375"/>
      <c r="UDO510" s="375"/>
      <c r="UDP510" s="375"/>
      <c r="UDQ510" s="375"/>
      <c r="UDR510" s="375"/>
      <c r="UDS510" s="375"/>
      <c r="UDT510" s="375"/>
      <c r="UDU510" s="375"/>
      <c r="UDV510" s="375"/>
      <c r="UDW510" s="375"/>
      <c r="UDX510" s="375"/>
      <c r="UDY510" s="375"/>
      <c r="UDZ510" s="375"/>
      <c r="UEA510" s="375"/>
      <c r="UEB510" s="375"/>
      <c r="UEC510" s="375"/>
      <c r="UED510" s="375"/>
      <c r="UEE510" s="375"/>
      <c r="UEF510" s="375"/>
      <c r="UEG510" s="375"/>
      <c r="UEH510" s="375"/>
      <c r="UEI510" s="375"/>
      <c r="UEJ510" s="375"/>
      <c r="UEK510" s="375"/>
      <c r="UEL510" s="375"/>
      <c r="UEM510" s="375"/>
      <c r="UEN510" s="375"/>
      <c r="UEO510" s="375"/>
      <c r="UEP510" s="375"/>
      <c r="UEQ510" s="375"/>
      <c r="UER510" s="375"/>
      <c r="UES510" s="375"/>
      <c r="UET510" s="375"/>
      <c r="UEU510" s="375"/>
      <c r="UEV510" s="375"/>
      <c r="UEW510" s="375"/>
      <c r="UEX510" s="375"/>
      <c r="UEY510" s="375"/>
      <c r="UEZ510" s="375"/>
      <c r="UFA510" s="375"/>
      <c r="UFB510" s="375"/>
      <c r="UFC510" s="375"/>
      <c r="UFD510" s="375"/>
      <c r="UFE510" s="375"/>
      <c r="UFF510" s="375"/>
      <c r="UFG510" s="375"/>
      <c r="UFH510" s="375"/>
      <c r="UFI510" s="375"/>
      <c r="UFJ510" s="375"/>
      <c r="UFK510" s="375"/>
      <c r="UFL510" s="375"/>
      <c r="UFM510" s="375"/>
      <c r="UFN510" s="375"/>
      <c r="UFO510" s="375"/>
      <c r="UFP510" s="375"/>
      <c r="UFQ510" s="375"/>
      <c r="UFR510" s="375"/>
      <c r="UFS510" s="375"/>
      <c r="UFT510" s="375"/>
      <c r="UFU510" s="375"/>
      <c r="UFV510" s="375"/>
      <c r="UFW510" s="375"/>
      <c r="UFX510" s="375"/>
      <c r="UFY510" s="375"/>
      <c r="UFZ510" s="375"/>
      <c r="UGA510" s="375"/>
      <c r="UGB510" s="375"/>
      <c r="UGC510" s="375"/>
      <c r="UGD510" s="375"/>
      <c r="UGE510" s="375"/>
      <c r="UGF510" s="375"/>
      <c r="UGG510" s="375"/>
      <c r="UGH510" s="375"/>
      <c r="UGI510" s="375"/>
      <c r="UGJ510" s="375"/>
      <c r="UGK510" s="375"/>
      <c r="UGL510" s="375"/>
      <c r="UGM510" s="375"/>
      <c r="UGN510" s="375"/>
      <c r="UGO510" s="375"/>
      <c r="UGP510" s="375"/>
      <c r="UGQ510" s="375"/>
      <c r="UGR510" s="375"/>
      <c r="UGS510" s="375"/>
      <c r="UGT510" s="375"/>
      <c r="UGU510" s="375"/>
      <c r="UGV510" s="375"/>
      <c r="UGW510" s="375"/>
      <c r="UGX510" s="375"/>
      <c r="UGY510" s="375"/>
      <c r="UGZ510" s="375"/>
      <c r="UHA510" s="375"/>
      <c r="UHB510" s="375"/>
      <c r="UHC510" s="375"/>
      <c r="UHD510" s="375"/>
      <c r="UHE510" s="375"/>
      <c r="UHF510" s="375"/>
      <c r="UHG510" s="375"/>
      <c r="UHH510" s="375"/>
      <c r="UHI510" s="375"/>
      <c r="UHJ510" s="375"/>
      <c r="UHK510" s="375"/>
      <c r="UHL510" s="375"/>
      <c r="UHM510" s="375"/>
      <c r="UHN510" s="375"/>
      <c r="UHO510" s="375"/>
      <c r="UHP510" s="375"/>
      <c r="UHQ510" s="375"/>
      <c r="UHR510" s="375"/>
      <c r="UHS510" s="375"/>
      <c r="UHT510" s="375"/>
      <c r="UHU510" s="375"/>
      <c r="UHV510" s="375"/>
      <c r="UHW510" s="375"/>
      <c r="UHX510" s="375"/>
      <c r="UHY510" s="375"/>
      <c r="UHZ510" s="375"/>
      <c r="UIA510" s="375"/>
      <c r="UIB510" s="375"/>
      <c r="UIC510" s="375"/>
      <c r="UID510" s="375"/>
      <c r="UIE510" s="375"/>
      <c r="UIF510" s="375"/>
      <c r="UIG510" s="375"/>
      <c r="UIH510" s="375"/>
      <c r="UII510" s="375"/>
      <c r="UIJ510" s="375"/>
      <c r="UIK510" s="375"/>
      <c r="UIL510" s="375"/>
      <c r="UIM510" s="375"/>
      <c r="UIN510" s="375"/>
      <c r="UIO510" s="375"/>
      <c r="UIP510" s="375"/>
      <c r="UIQ510" s="375"/>
      <c r="UIR510" s="375"/>
      <c r="UIS510" s="375"/>
      <c r="UIT510" s="375"/>
      <c r="UIU510" s="375"/>
      <c r="UIV510" s="375"/>
      <c r="UIW510" s="375"/>
      <c r="UIX510" s="375"/>
      <c r="UIY510" s="375"/>
      <c r="UIZ510" s="375"/>
      <c r="UJA510" s="375"/>
      <c r="UJB510" s="375"/>
      <c r="UJC510" s="375"/>
      <c r="UJD510" s="375"/>
      <c r="UJE510" s="375"/>
      <c r="UJF510" s="375"/>
      <c r="UJG510" s="375"/>
      <c r="UJH510" s="375"/>
      <c r="UJI510" s="375"/>
      <c r="UJJ510" s="375"/>
      <c r="UJK510" s="375"/>
      <c r="UJL510" s="375"/>
      <c r="UJM510" s="375"/>
      <c r="UJN510" s="375"/>
      <c r="UJO510" s="375"/>
      <c r="UJP510" s="375"/>
      <c r="UJQ510" s="375"/>
      <c r="UJR510" s="375"/>
      <c r="UJS510" s="375"/>
      <c r="UJT510" s="375"/>
      <c r="UJU510" s="375"/>
      <c r="UJV510" s="375"/>
      <c r="UJW510" s="375"/>
      <c r="UJX510" s="375"/>
      <c r="UJY510" s="375"/>
      <c r="UJZ510" s="375"/>
      <c r="UKA510" s="375"/>
      <c r="UKB510" s="375"/>
      <c r="UKC510" s="375"/>
      <c r="UKD510" s="375"/>
      <c r="UKE510" s="375"/>
      <c r="UKF510" s="375"/>
      <c r="UKG510" s="375"/>
      <c r="UKH510" s="375"/>
      <c r="UKI510" s="375"/>
      <c r="UKJ510" s="375"/>
      <c r="UKK510" s="375"/>
      <c r="UKL510" s="375"/>
      <c r="UKM510" s="375"/>
      <c r="UKN510" s="375"/>
      <c r="UKO510" s="375"/>
      <c r="UKP510" s="375"/>
      <c r="UKQ510" s="375"/>
      <c r="UKR510" s="375"/>
      <c r="UKS510" s="375"/>
      <c r="UKT510" s="375"/>
      <c r="UKU510" s="375"/>
      <c r="UKV510" s="375"/>
      <c r="UKW510" s="375"/>
      <c r="UKX510" s="375"/>
      <c r="UKY510" s="375"/>
      <c r="UKZ510" s="375"/>
      <c r="ULA510" s="375"/>
      <c r="ULB510" s="375"/>
      <c r="ULC510" s="375"/>
      <c r="ULD510" s="375"/>
      <c r="ULE510" s="375"/>
      <c r="ULF510" s="375"/>
      <c r="ULG510" s="375"/>
      <c r="ULH510" s="375"/>
      <c r="ULI510" s="375"/>
      <c r="ULJ510" s="375"/>
      <c r="ULK510" s="375"/>
      <c r="ULL510" s="375"/>
      <c r="ULM510" s="375"/>
      <c r="ULN510" s="375"/>
      <c r="ULO510" s="375"/>
      <c r="ULP510" s="375"/>
      <c r="ULQ510" s="375"/>
      <c r="ULR510" s="375"/>
      <c r="ULS510" s="375"/>
      <c r="ULT510" s="375"/>
      <c r="ULU510" s="375"/>
      <c r="ULV510" s="375"/>
      <c r="ULW510" s="375"/>
      <c r="ULX510" s="375"/>
      <c r="ULY510" s="375"/>
      <c r="ULZ510" s="375"/>
      <c r="UMA510" s="375"/>
      <c r="UMB510" s="375"/>
      <c r="UMC510" s="375"/>
      <c r="UMD510" s="375"/>
      <c r="UME510" s="375"/>
      <c r="UMF510" s="375"/>
      <c r="UMG510" s="375"/>
      <c r="UMH510" s="375"/>
      <c r="UMI510" s="375"/>
      <c r="UMJ510" s="375"/>
      <c r="UMK510" s="375"/>
      <c r="UML510" s="375"/>
      <c r="UMM510" s="375"/>
      <c r="UMN510" s="375"/>
      <c r="UMO510" s="375"/>
      <c r="UMP510" s="375"/>
      <c r="UMQ510" s="375"/>
      <c r="UMR510" s="375"/>
      <c r="UMS510" s="375"/>
      <c r="UMT510" s="375"/>
      <c r="UMU510" s="375"/>
      <c r="UMV510" s="375"/>
      <c r="UMW510" s="375"/>
      <c r="UMX510" s="375"/>
      <c r="UMY510" s="375"/>
      <c r="UMZ510" s="375"/>
      <c r="UNA510" s="375"/>
      <c r="UNB510" s="375"/>
      <c r="UNC510" s="375"/>
      <c r="UND510" s="375"/>
      <c r="UNE510" s="375"/>
      <c r="UNF510" s="375"/>
      <c r="UNG510" s="375"/>
      <c r="UNH510" s="375"/>
      <c r="UNI510" s="375"/>
      <c r="UNJ510" s="375"/>
      <c r="UNK510" s="375"/>
      <c r="UNL510" s="375"/>
      <c r="UNM510" s="375"/>
      <c r="UNN510" s="375"/>
      <c r="UNO510" s="375"/>
      <c r="UNP510" s="375"/>
      <c r="UNQ510" s="375"/>
      <c r="UNR510" s="375"/>
      <c r="UNS510" s="375"/>
      <c r="UNT510" s="375"/>
      <c r="UNU510" s="375"/>
      <c r="UNV510" s="375"/>
      <c r="UNW510" s="375"/>
      <c r="UNX510" s="375"/>
      <c r="UNY510" s="375"/>
      <c r="UNZ510" s="375"/>
      <c r="UOA510" s="375"/>
      <c r="UOB510" s="375"/>
      <c r="UOC510" s="375"/>
      <c r="UOD510" s="375"/>
      <c r="UOE510" s="375"/>
      <c r="UOF510" s="375"/>
      <c r="UOG510" s="375"/>
      <c r="UOH510" s="375"/>
      <c r="UOI510" s="375"/>
      <c r="UOJ510" s="375"/>
      <c r="UOK510" s="375"/>
      <c r="UOL510" s="375"/>
      <c r="UOM510" s="375"/>
      <c r="UON510" s="375"/>
      <c r="UOO510" s="375"/>
      <c r="UOP510" s="375"/>
      <c r="UOQ510" s="375"/>
      <c r="UOR510" s="375"/>
      <c r="UOS510" s="375"/>
      <c r="UOT510" s="375"/>
      <c r="UOU510" s="375"/>
      <c r="UOV510" s="375"/>
      <c r="UOW510" s="375"/>
      <c r="UOX510" s="375"/>
      <c r="UOY510" s="375"/>
      <c r="UOZ510" s="375"/>
      <c r="UPA510" s="375"/>
      <c r="UPB510" s="375"/>
      <c r="UPC510" s="375"/>
      <c r="UPD510" s="375"/>
      <c r="UPE510" s="375"/>
      <c r="UPF510" s="375"/>
      <c r="UPG510" s="375"/>
      <c r="UPH510" s="375"/>
      <c r="UPI510" s="375"/>
      <c r="UPJ510" s="375"/>
      <c r="UPK510" s="375"/>
      <c r="UPL510" s="375"/>
      <c r="UPM510" s="375"/>
      <c r="UPN510" s="375"/>
      <c r="UPO510" s="375"/>
      <c r="UPP510" s="375"/>
      <c r="UPQ510" s="375"/>
      <c r="UPR510" s="375"/>
      <c r="UPS510" s="375"/>
      <c r="UPT510" s="375"/>
      <c r="UPU510" s="375"/>
      <c r="UPV510" s="375"/>
      <c r="UPW510" s="375"/>
      <c r="UPX510" s="375"/>
      <c r="UPY510" s="375"/>
      <c r="UPZ510" s="375"/>
      <c r="UQA510" s="375"/>
      <c r="UQB510" s="375"/>
      <c r="UQC510" s="375"/>
      <c r="UQD510" s="375"/>
      <c r="UQE510" s="375"/>
      <c r="UQF510" s="375"/>
      <c r="UQG510" s="375"/>
      <c r="UQH510" s="375"/>
      <c r="UQI510" s="375"/>
      <c r="UQJ510" s="375"/>
      <c r="UQK510" s="375"/>
      <c r="UQL510" s="375"/>
      <c r="UQM510" s="375"/>
      <c r="UQN510" s="375"/>
      <c r="UQO510" s="375"/>
      <c r="UQP510" s="375"/>
      <c r="UQQ510" s="375"/>
      <c r="UQR510" s="375"/>
      <c r="UQS510" s="375"/>
      <c r="UQT510" s="375"/>
      <c r="UQU510" s="375"/>
      <c r="UQV510" s="375"/>
      <c r="UQW510" s="375"/>
      <c r="UQX510" s="375"/>
      <c r="UQY510" s="375"/>
      <c r="UQZ510" s="375"/>
      <c r="URA510" s="375"/>
      <c r="URB510" s="375"/>
      <c r="URC510" s="375"/>
      <c r="URD510" s="375"/>
      <c r="URE510" s="375"/>
      <c r="URF510" s="375"/>
      <c r="URG510" s="375"/>
      <c r="URH510" s="375"/>
      <c r="URI510" s="375"/>
      <c r="URJ510" s="375"/>
      <c r="URK510" s="375"/>
      <c r="URL510" s="375"/>
      <c r="URM510" s="375"/>
      <c r="URN510" s="375"/>
      <c r="URO510" s="375"/>
      <c r="URP510" s="375"/>
      <c r="URQ510" s="375"/>
      <c r="URR510" s="375"/>
      <c r="URS510" s="375"/>
      <c r="URT510" s="375"/>
      <c r="URU510" s="375"/>
      <c r="URV510" s="375"/>
      <c r="URW510" s="375"/>
      <c r="URX510" s="375"/>
      <c r="URY510" s="375"/>
      <c r="URZ510" s="375"/>
      <c r="USA510" s="375"/>
      <c r="USB510" s="375"/>
      <c r="USC510" s="375"/>
      <c r="USD510" s="375"/>
      <c r="USE510" s="375"/>
      <c r="USF510" s="375"/>
      <c r="USG510" s="375"/>
      <c r="USH510" s="375"/>
      <c r="USI510" s="375"/>
      <c r="USJ510" s="375"/>
      <c r="USK510" s="375"/>
      <c r="USL510" s="375"/>
      <c r="USM510" s="375"/>
      <c r="USN510" s="375"/>
      <c r="USO510" s="375"/>
      <c r="USP510" s="375"/>
      <c r="USQ510" s="375"/>
      <c r="USR510" s="375"/>
      <c r="USS510" s="375"/>
      <c r="UST510" s="375"/>
      <c r="USU510" s="375"/>
      <c r="USV510" s="375"/>
      <c r="USW510" s="375"/>
      <c r="USX510" s="375"/>
      <c r="USY510" s="375"/>
      <c r="USZ510" s="375"/>
      <c r="UTA510" s="375"/>
      <c r="UTB510" s="375"/>
      <c r="UTC510" s="375"/>
      <c r="UTD510" s="375"/>
      <c r="UTE510" s="375"/>
      <c r="UTF510" s="375"/>
      <c r="UTG510" s="375"/>
      <c r="UTH510" s="375"/>
      <c r="UTI510" s="375"/>
      <c r="UTJ510" s="375"/>
      <c r="UTK510" s="375"/>
      <c r="UTL510" s="375"/>
      <c r="UTM510" s="375"/>
      <c r="UTN510" s="375"/>
      <c r="UTO510" s="375"/>
      <c r="UTP510" s="375"/>
      <c r="UTQ510" s="375"/>
      <c r="UTR510" s="375"/>
      <c r="UTS510" s="375"/>
      <c r="UTT510" s="375"/>
      <c r="UTU510" s="375"/>
      <c r="UTV510" s="375"/>
      <c r="UTW510" s="375"/>
      <c r="UTX510" s="375"/>
      <c r="UTY510" s="375"/>
      <c r="UTZ510" s="375"/>
      <c r="UUA510" s="375"/>
      <c r="UUB510" s="375"/>
      <c r="UUC510" s="375"/>
      <c r="UUD510" s="375"/>
      <c r="UUE510" s="375"/>
      <c r="UUF510" s="375"/>
      <c r="UUG510" s="375"/>
      <c r="UUH510" s="375"/>
      <c r="UUI510" s="375"/>
      <c r="UUJ510" s="375"/>
      <c r="UUK510" s="375"/>
      <c r="UUL510" s="375"/>
      <c r="UUM510" s="375"/>
      <c r="UUN510" s="375"/>
      <c r="UUO510" s="375"/>
      <c r="UUP510" s="375"/>
      <c r="UUQ510" s="375"/>
      <c r="UUR510" s="375"/>
      <c r="UUS510" s="375"/>
      <c r="UUT510" s="375"/>
      <c r="UUU510" s="375"/>
      <c r="UUV510" s="375"/>
      <c r="UUW510" s="375"/>
      <c r="UUX510" s="375"/>
      <c r="UUY510" s="375"/>
      <c r="UUZ510" s="375"/>
      <c r="UVA510" s="375"/>
      <c r="UVB510" s="375"/>
      <c r="UVC510" s="375"/>
      <c r="UVD510" s="375"/>
      <c r="UVE510" s="375"/>
      <c r="UVF510" s="375"/>
      <c r="UVG510" s="375"/>
      <c r="UVH510" s="375"/>
      <c r="UVI510" s="375"/>
      <c r="UVJ510" s="375"/>
      <c r="UVK510" s="375"/>
      <c r="UVL510" s="375"/>
      <c r="UVM510" s="375"/>
      <c r="UVN510" s="375"/>
      <c r="UVO510" s="375"/>
      <c r="UVP510" s="375"/>
      <c r="UVQ510" s="375"/>
      <c r="UVR510" s="375"/>
      <c r="UVS510" s="375"/>
      <c r="UVT510" s="375"/>
      <c r="UVU510" s="375"/>
      <c r="UVV510" s="375"/>
      <c r="UVW510" s="375"/>
      <c r="UVX510" s="375"/>
      <c r="UVY510" s="375"/>
      <c r="UVZ510" s="375"/>
      <c r="UWA510" s="375"/>
      <c r="UWB510" s="375"/>
      <c r="UWC510" s="375"/>
      <c r="UWD510" s="375"/>
      <c r="UWE510" s="375"/>
      <c r="UWF510" s="375"/>
      <c r="UWG510" s="375"/>
      <c r="UWH510" s="375"/>
      <c r="UWI510" s="375"/>
      <c r="UWJ510" s="375"/>
      <c r="UWK510" s="375"/>
      <c r="UWL510" s="375"/>
      <c r="UWM510" s="375"/>
      <c r="UWN510" s="375"/>
      <c r="UWO510" s="375"/>
      <c r="UWP510" s="375"/>
      <c r="UWQ510" s="375"/>
      <c r="UWR510" s="375"/>
      <c r="UWS510" s="375"/>
      <c r="UWT510" s="375"/>
      <c r="UWU510" s="375"/>
      <c r="UWV510" s="375"/>
      <c r="UWW510" s="375"/>
      <c r="UWX510" s="375"/>
      <c r="UWY510" s="375"/>
      <c r="UWZ510" s="375"/>
      <c r="UXA510" s="375"/>
      <c r="UXB510" s="375"/>
      <c r="UXC510" s="375"/>
      <c r="UXD510" s="375"/>
      <c r="UXE510" s="375"/>
      <c r="UXF510" s="375"/>
      <c r="UXG510" s="375"/>
      <c r="UXH510" s="375"/>
      <c r="UXI510" s="375"/>
      <c r="UXJ510" s="375"/>
      <c r="UXK510" s="375"/>
      <c r="UXL510" s="375"/>
      <c r="UXM510" s="375"/>
      <c r="UXN510" s="375"/>
      <c r="UXO510" s="375"/>
      <c r="UXP510" s="375"/>
      <c r="UXQ510" s="375"/>
      <c r="UXR510" s="375"/>
      <c r="UXS510" s="375"/>
      <c r="UXT510" s="375"/>
      <c r="UXU510" s="375"/>
      <c r="UXV510" s="375"/>
      <c r="UXW510" s="375"/>
      <c r="UXX510" s="375"/>
      <c r="UXY510" s="375"/>
      <c r="UXZ510" s="375"/>
      <c r="UYA510" s="375"/>
      <c r="UYB510" s="375"/>
      <c r="UYC510" s="375"/>
      <c r="UYD510" s="375"/>
      <c r="UYE510" s="375"/>
      <c r="UYF510" s="375"/>
      <c r="UYG510" s="375"/>
      <c r="UYH510" s="375"/>
      <c r="UYI510" s="375"/>
      <c r="UYJ510" s="375"/>
      <c r="UYK510" s="375"/>
      <c r="UYL510" s="375"/>
      <c r="UYM510" s="375"/>
      <c r="UYN510" s="375"/>
      <c r="UYO510" s="375"/>
      <c r="UYP510" s="375"/>
      <c r="UYQ510" s="375"/>
      <c r="UYR510" s="375"/>
      <c r="UYS510" s="375"/>
      <c r="UYT510" s="375"/>
      <c r="UYU510" s="375"/>
      <c r="UYV510" s="375"/>
      <c r="UYW510" s="375"/>
      <c r="UYX510" s="375"/>
      <c r="UYY510" s="375"/>
      <c r="UYZ510" s="375"/>
      <c r="UZA510" s="375"/>
      <c r="UZB510" s="375"/>
      <c r="UZC510" s="375"/>
      <c r="UZD510" s="375"/>
      <c r="UZE510" s="375"/>
      <c r="UZF510" s="375"/>
      <c r="UZG510" s="375"/>
      <c r="UZH510" s="375"/>
      <c r="UZI510" s="375"/>
      <c r="UZJ510" s="375"/>
      <c r="UZK510" s="375"/>
      <c r="UZL510" s="375"/>
      <c r="UZM510" s="375"/>
      <c r="UZN510" s="375"/>
      <c r="UZO510" s="375"/>
      <c r="UZP510" s="375"/>
      <c r="UZQ510" s="375"/>
      <c r="UZR510" s="375"/>
      <c r="UZS510" s="375"/>
      <c r="UZT510" s="375"/>
      <c r="UZU510" s="375"/>
      <c r="UZV510" s="375"/>
      <c r="UZW510" s="375"/>
      <c r="UZX510" s="375"/>
      <c r="UZY510" s="375"/>
      <c r="UZZ510" s="375"/>
      <c r="VAA510" s="375"/>
      <c r="VAB510" s="375"/>
      <c r="VAC510" s="375"/>
      <c r="VAD510" s="375"/>
      <c r="VAE510" s="375"/>
      <c r="VAF510" s="375"/>
      <c r="VAG510" s="375"/>
      <c r="VAH510" s="375"/>
      <c r="VAI510" s="375"/>
      <c r="VAJ510" s="375"/>
      <c r="VAK510" s="375"/>
      <c r="VAL510" s="375"/>
      <c r="VAM510" s="375"/>
      <c r="VAN510" s="375"/>
      <c r="VAO510" s="375"/>
      <c r="VAP510" s="375"/>
      <c r="VAQ510" s="375"/>
      <c r="VAR510" s="375"/>
      <c r="VAS510" s="375"/>
      <c r="VAT510" s="375"/>
      <c r="VAU510" s="375"/>
      <c r="VAV510" s="375"/>
      <c r="VAW510" s="375"/>
      <c r="VAX510" s="375"/>
      <c r="VAY510" s="375"/>
      <c r="VAZ510" s="375"/>
      <c r="VBA510" s="375"/>
      <c r="VBB510" s="375"/>
      <c r="VBC510" s="375"/>
      <c r="VBD510" s="375"/>
      <c r="VBE510" s="375"/>
      <c r="VBF510" s="375"/>
      <c r="VBG510" s="375"/>
      <c r="VBH510" s="375"/>
      <c r="VBI510" s="375"/>
      <c r="VBJ510" s="375"/>
      <c r="VBK510" s="375"/>
      <c r="VBL510" s="375"/>
      <c r="VBM510" s="375"/>
      <c r="VBN510" s="375"/>
      <c r="VBO510" s="375"/>
      <c r="VBP510" s="375"/>
      <c r="VBQ510" s="375"/>
      <c r="VBR510" s="375"/>
      <c r="VBS510" s="375"/>
      <c r="VBT510" s="375"/>
      <c r="VBU510" s="375"/>
      <c r="VBV510" s="375"/>
      <c r="VBW510" s="375"/>
      <c r="VBX510" s="375"/>
      <c r="VBY510" s="375"/>
      <c r="VBZ510" s="375"/>
      <c r="VCA510" s="375"/>
      <c r="VCB510" s="375"/>
      <c r="VCC510" s="375"/>
      <c r="VCD510" s="375"/>
      <c r="VCE510" s="375"/>
      <c r="VCF510" s="375"/>
      <c r="VCG510" s="375"/>
      <c r="VCH510" s="375"/>
      <c r="VCI510" s="375"/>
      <c r="VCJ510" s="375"/>
      <c r="VCK510" s="375"/>
      <c r="VCL510" s="375"/>
      <c r="VCM510" s="375"/>
      <c r="VCN510" s="375"/>
      <c r="VCO510" s="375"/>
      <c r="VCP510" s="375"/>
      <c r="VCQ510" s="375"/>
      <c r="VCR510" s="375"/>
      <c r="VCS510" s="375"/>
      <c r="VCT510" s="375"/>
      <c r="VCU510" s="375"/>
      <c r="VCV510" s="375"/>
      <c r="VCW510" s="375"/>
      <c r="VCX510" s="375"/>
      <c r="VCY510" s="375"/>
      <c r="VCZ510" s="375"/>
      <c r="VDA510" s="375"/>
      <c r="VDB510" s="375"/>
      <c r="VDC510" s="375"/>
      <c r="VDD510" s="375"/>
      <c r="VDE510" s="375"/>
      <c r="VDF510" s="375"/>
      <c r="VDG510" s="375"/>
      <c r="VDH510" s="375"/>
      <c r="VDI510" s="375"/>
      <c r="VDJ510" s="375"/>
      <c r="VDK510" s="375"/>
      <c r="VDL510" s="375"/>
      <c r="VDM510" s="375"/>
      <c r="VDN510" s="375"/>
      <c r="VDO510" s="375"/>
      <c r="VDP510" s="375"/>
      <c r="VDQ510" s="375"/>
      <c r="VDR510" s="375"/>
      <c r="VDS510" s="375"/>
      <c r="VDT510" s="375"/>
      <c r="VDU510" s="375"/>
      <c r="VDV510" s="375"/>
      <c r="VDW510" s="375"/>
      <c r="VDX510" s="375"/>
      <c r="VDY510" s="375"/>
      <c r="VDZ510" s="375"/>
      <c r="VEA510" s="375"/>
      <c r="VEB510" s="375"/>
      <c r="VEC510" s="375"/>
      <c r="VED510" s="375"/>
      <c r="VEE510" s="375"/>
      <c r="VEF510" s="375"/>
      <c r="VEG510" s="375"/>
      <c r="VEH510" s="375"/>
      <c r="VEI510" s="375"/>
      <c r="VEJ510" s="375"/>
      <c r="VEK510" s="375"/>
      <c r="VEL510" s="375"/>
      <c r="VEM510" s="375"/>
      <c r="VEN510" s="375"/>
      <c r="VEO510" s="375"/>
      <c r="VEP510" s="375"/>
      <c r="VEQ510" s="375"/>
      <c r="VER510" s="375"/>
      <c r="VES510" s="375"/>
      <c r="VET510" s="375"/>
      <c r="VEU510" s="375"/>
      <c r="VEV510" s="375"/>
      <c r="VEW510" s="375"/>
      <c r="VEX510" s="375"/>
      <c r="VEY510" s="375"/>
      <c r="VEZ510" s="375"/>
      <c r="VFA510" s="375"/>
      <c r="VFB510" s="375"/>
      <c r="VFC510" s="375"/>
      <c r="VFD510" s="375"/>
      <c r="VFE510" s="375"/>
      <c r="VFF510" s="375"/>
      <c r="VFG510" s="375"/>
      <c r="VFH510" s="375"/>
      <c r="VFI510" s="375"/>
      <c r="VFJ510" s="375"/>
      <c r="VFK510" s="375"/>
      <c r="VFL510" s="375"/>
      <c r="VFM510" s="375"/>
      <c r="VFN510" s="375"/>
      <c r="VFO510" s="375"/>
      <c r="VFP510" s="375"/>
      <c r="VFQ510" s="375"/>
      <c r="VFR510" s="375"/>
      <c r="VFS510" s="375"/>
      <c r="VFT510" s="375"/>
      <c r="VFU510" s="375"/>
      <c r="VFV510" s="375"/>
      <c r="VFW510" s="375"/>
      <c r="VFX510" s="375"/>
      <c r="VFY510" s="375"/>
      <c r="VFZ510" s="375"/>
      <c r="VGA510" s="375"/>
      <c r="VGB510" s="375"/>
      <c r="VGC510" s="375"/>
      <c r="VGD510" s="375"/>
      <c r="VGE510" s="375"/>
      <c r="VGF510" s="375"/>
      <c r="VGG510" s="375"/>
      <c r="VGH510" s="375"/>
      <c r="VGI510" s="375"/>
      <c r="VGJ510" s="375"/>
      <c r="VGK510" s="375"/>
      <c r="VGL510" s="375"/>
      <c r="VGM510" s="375"/>
      <c r="VGN510" s="375"/>
      <c r="VGO510" s="375"/>
      <c r="VGP510" s="375"/>
      <c r="VGQ510" s="375"/>
      <c r="VGR510" s="375"/>
      <c r="VGS510" s="375"/>
      <c r="VGT510" s="375"/>
      <c r="VGU510" s="375"/>
      <c r="VGV510" s="375"/>
      <c r="VGW510" s="375"/>
      <c r="VGX510" s="375"/>
      <c r="VGY510" s="375"/>
      <c r="VGZ510" s="375"/>
      <c r="VHA510" s="375"/>
      <c r="VHB510" s="375"/>
      <c r="VHC510" s="375"/>
      <c r="VHD510" s="375"/>
      <c r="VHE510" s="375"/>
      <c r="VHF510" s="375"/>
      <c r="VHG510" s="375"/>
      <c r="VHH510" s="375"/>
      <c r="VHI510" s="375"/>
      <c r="VHJ510" s="375"/>
      <c r="VHK510" s="375"/>
      <c r="VHL510" s="375"/>
      <c r="VHM510" s="375"/>
      <c r="VHN510" s="375"/>
      <c r="VHO510" s="375"/>
      <c r="VHP510" s="375"/>
      <c r="VHQ510" s="375"/>
      <c r="VHR510" s="375"/>
      <c r="VHS510" s="375"/>
      <c r="VHT510" s="375"/>
      <c r="VHU510" s="375"/>
      <c r="VHV510" s="375"/>
      <c r="VHW510" s="375"/>
      <c r="VHX510" s="375"/>
      <c r="VHY510" s="375"/>
      <c r="VHZ510" s="375"/>
      <c r="VIA510" s="375"/>
      <c r="VIB510" s="375"/>
      <c r="VIC510" s="375"/>
      <c r="VID510" s="375"/>
      <c r="VIE510" s="375"/>
      <c r="VIF510" s="375"/>
      <c r="VIG510" s="375"/>
      <c r="VIH510" s="375"/>
      <c r="VII510" s="375"/>
      <c r="VIJ510" s="375"/>
      <c r="VIK510" s="375"/>
      <c r="VIL510" s="375"/>
      <c r="VIM510" s="375"/>
      <c r="VIN510" s="375"/>
      <c r="VIO510" s="375"/>
      <c r="VIP510" s="375"/>
      <c r="VIQ510" s="375"/>
      <c r="VIR510" s="375"/>
      <c r="VIS510" s="375"/>
      <c r="VIT510" s="375"/>
      <c r="VIU510" s="375"/>
      <c r="VIV510" s="375"/>
      <c r="VIW510" s="375"/>
      <c r="VIX510" s="375"/>
      <c r="VIY510" s="375"/>
      <c r="VIZ510" s="375"/>
      <c r="VJA510" s="375"/>
      <c r="VJB510" s="375"/>
      <c r="VJC510" s="375"/>
      <c r="VJD510" s="375"/>
      <c r="VJE510" s="375"/>
      <c r="VJF510" s="375"/>
      <c r="VJG510" s="375"/>
      <c r="VJH510" s="375"/>
      <c r="VJI510" s="375"/>
      <c r="VJJ510" s="375"/>
      <c r="VJK510" s="375"/>
      <c r="VJL510" s="375"/>
      <c r="VJM510" s="375"/>
      <c r="VJN510" s="375"/>
      <c r="VJO510" s="375"/>
      <c r="VJP510" s="375"/>
      <c r="VJQ510" s="375"/>
      <c r="VJR510" s="375"/>
      <c r="VJS510" s="375"/>
      <c r="VJT510" s="375"/>
      <c r="VJU510" s="375"/>
      <c r="VJV510" s="375"/>
      <c r="VJW510" s="375"/>
      <c r="VJX510" s="375"/>
      <c r="VJY510" s="375"/>
      <c r="VJZ510" s="375"/>
      <c r="VKA510" s="375"/>
      <c r="VKB510" s="375"/>
      <c r="VKC510" s="375"/>
      <c r="VKD510" s="375"/>
      <c r="VKE510" s="375"/>
      <c r="VKF510" s="375"/>
      <c r="VKG510" s="375"/>
      <c r="VKH510" s="375"/>
      <c r="VKI510" s="375"/>
      <c r="VKJ510" s="375"/>
      <c r="VKK510" s="375"/>
      <c r="VKL510" s="375"/>
      <c r="VKM510" s="375"/>
      <c r="VKN510" s="375"/>
      <c r="VKO510" s="375"/>
      <c r="VKP510" s="375"/>
      <c r="VKQ510" s="375"/>
      <c r="VKR510" s="375"/>
      <c r="VKS510" s="375"/>
      <c r="VKT510" s="375"/>
      <c r="VKU510" s="375"/>
      <c r="VKV510" s="375"/>
      <c r="VKW510" s="375"/>
      <c r="VKX510" s="375"/>
      <c r="VKY510" s="375"/>
      <c r="VKZ510" s="375"/>
      <c r="VLA510" s="375"/>
      <c r="VLB510" s="375"/>
      <c r="VLC510" s="375"/>
      <c r="VLD510" s="375"/>
      <c r="VLE510" s="375"/>
      <c r="VLF510" s="375"/>
      <c r="VLG510" s="375"/>
      <c r="VLH510" s="375"/>
      <c r="VLI510" s="375"/>
      <c r="VLJ510" s="375"/>
      <c r="VLK510" s="375"/>
      <c r="VLL510" s="375"/>
      <c r="VLM510" s="375"/>
      <c r="VLN510" s="375"/>
      <c r="VLO510" s="375"/>
      <c r="VLP510" s="375"/>
      <c r="VLQ510" s="375"/>
      <c r="VLR510" s="375"/>
      <c r="VLS510" s="375"/>
      <c r="VLT510" s="375"/>
      <c r="VLU510" s="375"/>
      <c r="VLV510" s="375"/>
      <c r="VLW510" s="375"/>
      <c r="VLX510" s="375"/>
      <c r="VLY510" s="375"/>
      <c r="VLZ510" s="375"/>
      <c r="VMA510" s="375"/>
      <c r="VMB510" s="375"/>
      <c r="VMC510" s="375"/>
      <c r="VMD510" s="375"/>
      <c r="VME510" s="375"/>
      <c r="VMF510" s="375"/>
      <c r="VMG510" s="375"/>
      <c r="VMH510" s="375"/>
      <c r="VMI510" s="375"/>
      <c r="VMJ510" s="375"/>
      <c r="VMK510" s="375"/>
      <c r="VML510" s="375"/>
      <c r="VMM510" s="375"/>
      <c r="VMN510" s="375"/>
      <c r="VMO510" s="375"/>
      <c r="VMP510" s="375"/>
      <c r="VMQ510" s="375"/>
      <c r="VMR510" s="375"/>
      <c r="VMS510" s="375"/>
      <c r="VMT510" s="375"/>
      <c r="VMU510" s="375"/>
      <c r="VMV510" s="375"/>
      <c r="VMW510" s="375"/>
      <c r="VMX510" s="375"/>
      <c r="VMY510" s="375"/>
      <c r="VMZ510" s="375"/>
      <c r="VNA510" s="375"/>
      <c r="VNB510" s="375"/>
      <c r="VNC510" s="375"/>
      <c r="VND510" s="375"/>
      <c r="VNE510" s="375"/>
      <c r="VNF510" s="375"/>
      <c r="VNG510" s="375"/>
      <c r="VNH510" s="375"/>
      <c r="VNI510" s="375"/>
      <c r="VNJ510" s="375"/>
      <c r="VNK510" s="375"/>
      <c r="VNL510" s="375"/>
      <c r="VNM510" s="375"/>
      <c r="VNN510" s="375"/>
      <c r="VNO510" s="375"/>
      <c r="VNP510" s="375"/>
      <c r="VNQ510" s="375"/>
      <c r="VNR510" s="375"/>
      <c r="VNS510" s="375"/>
      <c r="VNT510" s="375"/>
      <c r="VNU510" s="375"/>
      <c r="VNV510" s="375"/>
      <c r="VNW510" s="375"/>
      <c r="VNX510" s="375"/>
      <c r="VNY510" s="375"/>
      <c r="VNZ510" s="375"/>
      <c r="VOA510" s="375"/>
      <c r="VOB510" s="375"/>
      <c r="VOC510" s="375"/>
      <c r="VOD510" s="375"/>
      <c r="VOE510" s="375"/>
      <c r="VOF510" s="375"/>
      <c r="VOG510" s="375"/>
      <c r="VOH510" s="375"/>
      <c r="VOI510" s="375"/>
      <c r="VOJ510" s="375"/>
      <c r="VOK510" s="375"/>
      <c r="VOL510" s="375"/>
      <c r="VOM510" s="375"/>
      <c r="VON510" s="375"/>
      <c r="VOO510" s="375"/>
      <c r="VOP510" s="375"/>
      <c r="VOQ510" s="375"/>
      <c r="VOR510" s="375"/>
      <c r="VOS510" s="375"/>
      <c r="VOT510" s="375"/>
      <c r="VOU510" s="375"/>
      <c r="VOV510" s="375"/>
      <c r="VOW510" s="375"/>
      <c r="VOX510" s="375"/>
      <c r="VOY510" s="375"/>
      <c r="VOZ510" s="375"/>
      <c r="VPA510" s="375"/>
      <c r="VPB510" s="375"/>
      <c r="VPC510" s="375"/>
      <c r="VPD510" s="375"/>
      <c r="VPE510" s="375"/>
      <c r="VPF510" s="375"/>
      <c r="VPG510" s="375"/>
      <c r="VPH510" s="375"/>
      <c r="VPI510" s="375"/>
      <c r="VPJ510" s="375"/>
      <c r="VPK510" s="375"/>
      <c r="VPL510" s="375"/>
      <c r="VPM510" s="375"/>
      <c r="VPN510" s="375"/>
      <c r="VPO510" s="375"/>
      <c r="VPP510" s="375"/>
      <c r="VPQ510" s="375"/>
      <c r="VPR510" s="375"/>
      <c r="VPS510" s="375"/>
      <c r="VPT510" s="375"/>
      <c r="VPU510" s="375"/>
      <c r="VPV510" s="375"/>
      <c r="VPW510" s="375"/>
      <c r="VPX510" s="375"/>
      <c r="VPY510" s="375"/>
      <c r="VPZ510" s="375"/>
      <c r="VQA510" s="375"/>
      <c r="VQB510" s="375"/>
      <c r="VQC510" s="375"/>
      <c r="VQD510" s="375"/>
      <c r="VQE510" s="375"/>
      <c r="VQF510" s="375"/>
      <c r="VQG510" s="375"/>
      <c r="VQH510" s="375"/>
      <c r="VQI510" s="375"/>
      <c r="VQJ510" s="375"/>
      <c r="VQK510" s="375"/>
      <c r="VQL510" s="375"/>
      <c r="VQM510" s="375"/>
      <c r="VQN510" s="375"/>
      <c r="VQO510" s="375"/>
      <c r="VQP510" s="375"/>
      <c r="VQQ510" s="375"/>
      <c r="VQR510" s="375"/>
      <c r="VQS510" s="375"/>
      <c r="VQT510" s="375"/>
      <c r="VQU510" s="375"/>
      <c r="VQV510" s="375"/>
      <c r="VQW510" s="375"/>
      <c r="VQX510" s="375"/>
      <c r="VQY510" s="375"/>
      <c r="VQZ510" s="375"/>
      <c r="VRA510" s="375"/>
      <c r="VRB510" s="375"/>
      <c r="VRC510" s="375"/>
      <c r="VRD510" s="375"/>
      <c r="VRE510" s="375"/>
      <c r="VRF510" s="375"/>
      <c r="VRG510" s="375"/>
      <c r="VRH510" s="375"/>
      <c r="VRI510" s="375"/>
      <c r="VRJ510" s="375"/>
      <c r="VRK510" s="375"/>
      <c r="VRL510" s="375"/>
      <c r="VRM510" s="375"/>
      <c r="VRN510" s="375"/>
      <c r="VRO510" s="375"/>
      <c r="VRP510" s="375"/>
      <c r="VRQ510" s="375"/>
      <c r="VRR510" s="375"/>
      <c r="VRS510" s="375"/>
      <c r="VRT510" s="375"/>
      <c r="VRU510" s="375"/>
      <c r="VRV510" s="375"/>
      <c r="VRW510" s="375"/>
      <c r="VRX510" s="375"/>
      <c r="VRY510" s="375"/>
      <c r="VRZ510" s="375"/>
      <c r="VSA510" s="375"/>
      <c r="VSB510" s="375"/>
      <c r="VSC510" s="375"/>
      <c r="VSD510" s="375"/>
      <c r="VSE510" s="375"/>
      <c r="VSF510" s="375"/>
      <c r="VSG510" s="375"/>
      <c r="VSH510" s="375"/>
      <c r="VSI510" s="375"/>
      <c r="VSJ510" s="375"/>
      <c r="VSK510" s="375"/>
      <c r="VSL510" s="375"/>
      <c r="VSM510" s="375"/>
      <c r="VSN510" s="375"/>
      <c r="VSO510" s="375"/>
      <c r="VSP510" s="375"/>
      <c r="VSQ510" s="375"/>
      <c r="VSR510" s="375"/>
      <c r="VSS510" s="375"/>
      <c r="VST510" s="375"/>
      <c r="VSU510" s="375"/>
      <c r="VSV510" s="375"/>
      <c r="VSW510" s="375"/>
      <c r="VSX510" s="375"/>
      <c r="VSY510" s="375"/>
      <c r="VSZ510" s="375"/>
      <c r="VTA510" s="375"/>
      <c r="VTB510" s="375"/>
      <c r="VTC510" s="375"/>
      <c r="VTD510" s="375"/>
      <c r="VTE510" s="375"/>
      <c r="VTF510" s="375"/>
      <c r="VTG510" s="375"/>
      <c r="VTH510" s="375"/>
      <c r="VTI510" s="375"/>
      <c r="VTJ510" s="375"/>
      <c r="VTK510" s="375"/>
      <c r="VTL510" s="375"/>
      <c r="VTM510" s="375"/>
      <c r="VTN510" s="375"/>
      <c r="VTO510" s="375"/>
      <c r="VTP510" s="375"/>
      <c r="VTQ510" s="375"/>
      <c r="VTR510" s="375"/>
      <c r="VTS510" s="375"/>
      <c r="VTT510" s="375"/>
      <c r="VTU510" s="375"/>
      <c r="VTV510" s="375"/>
      <c r="VTW510" s="375"/>
      <c r="VTX510" s="375"/>
      <c r="VTY510" s="375"/>
      <c r="VTZ510" s="375"/>
      <c r="VUA510" s="375"/>
      <c r="VUB510" s="375"/>
      <c r="VUC510" s="375"/>
      <c r="VUD510" s="375"/>
      <c r="VUE510" s="375"/>
      <c r="VUF510" s="375"/>
      <c r="VUG510" s="375"/>
      <c r="VUH510" s="375"/>
      <c r="VUI510" s="375"/>
      <c r="VUJ510" s="375"/>
      <c r="VUK510" s="375"/>
      <c r="VUL510" s="375"/>
      <c r="VUM510" s="375"/>
      <c r="VUN510" s="375"/>
      <c r="VUO510" s="375"/>
      <c r="VUP510" s="375"/>
      <c r="VUQ510" s="375"/>
      <c r="VUR510" s="375"/>
      <c r="VUS510" s="375"/>
      <c r="VUT510" s="375"/>
      <c r="VUU510" s="375"/>
      <c r="VUV510" s="375"/>
      <c r="VUW510" s="375"/>
      <c r="VUX510" s="375"/>
      <c r="VUY510" s="375"/>
      <c r="VUZ510" s="375"/>
      <c r="VVA510" s="375"/>
      <c r="VVB510" s="375"/>
      <c r="VVC510" s="375"/>
      <c r="VVD510" s="375"/>
      <c r="VVE510" s="375"/>
      <c r="VVF510" s="375"/>
      <c r="VVG510" s="375"/>
      <c r="VVH510" s="375"/>
      <c r="VVI510" s="375"/>
      <c r="VVJ510" s="375"/>
      <c r="VVK510" s="375"/>
      <c r="VVL510" s="375"/>
      <c r="VVM510" s="375"/>
      <c r="VVN510" s="375"/>
      <c r="VVO510" s="375"/>
      <c r="VVP510" s="375"/>
      <c r="VVQ510" s="375"/>
      <c r="VVR510" s="375"/>
      <c r="VVS510" s="375"/>
      <c r="VVT510" s="375"/>
      <c r="VVU510" s="375"/>
      <c r="VVV510" s="375"/>
      <c r="VVW510" s="375"/>
      <c r="VVX510" s="375"/>
      <c r="VVY510" s="375"/>
      <c r="VVZ510" s="375"/>
      <c r="VWA510" s="375"/>
      <c r="VWB510" s="375"/>
      <c r="VWC510" s="375"/>
      <c r="VWD510" s="375"/>
      <c r="VWE510" s="375"/>
      <c r="VWF510" s="375"/>
      <c r="VWG510" s="375"/>
      <c r="VWH510" s="375"/>
      <c r="VWI510" s="375"/>
      <c r="VWJ510" s="375"/>
      <c r="VWK510" s="375"/>
      <c r="VWL510" s="375"/>
      <c r="VWM510" s="375"/>
      <c r="VWN510" s="375"/>
      <c r="VWO510" s="375"/>
      <c r="VWP510" s="375"/>
      <c r="VWQ510" s="375"/>
      <c r="VWR510" s="375"/>
      <c r="VWS510" s="375"/>
      <c r="VWT510" s="375"/>
      <c r="VWU510" s="375"/>
      <c r="VWV510" s="375"/>
      <c r="VWW510" s="375"/>
      <c r="VWX510" s="375"/>
      <c r="VWY510" s="375"/>
      <c r="VWZ510" s="375"/>
      <c r="VXA510" s="375"/>
      <c r="VXB510" s="375"/>
      <c r="VXC510" s="375"/>
      <c r="VXD510" s="375"/>
      <c r="VXE510" s="375"/>
      <c r="VXF510" s="375"/>
      <c r="VXG510" s="375"/>
      <c r="VXH510" s="375"/>
      <c r="VXI510" s="375"/>
      <c r="VXJ510" s="375"/>
      <c r="VXK510" s="375"/>
      <c r="VXL510" s="375"/>
      <c r="VXM510" s="375"/>
      <c r="VXN510" s="375"/>
      <c r="VXO510" s="375"/>
      <c r="VXP510" s="375"/>
      <c r="VXQ510" s="375"/>
      <c r="VXR510" s="375"/>
      <c r="VXS510" s="375"/>
      <c r="VXT510" s="375"/>
      <c r="VXU510" s="375"/>
      <c r="VXV510" s="375"/>
      <c r="VXW510" s="375"/>
      <c r="VXX510" s="375"/>
      <c r="VXY510" s="375"/>
      <c r="VXZ510" s="375"/>
      <c r="VYA510" s="375"/>
      <c r="VYB510" s="375"/>
      <c r="VYC510" s="375"/>
      <c r="VYD510" s="375"/>
      <c r="VYE510" s="375"/>
      <c r="VYF510" s="375"/>
      <c r="VYG510" s="375"/>
      <c r="VYH510" s="375"/>
      <c r="VYI510" s="375"/>
      <c r="VYJ510" s="375"/>
      <c r="VYK510" s="375"/>
      <c r="VYL510" s="375"/>
      <c r="VYM510" s="375"/>
      <c r="VYN510" s="375"/>
      <c r="VYO510" s="375"/>
      <c r="VYP510" s="375"/>
      <c r="VYQ510" s="375"/>
      <c r="VYR510" s="375"/>
      <c r="VYS510" s="375"/>
      <c r="VYT510" s="375"/>
      <c r="VYU510" s="375"/>
      <c r="VYV510" s="375"/>
      <c r="VYW510" s="375"/>
      <c r="VYX510" s="375"/>
      <c r="VYY510" s="375"/>
      <c r="VYZ510" s="375"/>
      <c r="VZA510" s="375"/>
      <c r="VZB510" s="375"/>
      <c r="VZC510" s="375"/>
      <c r="VZD510" s="375"/>
      <c r="VZE510" s="375"/>
      <c r="VZF510" s="375"/>
      <c r="VZG510" s="375"/>
      <c r="VZH510" s="375"/>
      <c r="VZI510" s="375"/>
      <c r="VZJ510" s="375"/>
      <c r="VZK510" s="375"/>
      <c r="VZL510" s="375"/>
      <c r="VZM510" s="375"/>
      <c r="VZN510" s="375"/>
      <c r="VZO510" s="375"/>
      <c r="VZP510" s="375"/>
      <c r="VZQ510" s="375"/>
      <c r="VZR510" s="375"/>
      <c r="VZS510" s="375"/>
      <c r="VZT510" s="375"/>
      <c r="VZU510" s="375"/>
      <c r="VZV510" s="375"/>
      <c r="VZW510" s="375"/>
      <c r="VZX510" s="375"/>
      <c r="VZY510" s="375"/>
      <c r="VZZ510" s="375"/>
      <c r="WAA510" s="375"/>
      <c r="WAB510" s="375"/>
      <c r="WAC510" s="375"/>
      <c r="WAD510" s="375"/>
      <c r="WAE510" s="375"/>
      <c r="WAF510" s="375"/>
      <c r="WAG510" s="375"/>
      <c r="WAH510" s="375"/>
      <c r="WAI510" s="375"/>
      <c r="WAJ510" s="375"/>
      <c r="WAK510" s="375"/>
      <c r="WAL510" s="375"/>
      <c r="WAM510" s="375"/>
      <c r="WAN510" s="375"/>
      <c r="WAO510" s="375"/>
      <c r="WAP510" s="375"/>
      <c r="WAQ510" s="375"/>
      <c r="WAR510" s="375"/>
      <c r="WAS510" s="375"/>
      <c r="WAT510" s="375"/>
      <c r="WAU510" s="375"/>
      <c r="WAV510" s="375"/>
      <c r="WAW510" s="375"/>
      <c r="WAX510" s="375"/>
      <c r="WAY510" s="375"/>
      <c r="WAZ510" s="375"/>
      <c r="WBA510" s="375"/>
      <c r="WBB510" s="375"/>
      <c r="WBC510" s="375"/>
      <c r="WBD510" s="375"/>
      <c r="WBE510" s="375"/>
      <c r="WBF510" s="375"/>
      <c r="WBG510" s="375"/>
      <c r="WBH510" s="375"/>
      <c r="WBI510" s="375"/>
      <c r="WBJ510" s="375"/>
      <c r="WBK510" s="375"/>
      <c r="WBL510" s="375"/>
      <c r="WBM510" s="375"/>
      <c r="WBN510" s="375"/>
      <c r="WBO510" s="375"/>
      <c r="WBP510" s="375"/>
      <c r="WBQ510" s="375"/>
      <c r="WBR510" s="375"/>
      <c r="WBS510" s="375"/>
      <c r="WBT510" s="375"/>
      <c r="WBU510" s="375"/>
      <c r="WBV510" s="375"/>
      <c r="WBW510" s="375"/>
      <c r="WBX510" s="375"/>
      <c r="WBY510" s="375"/>
      <c r="WBZ510" s="375"/>
      <c r="WCA510" s="375"/>
      <c r="WCB510" s="375"/>
      <c r="WCC510" s="375"/>
      <c r="WCD510" s="375"/>
      <c r="WCE510" s="375"/>
      <c r="WCF510" s="375"/>
      <c r="WCG510" s="375"/>
      <c r="WCH510" s="375"/>
      <c r="WCI510" s="375"/>
      <c r="WCJ510" s="375"/>
      <c r="WCK510" s="375"/>
      <c r="WCL510" s="375"/>
      <c r="WCM510" s="375"/>
      <c r="WCN510" s="375"/>
      <c r="WCO510" s="375"/>
      <c r="WCP510" s="375"/>
      <c r="WCQ510" s="375"/>
      <c r="WCR510" s="375"/>
      <c r="WCS510" s="375"/>
      <c r="WCT510" s="375"/>
      <c r="WCU510" s="375"/>
      <c r="WCV510" s="375"/>
      <c r="WCW510" s="375"/>
      <c r="WCX510" s="375"/>
      <c r="WCY510" s="375"/>
      <c r="WCZ510" s="375"/>
      <c r="WDA510" s="375"/>
      <c r="WDB510" s="375"/>
      <c r="WDC510" s="375"/>
      <c r="WDD510" s="375"/>
      <c r="WDE510" s="375"/>
      <c r="WDF510" s="375"/>
      <c r="WDG510" s="375"/>
      <c r="WDH510" s="375"/>
      <c r="WDI510" s="375"/>
      <c r="WDJ510" s="375"/>
      <c r="WDK510" s="375"/>
      <c r="WDL510" s="375"/>
      <c r="WDM510" s="375"/>
      <c r="WDN510" s="375"/>
      <c r="WDO510" s="375"/>
      <c r="WDP510" s="375"/>
      <c r="WDQ510" s="375"/>
      <c r="WDR510" s="375"/>
      <c r="WDS510" s="375"/>
      <c r="WDT510" s="375"/>
      <c r="WDU510" s="375"/>
      <c r="WDV510" s="375"/>
      <c r="WDW510" s="375"/>
      <c r="WDX510" s="375"/>
      <c r="WDY510" s="375"/>
      <c r="WDZ510" s="375"/>
      <c r="WEA510" s="375"/>
      <c r="WEB510" s="375"/>
      <c r="WEC510" s="375"/>
      <c r="WED510" s="375"/>
      <c r="WEE510" s="375"/>
      <c r="WEF510" s="375"/>
      <c r="WEG510" s="375"/>
      <c r="WEH510" s="375"/>
      <c r="WEI510" s="375"/>
      <c r="WEJ510" s="375"/>
      <c r="WEK510" s="375"/>
      <c r="WEL510" s="375"/>
      <c r="WEM510" s="375"/>
      <c r="WEN510" s="375"/>
      <c r="WEO510" s="375"/>
      <c r="WEP510" s="375"/>
      <c r="WEQ510" s="375"/>
      <c r="WER510" s="375"/>
      <c r="WES510" s="375"/>
      <c r="WET510" s="375"/>
      <c r="WEU510" s="375"/>
      <c r="WEV510" s="375"/>
      <c r="WEW510" s="375"/>
      <c r="WEX510" s="375"/>
      <c r="WEY510" s="375"/>
      <c r="WEZ510" s="375"/>
      <c r="WFA510" s="375"/>
      <c r="WFB510" s="375"/>
      <c r="WFC510" s="375"/>
      <c r="WFD510" s="375"/>
      <c r="WFE510" s="375"/>
      <c r="WFF510" s="375"/>
      <c r="WFG510" s="375"/>
      <c r="WFH510" s="375"/>
      <c r="WFI510" s="375"/>
      <c r="WFJ510" s="375"/>
      <c r="WFK510" s="375"/>
      <c r="WFL510" s="375"/>
      <c r="WFM510" s="375"/>
      <c r="WFN510" s="375"/>
      <c r="WFO510" s="375"/>
      <c r="WFP510" s="375"/>
      <c r="WFQ510" s="375"/>
      <c r="WFR510" s="375"/>
      <c r="WFS510" s="375"/>
      <c r="WFT510" s="375"/>
      <c r="WFU510" s="375"/>
      <c r="WFV510" s="375"/>
      <c r="WFW510" s="375"/>
      <c r="WFX510" s="375"/>
      <c r="WFY510" s="375"/>
      <c r="WFZ510" s="375"/>
      <c r="WGA510" s="375"/>
      <c r="WGB510" s="375"/>
      <c r="WGC510" s="375"/>
      <c r="WGD510" s="375"/>
      <c r="WGE510" s="375"/>
      <c r="WGF510" s="375"/>
      <c r="WGG510" s="375"/>
      <c r="WGH510" s="375"/>
      <c r="WGI510" s="375"/>
      <c r="WGJ510" s="375"/>
      <c r="WGK510" s="375"/>
      <c r="WGL510" s="375"/>
      <c r="WGM510" s="375"/>
      <c r="WGN510" s="375"/>
      <c r="WGO510" s="375"/>
      <c r="WGP510" s="375"/>
      <c r="WGQ510" s="375"/>
      <c r="WGR510" s="375"/>
      <c r="WGS510" s="375"/>
      <c r="WGT510" s="375"/>
      <c r="WGU510" s="375"/>
      <c r="WGV510" s="375"/>
      <c r="WGW510" s="375"/>
      <c r="WGX510" s="375"/>
      <c r="WGY510" s="375"/>
      <c r="WGZ510" s="375"/>
      <c r="WHA510" s="375"/>
      <c r="WHB510" s="375"/>
      <c r="WHC510" s="375"/>
      <c r="WHD510" s="375"/>
      <c r="WHE510" s="375"/>
      <c r="WHF510" s="375"/>
      <c r="WHG510" s="375"/>
      <c r="WHH510" s="375"/>
      <c r="WHI510" s="375"/>
      <c r="WHJ510" s="375"/>
      <c r="WHK510" s="375"/>
      <c r="WHL510" s="375"/>
      <c r="WHM510" s="375"/>
      <c r="WHN510" s="375"/>
      <c r="WHO510" s="375"/>
      <c r="WHP510" s="375"/>
      <c r="WHQ510" s="375"/>
      <c r="WHR510" s="375"/>
      <c r="WHS510" s="375"/>
      <c r="WHT510" s="375"/>
      <c r="WHU510" s="375"/>
      <c r="WHV510" s="375"/>
      <c r="WHW510" s="375"/>
      <c r="WHX510" s="375"/>
      <c r="WHY510" s="375"/>
      <c r="WHZ510" s="375"/>
      <c r="WIA510" s="375"/>
      <c r="WIB510" s="375"/>
      <c r="WIC510" s="375"/>
      <c r="WID510" s="375"/>
      <c r="WIE510" s="375"/>
      <c r="WIF510" s="375"/>
      <c r="WIG510" s="375"/>
      <c r="WIH510" s="375"/>
      <c r="WII510" s="375"/>
      <c r="WIJ510" s="375"/>
      <c r="WIK510" s="375"/>
      <c r="WIL510" s="375"/>
      <c r="WIM510" s="375"/>
      <c r="WIN510" s="375"/>
      <c r="WIO510" s="375"/>
      <c r="WIP510" s="375"/>
      <c r="WIQ510" s="375"/>
      <c r="WIR510" s="375"/>
      <c r="WIS510" s="375"/>
      <c r="WIT510" s="375"/>
      <c r="WIU510" s="375"/>
      <c r="WIV510" s="375"/>
      <c r="WIW510" s="375"/>
      <c r="WIX510" s="375"/>
      <c r="WIY510" s="375"/>
      <c r="WIZ510" s="375"/>
      <c r="WJA510" s="375"/>
      <c r="WJB510" s="375"/>
      <c r="WJC510" s="375"/>
      <c r="WJD510" s="375"/>
      <c r="WJE510" s="375"/>
      <c r="WJF510" s="375"/>
      <c r="WJG510" s="375"/>
      <c r="WJH510" s="375"/>
      <c r="WJI510" s="375"/>
      <c r="WJJ510" s="375"/>
      <c r="WJK510" s="375"/>
      <c r="WJL510" s="375"/>
      <c r="WJM510" s="375"/>
      <c r="WJN510" s="375"/>
      <c r="WJO510" s="375"/>
      <c r="WJP510" s="375"/>
      <c r="WJQ510" s="375"/>
      <c r="WJR510" s="375"/>
      <c r="WJS510" s="375"/>
      <c r="WJT510" s="375"/>
      <c r="WJU510" s="375"/>
      <c r="WJV510" s="375"/>
      <c r="WJW510" s="375"/>
      <c r="WJX510" s="375"/>
      <c r="WJY510" s="375"/>
      <c r="WJZ510" s="375"/>
      <c r="WKA510" s="375"/>
      <c r="WKB510" s="375"/>
      <c r="WKC510" s="375"/>
      <c r="WKD510" s="375"/>
      <c r="WKE510" s="375"/>
      <c r="WKF510" s="375"/>
      <c r="WKG510" s="375"/>
      <c r="WKH510" s="375"/>
      <c r="WKI510" s="375"/>
      <c r="WKJ510" s="375"/>
      <c r="WKK510" s="375"/>
      <c r="WKL510" s="375"/>
      <c r="WKM510" s="375"/>
      <c r="WKN510" s="375"/>
      <c r="WKO510" s="375"/>
      <c r="WKP510" s="375"/>
      <c r="WKQ510" s="375"/>
      <c r="WKR510" s="375"/>
      <c r="WKS510" s="375"/>
      <c r="WKT510" s="375"/>
      <c r="WKU510" s="375"/>
      <c r="WKV510" s="375"/>
      <c r="WKW510" s="375"/>
      <c r="WKX510" s="375"/>
      <c r="WKY510" s="375"/>
      <c r="WKZ510" s="375"/>
      <c r="WLA510" s="375"/>
      <c r="WLB510" s="375"/>
      <c r="WLC510" s="375"/>
      <c r="WLD510" s="375"/>
      <c r="WLE510" s="375"/>
      <c r="WLF510" s="375"/>
      <c r="WLG510" s="375"/>
      <c r="WLH510" s="375"/>
      <c r="WLI510" s="375"/>
      <c r="WLJ510" s="375"/>
      <c r="WLK510" s="375"/>
      <c r="WLL510" s="375"/>
      <c r="WLM510" s="375"/>
      <c r="WLN510" s="375"/>
      <c r="WLO510" s="375"/>
      <c r="WLP510" s="375"/>
      <c r="WLQ510" s="375"/>
      <c r="WLR510" s="375"/>
      <c r="WLS510" s="375"/>
      <c r="WLT510" s="375"/>
      <c r="WLU510" s="375"/>
      <c r="WLV510" s="375"/>
      <c r="WLW510" s="375"/>
      <c r="WLX510" s="375"/>
      <c r="WLY510" s="375"/>
      <c r="WLZ510" s="375"/>
      <c r="WMA510" s="375"/>
      <c r="WMB510" s="375"/>
      <c r="WMC510" s="375"/>
      <c r="WMD510" s="375"/>
      <c r="WME510" s="375"/>
      <c r="WMF510" s="375"/>
      <c r="WMG510" s="375"/>
      <c r="WMH510" s="375"/>
      <c r="WMI510" s="375"/>
      <c r="WMJ510" s="375"/>
      <c r="WMK510" s="375"/>
      <c r="WML510" s="375"/>
      <c r="WMM510" s="375"/>
      <c r="WMN510" s="375"/>
      <c r="WMO510" s="375"/>
      <c r="WMP510" s="375"/>
      <c r="WMQ510" s="375"/>
      <c r="WMR510" s="375"/>
      <c r="WMS510" s="375"/>
      <c r="WMT510" s="375"/>
      <c r="WMU510" s="375"/>
      <c r="WMV510" s="375"/>
      <c r="WMW510" s="375"/>
      <c r="WMX510" s="375"/>
      <c r="WMY510" s="375"/>
      <c r="WMZ510" s="375"/>
      <c r="WNA510" s="375"/>
      <c r="WNB510" s="375"/>
      <c r="WNC510" s="375"/>
      <c r="WND510" s="375"/>
      <c r="WNE510" s="375"/>
      <c r="WNF510" s="375"/>
      <c r="WNG510" s="375"/>
      <c r="WNH510" s="375"/>
      <c r="WNI510" s="375"/>
      <c r="WNJ510" s="375"/>
      <c r="WNK510" s="375"/>
      <c r="WNL510" s="375"/>
      <c r="WNM510" s="375"/>
      <c r="WNN510" s="375"/>
      <c r="WNO510" s="375"/>
      <c r="WNP510" s="375"/>
      <c r="WNQ510" s="375"/>
      <c r="WNR510" s="375"/>
      <c r="WNS510" s="375"/>
      <c r="WNT510" s="375"/>
      <c r="WNU510" s="375"/>
      <c r="WNV510" s="375"/>
      <c r="WNW510" s="375"/>
      <c r="WNX510" s="375"/>
      <c r="WNY510" s="375"/>
      <c r="WNZ510" s="375"/>
      <c r="WOA510" s="375"/>
      <c r="WOB510" s="375"/>
      <c r="WOC510" s="375"/>
      <c r="WOD510" s="375"/>
      <c r="WOE510" s="375"/>
      <c r="WOF510" s="375"/>
      <c r="WOG510" s="375"/>
      <c r="WOH510" s="375"/>
      <c r="WOI510" s="375"/>
      <c r="WOJ510" s="375"/>
      <c r="WOK510" s="375"/>
      <c r="WOL510" s="375"/>
      <c r="WOM510" s="375"/>
      <c r="WON510" s="375"/>
      <c r="WOO510" s="375"/>
      <c r="WOP510" s="375"/>
      <c r="WOQ510" s="375"/>
      <c r="WOR510" s="375"/>
      <c r="WOS510" s="375"/>
      <c r="WOT510" s="375"/>
      <c r="WOU510" s="375"/>
      <c r="WOV510" s="375"/>
      <c r="WOW510" s="375"/>
      <c r="WOX510" s="375"/>
      <c r="WOY510" s="375"/>
      <c r="WOZ510" s="375"/>
      <c r="WPA510" s="375"/>
      <c r="WPB510" s="375"/>
      <c r="WPC510" s="375"/>
      <c r="WPD510" s="375"/>
      <c r="WPE510" s="375"/>
      <c r="WPF510" s="375"/>
      <c r="WPG510" s="375"/>
      <c r="WPH510" s="375"/>
      <c r="WPI510" s="375"/>
      <c r="WPJ510" s="375"/>
      <c r="WPK510" s="375"/>
      <c r="WPL510" s="375"/>
      <c r="WPM510" s="375"/>
      <c r="WPN510" s="375"/>
      <c r="WPO510" s="375"/>
      <c r="WPP510" s="375"/>
      <c r="WPQ510" s="375"/>
      <c r="WPR510" s="375"/>
      <c r="WPS510" s="375"/>
      <c r="WPT510" s="375"/>
      <c r="WPU510" s="375"/>
      <c r="WPV510" s="375"/>
      <c r="WPW510" s="375"/>
      <c r="WPX510" s="375"/>
      <c r="WPY510" s="375"/>
      <c r="WPZ510" s="375"/>
      <c r="WQA510" s="375"/>
      <c r="WQB510" s="375"/>
      <c r="WQC510" s="375"/>
      <c r="WQD510" s="375"/>
      <c r="WQE510" s="375"/>
      <c r="WQF510" s="375"/>
      <c r="WQG510" s="375"/>
      <c r="WQH510" s="375"/>
      <c r="WQI510" s="375"/>
      <c r="WQJ510" s="375"/>
      <c r="WQK510" s="375"/>
      <c r="WQL510" s="375"/>
      <c r="WQM510" s="375"/>
      <c r="WQN510" s="375"/>
      <c r="WQO510" s="375"/>
      <c r="WQP510" s="375"/>
      <c r="WQQ510" s="375"/>
      <c r="WQR510" s="375"/>
      <c r="WQS510" s="375"/>
      <c r="WQT510" s="375"/>
      <c r="WQU510" s="375"/>
      <c r="WQV510" s="375"/>
      <c r="WQW510" s="375"/>
      <c r="WQX510" s="375"/>
      <c r="WQY510" s="375"/>
      <c r="WQZ510" s="375"/>
      <c r="WRA510" s="375"/>
      <c r="WRB510" s="375"/>
      <c r="WRC510" s="375"/>
      <c r="WRD510" s="375"/>
      <c r="WRE510" s="375"/>
      <c r="WRF510" s="375"/>
      <c r="WRG510" s="375"/>
      <c r="WRH510" s="375"/>
      <c r="WRI510" s="375"/>
      <c r="WRJ510" s="375"/>
      <c r="WRK510" s="375"/>
      <c r="WRL510" s="375"/>
      <c r="WRM510" s="375"/>
      <c r="WRN510" s="375"/>
      <c r="WRO510" s="375"/>
      <c r="WRP510" s="375"/>
      <c r="WRQ510" s="375"/>
      <c r="WRR510" s="375"/>
      <c r="WRS510" s="375"/>
      <c r="WRT510" s="375"/>
      <c r="WRU510" s="375"/>
      <c r="WRV510" s="375"/>
      <c r="WRW510" s="375"/>
      <c r="WRX510" s="375"/>
      <c r="WRY510" s="375"/>
      <c r="WRZ510" s="375"/>
      <c r="WSA510" s="375"/>
      <c r="WSB510" s="375"/>
      <c r="WSC510" s="375"/>
      <c r="WSD510" s="375"/>
      <c r="WSE510" s="375"/>
      <c r="WSF510" s="375"/>
      <c r="WSG510" s="375"/>
      <c r="WSH510" s="375"/>
      <c r="WSI510" s="375"/>
      <c r="WSJ510" s="375"/>
      <c r="WSK510" s="375"/>
      <c r="WSL510" s="375"/>
      <c r="WSM510" s="375"/>
      <c r="WSN510" s="375"/>
      <c r="WSO510" s="375"/>
      <c r="WSP510" s="375"/>
      <c r="WSQ510" s="375"/>
      <c r="WSR510" s="375"/>
      <c r="WSS510" s="375"/>
      <c r="WST510" s="375"/>
      <c r="WSU510" s="375"/>
      <c r="WSV510" s="375"/>
      <c r="WSW510" s="375"/>
      <c r="WSX510" s="375"/>
      <c r="WSY510" s="375"/>
      <c r="WSZ510" s="375"/>
      <c r="WTA510" s="375"/>
      <c r="WTB510" s="375"/>
      <c r="WTC510" s="375"/>
      <c r="WTD510" s="375"/>
      <c r="WTE510" s="375"/>
      <c r="WTF510" s="375"/>
      <c r="WTG510" s="375"/>
      <c r="WTH510" s="375"/>
      <c r="WTI510" s="375"/>
      <c r="WTJ510" s="375"/>
      <c r="WTK510" s="375"/>
      <c r="WTL510" s="375"/>
      <c r="WTM510" s="375"/>
      <c r="WTN510" s="375"/>
      <c r="WTO510" s="375"/>
      <c r="WTP510" s="375"/>
      <c r="WTQ510" s="375"/>
      <c r="WTR510" s="375"/>
      <c r="WTS510" s="375"/>
      <c r="WTT510" s="375"/>
      <c r="WTU510" s="375"/>
      <c r="WTV510" s="375"/>
      <c r="WTW510" s="375"/>
      <c r="WTX510" s="375"/>
      <c r="WTY510" s="375"/>
      <c r="WTZ510" s="375"/>
      <c r="WUA510" s="375"/>
      <c r="WUB510" s="375"/>
      <c r="WUC510" s="375"/>
      <c r="WUD510" s="375"/>
      <c r="WUE510" s="375"/>
      <c r="WUF510" s="375"/>
      <c r="WUG510" s="375"/>
      <c r="WUH510" s="375"/>
      <c r="WUI510" s="375"/>
      <c r="WUJ510" s="375"/>
      <c r="WUK510" s="375"/>
      <c r="WUL510" s="375"/>
      <c r="WUM510" s="375"/>
      <c r="WUN510" s="375"/>
      <c r="WUO510" s="375"/>
      <c r="WUP510" s="375"/>
      <c r="WUQ510" s="375"/>
      <c r="WUR510" s="375"/>
      <c r="WUS510" s="375"/>
      <c r="WUT510" s="375"/>
      <c r="WUU510" s="375"/>
      <c r="WUV510" s="375"/>
      <c r="WUW510" s="375"/>
      <c r="WUX510" s="375"/>
      <c r="WUY510" s="375"/>
      <c r="WUZ510" s="375"/>
      <c r="WVA510" s="375"/>
      <c r="WVB510" s="375"/>
      <c r="WVC510" s="375"/>
      <c r="WVD510" s="375"/>
      <c r="WVE510" s="375"/>
      <c r="WVF510" s="375"/>
      <c r="WVG510" s="375"/>
      <c r="WVH510" s="375"/>
      <c r="WVI510" s="375"/>
      <c r="WVJ510" s="375"/>
      <c r="WVK510" s="375"/>
      <c r="WVL510" s="375"/>
      <c r="WVM510" s="375"/>
      <c r="WVN510" s="375"/>
      <c r="WVO510" s="375"/>
      <c r="WVP510" s="375"/>
      <c r="WVQ510" s="375"/>
      <c r="WVR510" s="375"/>
      <c r="WVS510" s="375"/>
      <c r="WVT510" s="375"/>
      <c r="WVU510" s="375"/>
      <c r="WVV510" s="375"/>
      <c r="WVW510" s="375"/>
      <c r="WVX510" s="375"/>
      <c r="WVY510" s="375"/>
      <c r="WVZ510" s="375"/>
      <c r="WWA510" s="375"/>
      <c r="WWB510" s="375"/>
      <c r="WWC510" s="375"/>
      <c r="WWD510" s="375"/>
      <c r="WWE510" s="375"/>
      <c r="WWF510" s="375"/>
      <c r="WWG510" s="375"/>
      <c r="WWH510" s="375"/>
      <c r="WWI510" s="375"/>
      <c r="WWJ510" s="375"/>
      <c r="WWK510" s="375"/>
      <c r="WWL510" s="375"/>
      <c r="WWM510" s="375"/>
      <c r="WWN510" s="375"/>
      <c r="WWO510" s="375"/>
      <c r="WWP510" s="375"/>
      <c r="WWQ510" s="375"/>
      <c r="WWR510" s="375"/>
      <c r="WWS510" s="375"/>
      <c r="WWT510" s="375"/>
      <c r="WWU510" s="375"/>
      <c r="WWV510" s="375"/>
      <c r="WWW510" s="375"/>
      <c r="WWX510" s="375"/>
      <c r="WWY510" s="375"/>
      <c r="WWZ510" s="375"/>
      <c r="WXA510" s="375"/>
      <c r="WXB510" s="375"/>
      <c r="WXC510" s="375"/>
      <c r="WXD510" s="375"/>
      <c r="WXE510" s="375"/>
      <c r="WXF510" s="375"/>
      <c r="WXG510" s="375"/>
      <c r="WXH510" s="375"/>
      <c r="WXI510" s="375"/>
      <c r="WXJ510" s="375"/>
      <c r="WXK510" s="375"/>
      <c r="WXL510" s="375"/>
      <c r="WXM510" s="375"/>
      <c r="WXN510" s="375"/>
      <c r="WXO510" s="375"/>
      <c r="WXP510" s="375"/>
      <c r="WXQ510" s="375"/>
      <c r="WXR510" s="375"/>
      <c r="WXS510" s="375"/>
      <c r="WXT510" s="375"/>
      <c r="WXU510" s="375"/>
      <c r="WXV510" s="375"/>
      <c r="WXW510" s="375"/>
      <c r="WXX510" s="375"/>
      <c r="WXY510" s="375"/>
      <c r="WXZ510" s="375"/>
      <c r="WYA510" s="375"/>
      <c r="WYB510" s="375"/>
      <c r="WYC510" s="375"/>
      <c r="WYD510" s="375"/>
      <c r="WYE510" s="375"/>
      <c r="WYF510" s="375"/>
      <c r="WYG510" s="375"/>
      <c r="WYH510" s="375"/>
      <c r="WYI510" s="375"/>
      <c r="WYJ510" s="375"/>
      <c r="WYK510" s="375"/>
      <c r="WYL510" s="375"/>
      <c r="WYM510" s="375"/>
      <c r="WYN510" s="375"/>
      <c r="WYO510" s="375"/>
      <c r="WYP510" s="375"/>
      <c r="WYQ510" s="375"/>
      <c r="WYR510" s="375"/>
      <c r="WYS510" s="375"/>
      <c r="WYT510" s="375"/>
      <c r="WYU510" s="375"/>
      <c r="WYV510" s="375"/>
      <c r="WYW510" s="375"/>
      <c r="WYX510" s="375"/>
      <c r="WYY510" s="375"/>
      <c r="WYZ510" s="375"/>
      <c r="WZA510" s="375"/>
      <c r="WZB510" s="375"/>
      <c r="WZC510" s="375"/>
      <c r="WZD510" s="375"/>
      <c r="WZE510" s="375"/>
      <c r="WZF510" s="375"/>
      <c r="WZG510" s="375"/>
      <c r="WZH510" s="375"/>
      <c r="WZI510" s="375"/>
      <c r="WZJ510" s="375"/>
      <c r="WZK510" s="375"/>
      <c r="WZL510" s="375"/>
      <c r="WZM510" s="375"/>
      <c r="WZN510" s="375"/>
      <c r="WZO510" s="375"/>
      <c r="WZP510" s="375"/>
      <c r="WZQ510" s="375"/>
      <c r="WZR510" s="375"/>
      <c r="WZS510" s="375"/>
      <c r="WZT510" s="375"/>
      <c r="WZU510" s="375"/>
      <c r="WZV510" s="375"/>
      <c r="WZW510" s="375"/>
      <c r="WZX510" s="375"/>
      <c r="WZY510" s="375"/>
      <c r="WZZ510" s="375"/>
      <c r="XAA510" s="375"/>
      <c r="XAB510" s="375"/>
      <c r="XAC510" s="375"/>
      <c r="XAD510" s="375"/>
      <c r="XAE510" s="375"/>
      <c r="XAF510" s="375"/>
      <c r="XAG510" s="375"/>
      <c r="XAH510" s="375"/>
      <c r="XAI510" s="375"/>
      <c r="XAJ510" s="375"/>
      <c r="XAK510" s="375"/>
      <c r="XAL510" s="375"/>
      <c r="XAM510" s="375"/>
      <c r="XAN510" s="375"/>
      <c r="XAO510" s="375"/>
      <c r="XAP510" s="375"/>
      <c r="XAQ510" s="375"/>
      <c r="XAR510" s="375"/>
      <c r="XAS510" s="375"/>
      <c r="XAT510" s="375"/>
      <c r="XAU510" s="375"/>
      <c r="XAV510" s="375"/>
      <c r="XAW510" s="375"/>
      <c r="XAX510" s="375"/>
      <c r="XAY510" s="375"/>
      <c r="XAZ510" s="375"/>
      <c r="XBA510" s="375"/>
      <c r="XBB510" s="375"/>
      <c r="XBC510" s="375"/>
      <c r="XBD510" s="375"/>
      <c r="XBE510" s="375"/>
      <c r="XBF510" s="375"/>
      <c r="XBG510" s="375"/>
      <c r="XBH510" s="375"/>
      <c r="XBI510" s="375"/>
      <c r="XBJ510" s="375"/>
      <c r="XBK510" s="375"/>
      <c r="XBL510" s="375"/>
      <c r="XBM510" s="375"/>
      <c r="XBN510" s="375"/>
      <c r="XBO510" s="375"/>
      <c r="XBP510" s="375"/>
      <c r="XBQ510" s="375"/>
      <c r="XBR510" s="375"/>
      <c r="XBS510" s="375"/>
      <c r="XBT510" s="375"/>
      <c r="XBU510" s="375"/>
      <c r="XBV510" s="375"/>
      <c r="XBW510" s="375"/>
      <c r="XBX510" s="375"/>
      <c r="XBY510" s="375"/>
      <c r="XBZ510" s="375"/>
      <c r="XCA510" s="375"/>
      <c r="XCB510" s="375"/>
      <c r="XCC510" s="375"/>
      <c r="XCD510" s="375"/>
      <c r="XCE510" s="375"/>
      <c r="XCF510" s="375"/>
      <c r="XCG510" s="375"/>
      <c r="XCH510" s="375"/>
      <c r="XCI510" s="375"/>
      <c r="XCJ510" s="375"/>
      <c r="XCK510" s="375"/>
      <c r="XCL510" s="375"/>
      <c r="XCM510" s="375"/>
      <c r="XCN510" s="375"/>
      <c r="XCO510" s="375"/>
      <c r="XCP510" s="375"/>
      <c r="XCQ510" s="375"/>
      <c r="XCR510" s="375"/>
      <c r="XCS510" s="375"/>
      <c r="XCT510" s="375"/>
      <c r="XCU510" s="375"/>
      <c r="XCV510" s="375"/>
      <c r="XCW510" s="375"/>
      <c r="XCX510" s="375"/>
      <c r="XCY510" s="375"/>
      <c r="XCZ510" s="375"/>
      <c r="XDA510" s="375"/>
      <c r="XDB510" s="375"/>
      <c r="XDC510" s="375"/>
      <c r="XDD510" s="375"/>
      <c r="XDE510" s="375"/>
      <c r="XDF510" s="375"/>
      <c r="XDG510" s="375"/>
      <c r="XDH510" s="375"/>
      <c r="XDI510" s="375"/>
      <c r="XDJ510" s="375"/>
      <c r="XDK510" s="375"/>
      <c r="XDL510" s="375"/>
      <c r="XDM510" s="375"/>
      <c r="XDN510" s="375"/>
      <c r="XDO510" s="375"/>
      <c r="XDP510" s="375"/>
      <c r="XDQ510" s="375"/>
      <c r="XDR510" s="375"/>
      <c r="XDS510" s="375"/>
      <c r="XDT510" s="375"/>
      <c r="XDU510" s="375"/>
      <c r="XDV510" s="375"/>
      <c r="XDW510" s="375"/>
      <c r="XDX510" s="375"/>
      <c r="XDY510" s="375"/>
      <c r="XDZ510" s="375"/>
      <c r="XEA510" s="375"/>
      <c r="XEB510" s="375"/>
    </row>
    <row r="511" spans="1:3">
      <c r="A511" s="371" t="s">
        <v>495</v>
      </c>
      <c r="B511" s="368">
        <v>578</v>
      </c>
      <c r="C511" s="366">
        <v>160.11</v>
      </c>
    </row>
    <row r="512" spans="1:3">
      <c r="A512" s="371" t="s">
        <v>496</v>
      </c>
      <c r="B512" s="368">
        <v>0</v>
      </c>
      <c r="C512" s="369"/>
    </row>
    <row r="513" spans="1:3">
      <c r="A513" s="371" t="s">
        <v>497</v>
      </c>
      <c r="B513" s="368">
        <v>0</v>
      </c>
      <c r="C513" s="369"/>
    </row>
    <row r="514" spans="1:3">
      <c r="A514" s="370" t="s">
        <v>498</v>
      </c>
      <c r="B514" s="368">
        <v>64</v>
      </c>
      <c r="C514" s="366">
        <v>60.95</v>
      </c>
    </row>
    <row r="515" spans="1:3">
      <c r="A515" s="371" t="s">
        <v>245</v>
      </c>
      <c r="B515" s="368">
        <v>0</v>
      </c>
      <c r="C515" s="369"/>
    </row>
    <row r="516" spans="1:3">
      <c r="A516" s="371" t="s">
        <v>246</v>
      </c>
      <c r="B516" s="368">
        <v>0</v>
      </c>
      <c r="C516" s="369"/>
    </row>
    <row r="517" spans="1:3">
      <c r="A517" s="371" t="s">
        <v>247</v>
      </c>
      <c r="B517" s="368">
        <v>0</v>
      </c>
      <c r="C517" s="369"/>
    </row>
    <row r="518" spans="1:3">
      <c r="A518" s="371" t="s">
        <v>499</v>
      </c>
      <c r="B518" s="368">
        <v>0</v>
      </c>
      <c r="C518" s="369"/>
    </row>
    <row r="519" spans="1:3">
      <c r="A519" s="371" t="s">
        <v>500</v>
      </c>
      <c r="B519" s="368">
        <v>0</v>
      </c>
      <c r="C519" s="369"/>
    </row>
    <row r="520" spans="1:3">
      <c r="A520" s="371" t="s">
        <v>501</v>
      </c>
      <c r="B520" s="368">
        <v>25</v>
      </c>
      <c r="C520" s="366">
        <v>47.17</v>
      </c>
    </row>
    <row r="521" spans="1:3">
      <c r="A521" s="371" t="s">
        <v>502</v>
      </c>
      <c r="B521" s="368">
        <v>12</v>
      </c>
      <c r="C521" s="366">
        <v>44.44</v>
      </c>
    </row>
    <row r="522" spans="1:3">
      <c r="A522" s="371" t="s">
        <v>503</v>
      </c>
      <c r="B522" s="368">
        <v>27</v>
      </c>
      <c r="C522" s="366">
        <v>108</v>
      </c>
    </row>
    <row r="523" spans="1:3">
      <c r="A523" s="371" t="s">
        <v>504</v>
      </c>
      <c r="B523" s="368">
        <v>0</v>
      </c>
      <c r="C523" s="369"/>
    </row>
    <row r="524" spans="1:3">
      <c r="A524" s="371" t="s">
        <v>505</v>
      </c>
      <c r="B524" s="368">
        <v>0</v>
      </c>
      <c r="C524" s="369"/>
    </row>
    <row r="525" spans="1:3">
      <c r="A525" s="370" t="s">
        <v>506</v>
      </c>
      <c r="B525" s="368">
        <v>0</v>
      </c>
      <c r="C525" s="369">
        <v>0</v>
      </c>
    </row>
    <row r="526" spans="1:3">
      <c r="A526" s="371" t="s">
        <v>245</v>
      </c>
      <c r="B526" s="368">
        <v>0</v>
      </c>
      <c r="C526" s="369">
        <v>0</v>
      </c>
    </row>
    <row r="527" spans="1:3">
      <c r="A527" s="371" t="s">
        <v>246</v>
      </c>
      <c r="B527" s="368">
        <v>0</v>
      </c>
      <c r="C527" s="369"/>
    </row>
    <row r="528" spans="1:3">
      <c r="A528" s="371" t="s">
        <v>247</v>
      </c>
      <c r="B528" s="368">
        <v>0</v>
      </c>
      <c r="C528" s="369"/>
    </row>
    <row r="529" spans="1:3">
      <c r="A529" s="371" t="s">
        <v>507</v>
      </c>
      <c r="B529" s="368">
        <v>0</v>
      </c>
      <c r="C529" s="369">
        <v>0</v>
      </c>
    </row>
    <row r="530" spans="1:3">
      <c r="A530" s="371" t="s">
        <v>508</v>
      </c>
      <c r="B530" s="368">
        <v>0</v>
      </c>
      <c r="C530" s="369"/>
    </row>
    <row r="531" spans="1:3">
      <c r="A531" s="371" t="s">
        <v>509</v>
      </c>
      <c r="B531" s="368">
        <v>0</v>
      </c>
      <c r="C531" s="369"/>
    </row>
    <row r="532" spans="1:3">
      <c r="A532" s="371" t="s">
        <v>510</v>
      </c>
      <c r="B532" s="368">
        <v>0</v>
      </c>
      <c r="C532" s="369"/>
    </row>
    <row r="533" spans="1:3">
      <c r="A533" s="371" t="s">
        <v>511</v>
      </c>
      <c r="B533" s="368">
        <v>0</v>
      </c>
      <c r="C533" s="369"/>
    </row>
    <row r="534" spans="1:3">
      <c r="A534" s="370" t="s">
        <v>512</v>
      </c>
      <c r="B534" s="368">
        <v>745</v>
      </c>
      <c r="C534" s="366">
        <v>132.56</v>
      </c>
    </row>
    <row r="535" spans="1:3">
      <c r="A535" s="371" t="s">
        <v>245</v>
      </c>
      <c r="B535" s="368">
        <v>600</v>
      </c>
      <c r="C535" s="366">
        <v>209.06</v>
      </c>
    </row>
    <row r="536" spans="1:3">
      <c r="A536" s="371" t="s">
        <v>246</v>
      </c>
      <c r="B536" s="368">
        <v>0</v>
      </c>
      <c r="C536" s="369"/>
    </row>
    <row r="537" spans="1:3">
      <c r="A537" s="371" t="s">
        <v>247</v>
      </c>
      <c r="B537" s="368">
        <v>0</v>
      </c>
      <c r="C537" s="369"/>
    </row>
    <row r="538" spans="1:3">
      <c r="A538" s="371" t="s">
        <v>513</v>
      </c>
      <c r="B538" s="368">
        <v>40</v>
      </c>
      <c r="C538" s="366">
        <v>40</v>
      </c>
    </row>
    <row r="539" spans="1:3">
      <c r="A539" s="371" t="s">
        <v>514</v>
      </c>
      <c r="B539" s="368">
        <v>0</v>
      </c>
      <c r="C539" s="369"/>
    </row>
    <row r="540" spans="1:3">
      <c r="A540" s="371" t="s">
        <v>515</v>
      </c>
      <c r="B540" s="368">
        <v>0</v>
      </c>
      <c r="C540" s="369"/>
    </row>
    <row r="541" spans="1:3">
      <c r="A541" s="371" t="s">
        <v>516</v>
      </c>
      <c r="B541" s="368">
        <v>105</v>
      </c>
      <c r="C541" s="366">
        <v>60</v>
      </c>
    </row>
    <row r="542" spans="1:3">
      <c r="A542" s="370" t="s">
        <v>517</v>
      </c>
      <c r="B542" s="368">
        <v>82</v>
      </c>
      <c r="C542" s="366">
        <v>54.3</v>
      </c>
    </row>
    <row r="543" spans="1:3">
      <c r="A543" s="371" t="s">
        <v>518</v>
      </c>
      <c r="B543" s="368">
        <v>75</v>
      </c>
      <c r="C543" s="366">
        <v>192.31</v>
      </c>
    </row>
    <row r="544" spans="1:3">
      <c r="A544" s="371" t="s">
        <v>519</v>
      </c>
      <c r="B544" s="368">
        <v>0</v>
      </c>
      <c r="C544" s="369">
        <v>0</v>
      </c>
    </row>
    <row r="545" spans="1:3">
      <c r="A545" s="371" t="s">
        <v>520</v>
      </c>
      <c r="B545" s="368">
        <v>7</v>
      </c>
      <c r="C545" s="366">
        <v>13.46</v>
      </c>
    </row>
    <row r="546" spans="1:3">
      <c r="A546" s="370" t="s">
        <v>521</v>
      </c>
      <c r="B546" s="365">
        <v>37301</v>
      </c>
      <c r="C546" s="366">
        <v>129.31</v>
      </c>
    </row>
    <row r="547" spans="1:3">
      <c r="A547" s="370" t="s">
        <v>522</v>
      </c>
      <c r="B547" s="365">
        <v>1193</v>
      </c>
      <c r="C547" s="366">
        <v>167.09</v>
      </c>
    </row>
    <row r="548" spans="1:3">
      <c r="A548" s="371" t="s">
        <v>245</v>
      </c>
      <c r="B548" s="368">
        <v>744</v>
      </c>
      <c r="C548" s="366">
        <v>470.89</v>
      </c>
    </row>
    <row r="549" spans="1:3">
      <c r="A549" s="371" t="s">
        <v>246</v>
      </c>
      <c r="B549" s="368">
        <v>0</v>
      </c>
      <c r="C549" s="369">
        <v>0</v>
      </c>
    </row>
    <row r="550" spans="1:3">
      <c r="A550" s="371" t="s">
        <v>247</v>
      </c>
      <c r="B550" s="368">
        <v>0</v>
      </c>
      <c r="C550" s="369"/>
    </row>
    <row r="551" spans="1:3">
      <c r="A551" s="371" t="s">
        <v>523</v>
      </c>
      <c r="B551" s="368">
        <v>30</v>
      </c>
      <c r="C551" s="366">
        <v>13.51</v>
      </c>
    </row>
    <row r="552" spans="1:3">
      <c r="A552" s="371" t="s">
        <v>524</v>
      </c>
      <c r="B552" s="368">
        <v>40</v>
      </c>
      <c r="C552" s="366">
        <v>121.21</v>
      </c>
    </row>
    <row r="553" spans="1:3">
      <c r="A553" s="371" t="s">
        <v>525</v>
      </c>
      <c r="B553" s="368">
        <v>0</v>
      </c>
      <c r="C553" s="369"/>
    </row>
    <row r="554" spans="1:3">
      <c r="A554" s="371" t="s">
        <v>526</v>
      </c>
      <c r="B554" s="368">
        <v>22</v>
      </c>
      <c r="C554" s="366">
        <v>220</v>
      </c>
    </row>
    <row r="555" spans="1:3">
      <c r="A555" s="371" t="s">
        <v>287</v>
      </c>
      <c r="B555" s="368">
        <v>0</v>
      </c>
      <c r="C555" s="369"/>
    </row>
    <row r="556" spans="1:3">
      <c r="A556" s="371" t="s">
        <v>527</v>
      </c>
      <c r="B556" s="368">
        <v>325</v>
      </c>
      <c r="C556" s="366">
        <v>114.04</v>
      </c>
    </row>
    <row r="557" spans="1:3">
      <c r="A557" s="371" t="s">
        <v>528</v>
      </c>
      <c r="B557" s="368">
        <v>0</v>
      </c>
      <c r="C557" s="369"/>
    </row>
    <row r="558" spans="1:3">
      <c r="A558" s="371" t="s">
        <v>529</v>
      </c>
      <c r="B558" s="368">
        <v>0</v>
      </c>
      <c r="C558" s="369"/>
    </row>
    <row r="559" spans="1:3">
      <c r="A559" s="371" t="s">
        <v>530</v>
      </c>
      <c r="B559" s="368">
        <v>0</v>
      </c>
      <c r="C559" s="369"/>
    </row>
    <row r="560" spans="1:3">
      <c r="A560" s="371" t="s">
        <v>531</v>
      </c>
      <c r="B560" s="368">
        <v>32</v>
      </c>
      <c r="C560" s="366"/>
    </row>
    <row r="561" spans="1:3">
      <c r="A561" s="370" t="s">
        <v>532</v>
      </c>
      <c r="B561" s="365">
        <v>1883</v>
      </c>
      <c r="C561" s="366">
        <v>91.36</v>
      </c>
    </row>
    <row r="562" spans="1:3">
      <c r="A562" s="371" t="s">
        <v>245</v>
      </c>
      <c r="B562" s="365">
        <v>1364</v>
      </c>
      <c r="C562" s="366">
        <v>97.22</v>
      </c>
    </row>
    <row r="563" spans="1:3">
      <c r="A563" s="371" t="s">
        <v>246</v>
      </c>
      <c r="B563" s="365">
        <v>0</v>
      </c>
      <c r="C563" s="369"/>
    </row>
    <row r="564" spans="1:3">
      <c r="A564" s="371" t="s">
        <v>247</v>
      </c>
      <c r="B564" s="368">
        <v>0</v>
      </c>
      <c r="C564" s="369"/>
    </row>
    <row r="565" spans="1:3">
      <c r="A565" s="371" t="s">
        <v>533</v>
      </c>
      <c r="B565" s="368">
        <v>0</v>
      </c>
      <c r="C565" s="369"/>
    </row>
    <row r="566" spans="1:3">
      <c r="A566" s="371" t="s">
        <v>534</v>
      </c>
      <c r="B566" s="368">
        <v>100</v>
      </c>
      <c r="C566" s="366"/>
    </row>
    <row r="567" spans="1:3">
      <c r="A567" s="371" t="s">
        <v>535</v>
      </c>
      <c r="B567" s="368">
        <v>86</v>
      </c>
      <c r="C567" s="366">
        <v>22.93</v>
      </c>
    </row>
    <row r="568" spans="1:3">
      <c r="A568" s="371" t="s">
        <v>536</v>
      </c>
      <c r="B568" s="368">
        <v>333</v>
      </c>
      <c r="C568" s="366">
        <v>117.67</v>
      </c>
    </row>
    <row r="569" spans="1:3">
      <c r="A569" s="370" t="s">
        <v>537</v>
      </c>
      <c r="B569" s="368">
        <v>0</v>
      </c>
      <c r="C569" s="369"/>
    </row>
    <row r="570" spans="1:3">
      <c r="A570" s="371" t="s">
        <v>538</v>
      </c>
      <c r="B570" s="368">
        <v>0</v>
      </c>
      <c r="C570" s="369"/>
    </row>
    <row r="571" spans="1:3">
      <c r="A571" s="370" t="s">
        <v>539</v>
      </c>
      <c r="B571" s="365">
        <v>14444</v>
      </c>
      <c r="C571" s="366">
        <v>947.15</v>
      </c>
    </row>
    <row r="572" spans="1:3">
      <c r="A572" s="371" t="s">
        <v>540</v>
      </c>
      <c r="B572" s="365">
        <v>0</v>
      </c>
      <c r="C572" s="369"/>
    </row>
    <row r="573" spans="1:3">
      <c r="A573" s="371" t="s">
        <v>541</v>
      </c>
      <c r="B573" s="368">
        <v>0</v>
      </c>
      <c r="C573" s="369"/>
    </row>
    <row r="574" spans="1:3">
      <c r="A574" s="371" t="s">
        <v>542</v>
      </c>
      <c r="B574" s="368">
        <v>0</v>
      </c>
      <c r="C574" s="369"/>
    </row>
    <row r="575" spans="1:3">
      <c r="A575" s="371" t="s">
        <v>543</v>
      </c>
      <c r="B575" s="368">
        <v>0</v>
      </c>
      <c r="C575" s="369"/>
    </row>
    <row r="576" spans="1:3">
      <c r="A576" s="371" t="s">
        <v>544</v>
      </c>
      <c r="B576" s="368">
        <v>930</v>
      </c>
      <c r="C576" s="366">
        <v>60.98</v>
      </c>
    </row>
    <row r="577" spans="1:3">
      <c r="A577" s="371" t="s">
        <v>545</v>
      </c>
      <c r="B577" s="365">
        <v>13514</v>
      </c>
      <c r="C577" s="366"/>
    </row>
    <row r="578" spans="1:3">
      <c r="A578" s="371" t="s">
        <v>546</v>
      </c>
      <c r="B578" s="365">
        <v>0</v>
      </c>
      <c r="C578" s="369"/>
    </row>
    <row r="579" spans="1:3">
      <c r="A579" s="370" t="s">
        <v>547</v>
      </c>
      <c r="B579" s="368">
        <v>0</v>
      </c>
      <c r="C579" s="369"/>
    </row>
    <row r="580" spans="1:3">
      <c r="A580" s="371" t="s">
        <v>548</v>
      </c>
      <c r="B580" s="368">
        <v>0</v>
      </c>
      <c r="C580" s="369"/>
    </row>
    <row r="581" spans="1:3">
      <c r="A581" s="371" t="s">
        <v>549</v>
      </c>
      <c r="B581" s="368">
        <v>0</v>
      </c>
      <c r="C581" s="369"/>
    </row>
    <row r="582" spans="1:3">
      <c r="A582" s="371" t="s">
        <v>550</v>
      </c>
      <c r="B582" s="368">
        <v>0</v>
      </c>
      <c r="C582" s="369"/>
    </row>
    <row r="583" spans="1:3">
      <c r="A583" s="370" t="s">
        <v>551</v>
      </c>
      <c r="B583" s="368">
        <v>424</v>
      </c>
      <c r="C583" s="366">
        <v>106</v>
      </c>
    </row>
    <row r="584" spans="1:3">
      <c r="A584" s="371" t="s">
        <v>552</v>
      </c>
      <c r="B584" s="368">
        <v>0</v>
      </c>
      <c r="C584" s="369">
        <v>0</v>
      </c>
    </row>
    <row r="585" spans="1:3">
      <c r="A585" s="371" t="s">
        <v>553</v>
      </c>
      <c r="B585" s="368">
        <v>0</v>
      </c>
      <c r="C585" s="369"/>
    </row>
    <row r="586" spans="1:3">
      <c r="A586" s="371" t="s">
        <v>554</v>
      </c>
      <c r="B586" s="368">
        <v>0</v>
      </c>
      <c r="C586" s="369">
        <v>0</v>
      </c>
    </row>
    <row r="587" spans="1:3">
      <c r="A587" s="371" t="s">
        <v>555</v>
      </c>
      <c r="B587" s="368">
        <v>0</v>
      </c>
      <c r="C587" s="369">
        <v>0</v>
      </c>
    </row>
    <row r="588" spans="1:3">
      <c r="A588" s="371" t="s">
        <v>556</v>
      </c>
      <c r="B588" s="368">
        <v>0</v>
      </c>
      <c r="C588" s="369"/>
    </row>
    <row r="589" spans="1:3">
      <c r="A589" s="371" t="s">
        <v>557</v>
      </c>
      <c r="B589" s="368">
        <v>0</v>
      </c>
      <c r="C589" s="369"/>
    </row>
    <row r="590" spans="1:3">
      <c r="A590" s="371" t="s">
        <v>558</v>
      </c>
      <c r="B590" s="368">
        <v>0</v>
      </c>
      <c r="C590" s="369"/>
    </row>
    <row r="591" spans="1:3">
      <c r="A591" s="371" t="s">
        <v>559</v>
      </c>
      <c r="B591" s="368">
        <v>0</v>
      </c>
      <c r="C591" s="369"/>
    </row>
    <row r="592" spans="1:3">
      <c r="A592" s="371" t="s">
        <v>560</v>
      </c>
      <c r="B592" s="368">
        <v>424</v>
      </c>
      <c r="C592" s="366">
        <v>428.28</v>
      </c>
    </row>
    <row r="593" spans="1:3">
      <c r="A593" s="370" t="s">
        <v>561</v>
      </c>
      <c r="B593" s="365">
        <v>1545</v>
      </c>
      <c r="C593" s="366">
        <v>98.35</v>
      </c>
    </row>
    <row r="594" spans="1:3">
      <c r="A594" s="371" t="s">
        <v>562</v>
      </c>
      <c r="B594" s="365">
        <v>0</v>
      </c>
      <c r="C594" s="369"/>
    </row>
    <row r="595" spans="1:3">
      <c r="A595" s="371" t="s">
        <v>563</v>
      </c>
      <c r="B595" s="368">
        <v>3</v>
      </c>
      <c r="C595" s="366"/>
    </row>
    <row r="596" spans="1:3">
      <c r="A596" s="371" t="s">
        <v>564</v>
      </c>
      <c r="B596" s="368">
        <v>773</v>
      </c>
      <c r="C596" s="366">
        <v>86.27</v>
      </c>
    </row>
    <row r="597" spans="1:3">
      <c r="A597" s="371" t="s">
        <v>565</v>
      </c>
      <c r="B597" s="368">
        <v>0</v>
      </c>
      <c r="C597" s="369"/>
    </row>
    <row r="598" spans="1:3">
      <c r="A598" s="371" t="s">
        <v>566</v>
      </c>
      <c r="B598" s="368">
        <v>386</v>
      </c>
      <c r="C598" s="366">
        <v>88.94</v>
      </c>
    </row>
    <row r="599" spans="1:3">
      <c r="A599" s="371" t="s">
        <v>567</v>
      </c>
      <c r="B599" s="368">
        <v>0</v>
      </c>
      <c r="C599" s="369"/>
    </row>
    <row r="600" spans="1:3">
      <c r="A600" s="371" t="s">
        <v>568</v>
      </c>
      <c r="B600" s="368">
        <v>383</v>
      </c>
      <c r="C600" s="366">
        <v>158.92</v>
      </c>
    </row>
    <row r="601" spans="1:3">
      <c r="A601" s="370" t="s">
        <v>569</v>
      </c>
      <c r="B601" s="368">
        <v>332</v>
      </c>
      <c r="C601" s="366">
        <v>91.71</v>
      </c>
    </row>
    <row r="602" spans="1:3">
      <c r="A602" s="371" t="s">
        <v>570</v>
      </c>
      <c r="B602" s="368">
        <v>251</v>
      </c>
      <c r="C602" s="366">
        <v>76.76</v>
      </c>
    </row>
    <row r="603" spans="1:3">
      <c r="A603" s="371" t="s">
        <v>571</v>
      </c>
      <c r="B603" s="368">
        <v>15</v>
      </c>
      <c r="C603" s="366">
        <v>125</v>
      </c>
    </row>
    <row r="604" spans="1:3">
      <c r="A604" s="371" t="s">
        <v>572</v>
      </c>
      <c r="B604" s="368">
        <v>6</v>
      </c>
      <c r="C604" s="366">
        <v>600</v>
      </c>
    </row>
    <row r="605" spans="1:3">
      <c r="A605" s="371" t="s">
        <v>573</v>
      </c>
      <c r="B605" s="368">
        <v>0</v>
      </c>
      <c r="C605" s="369"/>
    </row>
    <row r="606" spans="1:3">
      <c r="A606" s="371" t="s">
        <v>574</v>
      </c>
      <c r="B606" s="368">
        <v>2</v>
      </c>
      <c r="C606" s="366">
        <v>100</v>
      </c>
    </row>
    <row r="607" spans="1:3">
      <c r="A607" s="371" t="s">
        <v>575</v>
      </c>
      <c r="B607" s="368">
        <v>58</v>
      </c>
      <c r="C607" s="366">
        <v>290</v>
      </c>
    </row>
    <row r="608" spans="1:3">
      <c r="A608" s="370" t="s">
        <v>576</v>
      </c>
      <c r="B608" s="368">
        <v>591</v>
      </c>
      <c r="C608" s="366">
        <v>89.41</v>
      </c>
    </row>
    <row r="609" spans="1:3">
      <c r="A609" s="371" t="s">
        <v>577</v>
      </c>
      <c r="B609" s="368">
        <v>55</v>
      </c>
      <c r="C609" s="366">
        <v>100</v>
      </c>
    </row>
    <row r="610" spans="1:3">
      <c r="A610" s="371" t="s">
        <v>578</v>
      </c>
      <c r="B610" s="368">
        <v>10</v>
      </c>
      <c r="C610" s="366">
        <v>4.98</v>
      </c>
    </row>
    <row r="611" spans="1:3">
      <c r="A611" s="371" t="s">
        <v>579</v>
      </c>
      <c r="B611" s="368">
        <v>0</v>
      </c>
      <c r="C611" s="369"/>
    </row>
    <row r="612" spans="1:3">
      <c r="A612" s="371" t="s">
        <v>580</v>
      </c>
      <c r="B612" s="368">
        <v>0</v>
      </c>
      <c r="C612" s="369"/>
    </row>
    <row r="613" spans="1:3">
      <c r="A613" s="371" t="s">
        <v>581</v>
      </c>
      <c r="B613" s="368">
        <v>61</v>
      </c>
      <c r="C613" s="366"/>
    </row>
    <row r="614" spans="1:3">
      <c r="A614" s="371" t="s">
        <v>582</v>
      </c>
      <c r="B614" s="368">
        <v>145</v>
      </c>
      <c r="C614" s="366"/>
    </row>
    <row r="615" spans="1:3">
      <c r="A615" s="371" t="s">
        <v>583</v>
      </c>
      <c r="B615" s="368">
        <v>320</v>
      </c>
      <c r="C615" s="366">
        <v>79.01</v>
      </c>
    </row>
    <row r="616" spans="1:3">
      <c r="A616" s="370" t="s">
        <v>584</v>
      </c>
      <c r="B616" s="365">
        <v>1539</v>
      </c>
      <c r="C616" s="366">
        <v>118.66</v>
      </c>
    </row>
    <row r="617" spans="1:3">
      <c r="A617" s="371" t="s">
        <v>245</v>
      </c>
      <c r="B617" s="365">
        <v>125</v>
      </c>
      <c r="C617" s="366">
        <v>101.63</v>
      </c>
    </row>
    <row r="618" spans="1:3">
      <c r="A618" s="371" t="s">
        <v>246</v>
      </c>
      <c r="B618" s="368">
        <v>0</v>
      </c>
      <c r="C618" s="369"/>
    </row>
    <row r="619" spans="1:3">
      <c r="A619" s="371" t="s">
        <v>247</v>
      </c>
      <c r="B619" s="368">
        <v>0</v>
      </c>
      <c r="C619" s="369"/>
    </row>
    <row r="620" spans="1:3">
      <c r="A620" s="371" t="s">
        <v>585</v>
      </c>
      <c r="B620" s="368">
        <v>107</v>
      </c>
      <c r="C620" s="366">
        <v>146.58</v>
      </c>
    </row>
    <row r="621" spans="1:3">
      <c r="A621" s="371" t="s">
        <v>586</v>
      </c>
      <c r="B621" s="368">
        <v>138</v>
      </c>
      <c r="C621" s="366">
        <v>106.15</v>
      </c>
    </row>
    <row r="622" spans="1:3">
      <c r="A622" s="371" t="s">
        <v>587</v>
      </c>
      <c r="B622" s="368">
        <v>0</v>
      </c>
      <c r="C622" s="369"/>
    </row>
    <row r="623" spans="1:3">
      <c r="A623" s="371" t="s">
        <v>588</v>
      </c>
      <c r="B623" s="368">
        <v>743</v>
      </c>
      <c r="C623" s="366">
        <v>165.11</v>
      </c>
    </row>
    <row r="624" spans="1:3">
      <c r="A624" s="371" t="s">
        <v>589</v>
      </c>
      <c r="B624" s="368">
        <v>426</v>
      </c>
      <c r="C624" s="366">
        <v>81.77</v>
      </c>
    </row>
    <row r="625" spans="1:3">
      <c r="A625" s="370" t="s">
        <v>590</v>
      </c>
      <c r="B625" s="368">
        <v>0</v>
      </c>
      <c r="C625" s="369"/>
    </row>
    <row r="626" spans="1:3">
      <c r="A626" s="371" t="s">
        <v>245</v>
      </c>
      <c r="B626" s="368">
        <v>0</v>
      </c>
      <c r="C626" s="369"/>
    </row>
    <row r="627" spans="1:3">
      <c r="A627" s="371" t="s">
        <v>246</v>
      </c>
      <c r="B627" s="368">
        <v>0</v>
      </c>
      <c r="C627" s="369"/>
    </row>
    <row r="628" spans="1:3">
      <c r="A628" s="371" t="s">
        <v>247</v>
      </c>
      <c r="B628" s="368">
        <v>0</v>
      </c>
      <c r="C628" s="369"/>
    </row>
    <row r="629" spans="1:3">
      <c r="A629" s="371" t="s">
        <v>591</v>
      </c>
      <c r="B629" s="368">
        <v>0</v>
      </c>
      <c r="C629" s="369"/>
    </row>
    <row r="630" spans="1:3">
      <c r="A630" s="370" t="s">
        <v>592</v>
      </c>
      <c r="B630" s="365">
        <v>3615</v>
      </c>
      <c r="C630" s="366">
        <v>119.74</v>
      </c>
    </row>
    <row r="631" spans="1:3">
      <c r="A631" s="371" t="s">
        <v>593</v>
      </c>
      <c r="B631" s="365">
        <v>291</v>
      </c>
      <c r="C631" s="366">
        <v>97.32</v>
      </c>
    </row>
    <row r="632" spans="1:3">
      <c r="A632" s="371" t="s">
        <v>594</v>
      </c>
      <c r="B632" s="365">
        <v>3324</v>
      </c>
      <c r="C632" s="366">
        <v>122.21</v>
      </c>
    </row>
    <row r="633" spans="1:3">
      <c r="A633" s="370" t="s">
        <v>595</v>
      </c>
      <c r="B633" s="365">
        <v>426</v>
      </c>
      <c r="C633" s="366">
        <v>149.47</v>
      </c>
    </row>
    <row r="634" spans="1:3">
      <c r="A634" s="371" t="s">
        <v>596</v>
      </c>
      <c r="B634" s="368">
        <v>377</v>
      </c>
      <c r="C634" s="366">
        <v>143.35</v>
      </c>
    </row>
    <row r="635" spans="1:3">
      <c r="A635" s="371" t="s">
        <v>597</v>
      </c>
      <c r="B635" s="368">
        <v>49</v>
      </c>
      <c r="C635" s="366">
        <v>222.73</v>
      </c>
    </row>
    <row r="636" spans="1:3">
      <c r="A636" s="370" t="s">
        <v>598</v>
      </c>
      <c r="B636" s="368">
        <v>849</v>
      </c>
      <c r="C636" s="366">
        <v>107.47</v>
      </c>
    </row>
    <row r="637" spans="1:3">
      <c r="A637" s="371" t="s">
        <v>599</v>
      </c>
      <c r="B637" s="368">
        <v>25</v>
      </c>
      <c r="C637" s="366">
        <v>100</v>
      </c>
    </row>
    <row r="638" spans="1:3">
      <c r="A638" s="371" t="s">
        <v>600</v>
      </c>
      <c r="B638" s="368">
        <v>824</v>
      </c>
      <c r="C638" s="366">
        <v>107.71</v>
      </c>
    </row>
    <row r="639" spans="1:3">
      <c r="A639" s="370" t="s">
        <v>601</v>
      </c>
      <c r="B639" s="368">
        <v>0</v>
      </c>
      <c r="C639" s="369"/>
    </row>
    <row r="640" spans="1:3">
      <c r="A640" s="371" t="s">
        <v>602</v>
      </c>
      <c r="B640" s="368">
        <v>0</v>
      </c>
      <c r="C640" s="369"/>
    </row>
    <row r="641" spans="1:3">
      <c r="A641" s="371" t="s">
        <v>603</v>
      </c>
      <c r="B641" s="368">
        <v>0</v>
      </c>
      <c r="C641" s="369"/>
    </row>
    <row r="642" spans="1:3">
      <c r="A642" s="370" t="s">
        <v>604</v>
      </c>
      <c r="B642" s="368">
        <v>268</v>
      </c>
      <c r="C642" s="366">
        <v>163.41</v>
      </c>
    </row>
    <row r="643" spans="1:3">
      <c r="A643" s="371" t="s">
        <v>605</v>
      </c>
      <c r="B643" s="368">
        <v>31</v>
      </c>
      <c r="C643" s="366">
        <v>64.58</v>
      </c>
    </row>
    <row r="644" spans="1:3">
      <c r="A644" s="371" t="s">
        <v>606</v>
      </c>
      <c r="B644" s="368">
        <v>237</v>
      </c>
      <c r="C644" s="366">
        <v>204.31</v>
      </c>
    </row>
    <row r="645" spans="1:3">
      <c r="A645" s="370" t="s">
        <v>607</v>
      </c>
      <c r="B645" s="365">
        <v>9886</v>
      </c>
      <c r="C645" s="366">
        <v>63.75</v>
      </c>
    </row>
    <row r="646" spans="1:3">
      <c r="A646" s="371" t="s">
        <v>608</v>
      </c>
      <c r="B646" s="365">
        <v>0</v>
      </c>
      <c r="C646" s="369"/>
    </row>
    <row r="647" spans="1:3">
      <c r="A647" s="371" t="s">
        <v>609</v>
      </c>
      <c r="B647" s="365">
        <v>9886</v>
      </c>
      <c r="C647" s="366">
        <v>103.98</v>
      </c>
    </row>
    <row r="648" spans="1:3">
      <c r="A648" s="371" t="s">
        <v>610</v>
      </c>
      <c r="B648" s="365">
        <v>0</v>
      </c>
      <c r="C648" s="369">
        <v>0</v>
      </c>
    </row>
    <row r="649" spans="1:3">
      <c r="A649" s="370" t="s">
        <v>611</v>
      </c>
      <c r="B649" s="368">
        <v>0</v>
      </c>
      <c r="C649" s="369"/>
    </row>
    <row r="650" spans="1:3">
      <c r="A650" s="371" t="s">
        <v>612</v>
      </c>
      <c r="B650" s="368">
        <v>0</v>
      </c>
      <c r="C650" s="369"/>
    </row>
    <row r="651" spans="1:3">
      <c r="A651" s="371" t="s">
        <v>613</v>
      </c>
      <c r="B651" s="368">
        <v>0</v>
      </c>
      <c r="C651" s="369"/>
    </row>
    <row r="652" spans="1:3">
      <c r="A652" s="371" t="s">
        <v>614</v>
      </c>
      <c r="B652" s="368">
        <v>0</v>
      </c>
      <c r="C652" s="369"/>
    </row>
    <row r="653" spans="1:3">
      <c r="A653" s="371" t="s">
        <v>615</v>
      </c>
      <c r="B653" s="368">
        <v>0</v>
      </c>
      <c r="C653" s="369"/>
    </row>
    <row r="654" spans="1:3">
      <c r="A654" s="370" t="s">
        <v>616</v>
      </c>
      <c r="B654" s="368">
        <v>173</v>
      </c>
      <c r="C654" s="366">
        <v>59.66</v>
      </c>
    </row>
    <row r="655" spans="1:3">
      <c r="A655" s="371" t="s">
        <v>245</v>
      </c>
      <c r="B655" s="368">
        <v>121</v>
      </c>
      <c r="C655" s="366">
        <v>139.08</v>
      </c>
    </row>
    <row r="656" spans="1:3">
      <c r="A656" s="371" t="s">
        <v>246</v>
      </c>
      <c r="B656" s="368">
        <v>0</v>
      </c>
      <c r="C656" s="369">
        <v>0</v>
      </c>
    </row>
    <row r="657" spans="1:3">
      <c r="A657" s="371" t="s">
        <v>247</v>
      </c>
      <c r="B657" s="368">
        <v>0</v>
      </c>
      <c r="C657" s="369"/>
    </row>
    <row r="658" spans="1:3">
      <c r="A658" s="371" t="s">
        <v>617</v>
      </c>
      <c r="B658" s="368">
        <v>0</v>
      </c>
      <c r="C658" s="369"/>
    </row>
    <row r="659" spans="1:3">
      <c r="A659" s="371" t="s">
        <v>618</v>
      </c>
      <c r="B659" s="368">
        <v>0</v>
      </c>
      <c r="C659" s="369"/>
    </row>
    <row r="660" spans="1:3">
      <c r="A660" s="371" t="s">
        <v>249</v>
      </c>
      <c r="B660" s="368">
        <v>0</v>
      </c>
      <c r="C660" s="369"/>
    </row>
    <row r="661" spans="1:3">
      <c r="A661" s="371" t="s">
        <v>619</v>
      </c>
      <c r="B661" s="368">
        <v>52</v>
      </c>
      <c r="C661" s="366">
        <v>26.94</v>
      </c>
    </row>
    <row r="662" spans="1:3">
      <c r="A662" s="370" t="s">
        <v>620</v>
      </c>
      <c r="B662" s="368">
        <v>0</v>
      </c>
      <c r="C662" s="369"/>
    </row>
    <row r="663" spans="1:3">
      <c r="A663" s="371" t="s">
        <v>621</v>
      </c>
      <c r="B663" s="368">
        <v>0</v>
      </c>
      <c r="C663" s="369"/>
    </row>
    <row r="664" spans="1:3">
      <c r="A664" s="371" t="s">
        <v>622</v>
      </c>
      <c r="B664" s="368">
        <v>0</v>
      </c>
      <c r="C664" s="369"/>
    </row>
    <row r="665" spans="1:3">
      <c r="A665" s="370" t="s">
        <v>623</v>
      </c>
      <c r="B665" s="368">
        <v>133</v>
      </c>
      <c r="C665" s="366">
        <v>66.5</v>
      </c>
    </row>
    <row r="666" spans="1:3">
      <c r="A666" s="371" t="s">
        <v>624</v>
      </c>
      <c r="B666" s="368">
        <v>133</v>
      </c>
      <c r="C666" s="366">
        <v>66.5</v>
      </c>
    </row>
    <row r="667" spans="1:3">
      <c r="A667" s="370" t="s">
        <v>625</v>
      </c>
      <c r="B667" s="365">
        <v>22809</v>
      </c>
      <c r="C667" s="366">
        <v>109.6</v>
      </c>
    </row>
    <row r="668" spans="1:3">
      <c r="A668" s="370" t="s">
        <v>626</v>
      </c>
      <c r="B668" s="365">
        <v>427</v>
      </c>
      <c r="C668" s="366">
        <v>29.61</v>
      </c>
    </row>
    <row r="669" spans="1:3">
      <c r="A669" s="371" t="s">
        <v>245</v>
      </c>
      <c r="B669" s="368">
        <v>402</v>
      </c>
      <c r="C669" s="366">
        <v>95.26</v>
      </c>
    </row>
    <row r="670" spans="1:3">
      <c r="A670" s="371" t="s">
        <v>246</v>
      </c>
      <c r="B670" s="368">
        <v>0</v>
      </c>
      <c r="C670" s="369"/>
    </row>
    <row r="671" spans="1:3">
      <c r="A671" s="371" t="s">
        <v>247</v>
      </c>
      <c r="B671" s="368">
        <v>0</v>
      </c>
      <c r="C671" s="369"/>
    </row>
    <row r="672" spans="1:3">
      <c r="A672" s="371" t="s">
        <v>627</v>
      </c>
      <c r="B672" s="368">
        <v>25</v>
      </c>
      <c r="C672" s="366">
        <v>2.45</v>
      </c>
    </row>
    <row r="673" spans="1:3">
      <c r="A673" s="370" t="s">
        <v>628</v>
      </c>
      <c r="B673" s="365">
        <v>3594</v>
      </c>
      <c r="C673" s="366">
        <v>128.31</v>
      </c>
    </row>
    <row r="674" spans="1:3">
      <c r="A674" s="371" t="s">
        <v>629</v>
      </c>
      <c r="B674" s="365">
        <v>2287</v>
      </c>
      <c r="C674" s="366">
        <v>213.14</v>
      </c>
    </row>
    <row r="675" spans="1:3">
      <c r="A675" s="371" t="s">
        <v>630</v>
      </c>
      <c r="B675" s="365">
        <v>594</v>
      </c>
      <c r="C675" s="366">
        <v>102.77</v>
      </c>
    </row>
    <row r="676" spans="1:3">
      <c r="A676" s="371" t="s">
        <v>631</v>
      </c>
      <c r="B676" s="368">
        <v>0</v>
      </c>
      <c r="C676" s="369"/>
    </row>
    <row r="677" spans="1:3">
      <c r="A677" s="371" t="s">
        <v>632</v>
      </c>
      <c r="B677" s="368">
        <v>0</v>
      </c>
      <c r="C677" s="369"/>
    </row>
    <row r="678" spans="1:3">
      <c r="A678" s="371" t="s">
        <v>633</v>
      </c>
      <c r="B678" s="368">
        <v>0</v>
      </c>
      <c r="C678" s="369"/>
    </row>
    <row r="679" spans="1:3">
      <c r="A679" s="371" t="s">
        <v>634</v>
      </c>
      <c r="B679" s="368">
        <v>0</v>
      </c>
      <c r="C679" s="369"/>
    </row>
    <row r="680" spans="1:3">
      <c r="A680" s="371" t="s">
        <v>635</v>
      </c>
      <c r="B680" s="368">
        <v>0</v>
      </c>
      <c r="C680" s="369"/>
    </row>
    <row r="681" spans="1:3">
      <c r="A681" s="371" t="s">
        <v>636</v>
      </c>
      <c r="B681" s="368">
        <v>0</v>
      </c>
      <c r="C681" s="369"/>
    </row>
    <row r="682" spans="1:3">
      <c r="A682" s="371" t="s">
        <v>637</v>
      </c>
      <c r="B682" s="368">
        <v>0</v>
      </c>
      <c r="C682" s="369"/>
    </row>
    <row r="683" spans="1:3">
      <c r="A683" s="371" t="s">
        <v>638</v>
      </c>
      <c r="B683" s="368">
        <v>0</v>
      </c>
      <c r="C683" s="369"/>
    </row>
    <row r="684" spans="1:3">
      <c r="A684" s="371" t="s">
        <v>639</v>
      </c>
      <c r="B684" s="368">
        <v>0</v>
      </c>
      <c r="C684" s="369"/>
    </row>
    <row r="685" spans="1:3">
      <c r="A685" s="371" t="s">
        <v>640</v>
      </c>
      <c r="B685" s="368">
        <v>0</v>
      </c>
      <c r="C685" s="369"/>
    </row>
    <row r="686" spans="1:3">
      <c r="A686" s="371" t="s">
        <v>641</v>
      </c>
      <c r="B686" s="368">
        <v>713</v>
      </c>
      <c r="C686" s="366">
        <v>62</v>
      </c>
    </row>
    <row r="687" spans="1:3">
      <c r="A687" s="370" t="s">
        <v>642</v>
      </c>
      <c r="B687" s="365">
        <v>4502</v>
      </c>
      <c r="C687" s="366">
        <v>95.3</v>
      </c>
    </row>
    <row r="688" spans="1:3">
      <c r="A688" s="371" t="s">
        <v>643</v>
      </c>
      <c r="B688" s="365">
        <v>41</v>
      </c>
      <c r="C688" s="366">
        <v>26.11</v>
      </c>
    </row>
    <row r="689" spans="1:3">
      <c r="A689" s="371" t="s">
        <v>644</v>
      </c>
      <c r="B689" s="365">
        <v>4138</v>
      </c>
      <c r="C689" s="366">
        <v>103.01</v>
      </c>
    </row>
    <row r="690" spans="1:3">
      <c r="A690" s="371" t="s">
        <v>645</v>
      </c>
      <c r="B690" s="365">
        <v>323</v>
      </c>
      <c r="C690" s="366">
        <v>58.73</v>
      </c>
    </row>
    <row r="691" spans="1:3">
      <c r="A691" s="370" t="s">
        <v>646</v>
      </c>
      <c r="B691" s="365">
        <v>6337</v>
      </c>
      <c r="C691" s="366">
        <v>182.73</v>
      </c>
    </row>
    <row r="692" spans="1:3">
      <c r="A692" s="371" t="s">
        <v>647</v>
      </c>
      <c r="B692" s="365">
        <v>581</v>
      </c>
      <c r="C692" s="366">
        <v>122.06</v>
      </c>
    </row>
    <row r="693" spans="1:3">
      <c r="A693" s="371" t="s">
        <v>648</v>
      </c>
      <c r="B693" s="368">
        <v>175</v>
      </c>
      <c r="C693" s="366">
        <v>79.91</v>
      </c>
    </row>
    <row r="694" spans="1:3">
      <c r="A694" s="371" t="s">
        <v>649</v>
      </c>
      <c r="B694" s="368">
        <v>528</v>
      </c>
      <c r="C694" s="366">
        <v>74.05</v>
      </c>
    </row>
    <row r="695" spans="1:3">
      <c r="A695" s="371" t="s">
        <v>650</v>
      </c>
      <c r="B695" s="368">
        <v>0</v>
      </c>
      <c r="C695" s="369"/>
    </row>
    <row r="696" spans="1:3">
      <c r="A696" s="371" t="s">
        <v>651</v>
      </c>
      <c r="B696" s="368">
        <v>0</v>
      </c>
      <c r="C696" s="369"/>
    </row>
    <row r="697" spans="1:3">
      <c r="A697" s="371" t="s">
        <v>652</v>
      </c>
      <c r="B697" s="368">
        <v>0</v>
      </c>
      <c r="C697" s="369"/>
    </row>
    <row r="698" spans="1:3">
      <c r="A698" s="371" t="s">
        <v>653</v>
      </c>
      <c r="B698" s="368">
        <v>0</v>
      </c>
      <c r="C698" s="369"/>
    </row>
    <row r="699" spans="1:3">
      <c r="A699" s="371" t="s">
        <v>654</v>
      </c>
      <c r="B699" s="365">
        <v>2313</v>
      </c>
      <c r="C699" s="366">
        <v>126.6</v>
      </c>
    </row>
    <row r="700" spans="1:3">
      <c r="A700" s="371" t="s">
        <v>655</v>
      </c>
      <c r="B700" s="365">
        <v>98</v>
      </c>
      <c r="C700" s="366">
        <v>51.85</v>
      </c>
    </row>
    <row r="701" spans="1:3">
      <c r="A701" s="371" t="s">
        <v>656</v>
      </c>
      <c r="B701" s="365">
        <v>2642</v>
      </c>
      <c r="C701" s="366"/>
    </row>
    <row r="702" spans="1:3">
      <c r="A702" s="371" t="s">
        <v>657</v>
      </c>
      <c r="B702" s="365">
        <v>0</v>
      </c>
      <c r="C702" s="369">
        <v>0</v>
      </c>
    </row>
    <row r="703" spans="1:3">
      <c r="A703" s="370" t="s">
        <v>658</v>
      </c>
      <c r="B703" s="368">
        <v>21</v>
      </c>
      <c r="C703" s="366">
        <v>43.75</v>
      </c>
    </row>
    <row r="704" spans="1:3">
      <c r="A704" s="371" t="s">
        <v>659</v>
      </c>
      <c r="B704" s="368">
        <v>21</v>
      </c>
      <c r="C704" s="366">
        <v>45.65</v>
      </c>
    </row>
    <row r="705" spans="1:3">
      <c r="A705" s="371" t="s">
        <v>660</v>
      </c>
      <c r="B705" s="368">
        <v>0</v>
      </c>
      <c r="C705" s="369">
        <v>0</v>
      </c>
    </row>
    <row r="706" spans="1:3">
      <c r="A706" s="370" t="s">
        <v>661</v>
      </c>
      <c r="B706" s="365">
        <v>1579</v>
      </c>
      <c r="C706" s="366">
        <v>111.75</v>
      </c>
    </row>
    <row r="707" spans="1:3">
      <c r="A707" s="371" t="s">
        <v>662</v>
      </c>
      <c r="B707" s="365">
        <v>605</v>
      </c>
      <c r="C707" s="366">
        <v>328.8</v>
      </c>
    </row>
    <row r="708" spans="1:3">
      <c r="A708" s="371" t="s">
        <v>663</v>
      </c>
      <c r="B708" s="368">
        <v>394</v>
      </c>
      <c r="C708" s="366">
        <v>118.32</v>
      </c>
    </row>
    <row r="709" spans="1:3">
      <c r="A709" s="371" t="s">
        <v>664</v>
      </c>
      <c r="B709" s="376">
        <v>580</v>
      </c>
      <c r="C709" s="366">
        <v>64.73</v>
      </c>
    </row>
    <row r="710" spans="1:3">
      <c r="A710" s="370" t="s">
        <v>665</v>
      </c>
      <c r="B710" s="368">
        <v>928</v>
      </c>
      <c r="C710" s="366">
        <v>37.92</v>
      </c>
    </row>
    <row r="711" spans="1:3">
      <c r="A711" s="371" t="s">
        <v>666</v>
      </c>
      <c r="B711" s="368">
        <v>0</v>
      </c>
      <c r="C711" s="369">
        <v>0</v>
      </c>
    </row>
    <row r="712" spans="1:3">
      <c r="A712" s="371" t="s">
        <v>667</v>
      </c>
      <c r="B712" s="368">
        <v>0</v>
      </c>
      <c r="C712" s="369"/>
    </row>
    <row r="713" spans="1:3">
      <c r="A713" s="371" t="s">
        <v>668</v>
      </c>
      <c r="B713" s="368">
        <v>882</v>
      </c>
      <c r="C713" s="366">
        <v>100</v>
      </c>
    </row>
    <row r="714" spans="1:3">
      <c r="A714" s="371" t="s">
        <v>669</v>
      </c>
      <c r="B714" s="368">
        <v>46</v>
      </c>
      <c r="C714" s="366">
        <v>3.97</v>
      </c>
    </row>
    <row r="715" spans="1:3">
      <c r="A715" s="370" t="s">
        <v>670</v>
      </c>
      <c r="B715" s="365">
        <v>3878</v>
      </c>
      <c r="C715" s="366">
        <v>101.89</v>
      </c>
    </row>
    <row r="716" spans="1:3">
      <c r="A716" s="371" t="s">
        <v>671</v>
      </c>
      <c r="B716" s="365">
        <v>0</v>
      </c>
      <c r="C716" s="369">
        <v>0</v>
      </c>
    </row>
    <row r="717" spans="1:3">
      <c r="A717" s="371" t="s">
        <v>672</v>
      </c>
      <c r="B717" s="365">
        <v>3523</v>
      </c>
      <c r="C717" s="366">
        <v>106.15</v>
      </c>
    </row>
    <row r="718" spans="1:3">
      <c r="A718" s="371" t="s">
        <v>673</v>
      </c>
      <c r="B718" s="365">
        <v>355</v>
      </c>
      <c r="C718" s="366">
        <v>123.26</v>
      </c>
    </row>
    <row r="719" spans="1:3">
      <c r="A719" s="370" t="s">
        <v>674</v>
      </c>
      <c r="B719" s="368">
        <v>217</v>
      </c>
      <c r="C719" s="366">
        <v>41.73</v>
      </c>
    </row>
    <row r="720" spans="1:3">
      <c r="A720" s="371" t="s">
        <v>675</v>
      </c>
      <c r="B720" s="368">
        <v>217</v>
      </c>
      <c r="C720" s="366">
        <v>50</v>
      </c>
    </row>
    <row r="721" spans="1:3">
      <c r="A721" s="371" t="s">
        <v>676</v>
      </c>
      <c r="B721" s="368">
        <v>0</v>
      </c>
      <c r="C721" s="369"/>
    </row>
    <row r="722" spans="1:3">
      <c r="A722" s="371" t="s">
        <v>677</v>
      </c>
      <c r="B722" s="368">
        <v>0</v>
      </c>
      <c r="C722" s="369">
        <v>0</v>
      </c>
    </row>
    <row r="723" spans="1:3">
      <c r="A723" s="370" t="s">
        <v>678</v>
      </c>
      <c r="B723" s="368">
        <v>42</v>
      </c>
      <c r="C723" s="366">
        <v>75</v>
      </c>
    </row>
    <row r="724" spans="1:3">
      <c r="A724" s="371" t="s">
        <v>679</v>
      </c>
      <c r="B724" s="368">
        <v>42</v>
      </c>
      <c r="C724" s="366">
        <v>75</v>
      </c>
    </row>
    <row r="725" spans="1:3">
      <c r="A725" s="371" t="s">
        <v>680</v>
      </c>
      <c r="B725" s="368">
        <v>0</v>
      </c>
      <c r="C725" s="369"/>
    </row>
    <row r="726" spans="1:3">
      <c r="A726" s="370" t="s">
        <v>681</v>
      </c>
      <c r="B726" s="368">
        <v>0</v>
      </c>
      <c r="C726" s="369"/>
    </row>
    <row r="727" spans="1:3">
      <c r="A727" s="371" t="s">
        <v>245</v>
      </c>
      <c r="B727" s="368">
        <v>0</v>
      </c>
      <c r="C727" s="369"/>
    </row>
    <row r="728" spans="1:3">
      <c r="A728" s="371" t="s">
        <v>246</v>
      </c>
      <c r="B728" s="368">
        <v>0</v>
      </c>
      <c r="C728" s="369"/>
    </row>
    <row r="729" spans="1:3">
      <c r="A729" s="371" t="s">
        <v>247</v>
      </c>
      <c r="B729" s="368">
        <v>0</v>
      </c>
      <c r="C729" s="369"/>
    </row>
    <row r="730" spans="1:3">
      <c r="A730" s="371" t="s">
        <v>287</v>
      </c>
      <c r="B730" s="368">
        <v>0</v>
      </c>
      <c r="C730" s="369"/>
    </row>
    <row r="731" spans="1:3">
      <c r="A731" s="371" t="s">
        <v>682</v>
      </c>
      <c r="B731" s="368">
        <v>0</v>
      </c>
      <c r="C731" s="369"/>
    </row>
    <row r="732" spans="1:3">
      <c r="A732" s="371" t="s">
        <v>683</v>
      </c>
      <c r="B732" s="368">
        <v>0</v>
      </c>
      <c r="C732" s="369"/>
    </row>
    <row r="733" spans="1:3">
      <c r="A733" s="371" t="s">
        <v>249</v>
      </c>
      <c r="B733" s="368">
        <v>0</v>
      </c>
      <c r="C733" s="369"/>
    </row>
    <row r="734" spans="1:3">
      <c r="A734" s="371" t="s">
        <v>684</v>
      </c>
      <c r="B734" s="368">
        <v>0</v>
      </c>
      <c r="C734" s="369"/>
    </row>
    <row r="735" s="324" customFormat="1" ht="13.5" spans="1:16356">
      <c r="A735" s="370" t="s">
        <v>685</v>
      </c>
      <c r="B735" s="368">
        <v>0</v>
      </c>
      <c r="C735" s="369"/>
      <c r="D735" s="377"/>
      <c r="E735" s="377"/>
      <c r="F735" s="377"/>
      <c r="G735" s="377"/>
      <c r="H735" s="377"/>
      <c r="I735" s="377"/>
      <c r="J735" s="377"/>
      <c r="K735" s="377"/>
      <c r="L735" s="377"/>
      <c r="M735" s="377"/>
      <c r="N735" s="377"/>
      <c r="O735" s="377"/>
      <c r="P735" s="377"/>
      <c r="Q735" s="377"/>
      <c r="R735" s="377"/>
      <c r="S735" s="377"/>
      <c r="T735" s="377"/>
      <c r="U735" s="377"/>
      <c r="V735" s="377"/>
      <c r="W735" s="377"/>
      <c r="X735" s="377"/>
      <c r="Y735" s="377"/>
      <c r="Z735" s="377"/>
      <c r="AA735" s="377"/>
      <c r="AB735" s="377"/>
      <c r="AC735" s="377"/>
      <c r="AD735" s="377"/>
      <c r="AE735" s="377"/>
      <c r="AF735" s="377"/>
      <c r="AG735" s="377"/>
      <c r="AH735" s="377"/>
      <c r="AI735" s="377"/>
      <c r="AJ735" s="377"/>
      <c r="AK735" s="377"/>
      <c r="AL735" s="377"/>
      <c r="AM735" s="377"/>
      <c r="AN735" s="377"/>
      <c r="AO735" s="377"/>
      <c r="AP735" s="377"/>
      <c r="AQ735" s="377"/>
      <c r="AR735" s="377"/>
      <c r="AS735" s="377"/>
      <c r="AT735" s="377"/>
      <c r="AU735" s="377"/>
      <c r="AV735" s="377"/>
      <c r="AW735" s="377"/>
      <c r="AX735" s="377"/>
      <c r="AY735" s="377"/>
      <c r="AZ735" s="377"/>
      <c r="BA735" s="377"/>
      <c r="BB735" s="377"/>
      <c r="BC735" s="377"/>
      <c r="BD735" s="377"/>
      <c r="BE735" s="377"/>
      <c r="BF735" s="377"/>
      <c r="BG735" s="377"/>
      <c r="BH735" s="377"/>
      <c r="BI735" s="377"/>
      <c r="BJ735" s="377"/>
      <c r="BK735" s="377"/>
      <c r="BL735" s="377"/>
      <c r="BM735" s="377"/>
      <c r="BN735" s="377"/>
      <c r="BO735" s="377"/>
      <c r="BP735" s="377"/>
      <c r="BQ735" s="377"/>
      <c r="BR735" s="377"/>
      <c r="BS735" s="377"/>
      <c r="BT735" s="377"/>
      <c r="BU735" s="377"/>
      <c r="BV735" s="377"/>
      <c r="BW735" s="377"/>
      <c r="BX735" s="377"/>
      <c r="BY735" s="377"/>
      <c r="BZ735" s="377"/>
      <c r="CA735" s="377"/>
      <c r="CB735" s="377"/>
      <c r="CC735" s="377"/>
      <c r="CD735" s="377"/>
      <c r="CE735" s="377"/>
      <c r="CF735" s="377"/>
      <c r="CG735" s="377"/>
      <c r="CH735" s="377"/>
      <c r="CI735" s="377"/>
      <c r="CJ735" s="377"/>
      <c r="CK735" s="377"/>
      <c r="CL735" s="377"/>
      <c r="CM735" s="377"/>
      <c r="CN735" s="377"/>
      <c r="CO735" s="377"/>
      <c r="CP735" s="377"/>
      <c r="CQ735" s="377"/>
      <c r="CR735" s="377"/>
      <c r="CS735" s="377"/>
      <c r="CT735" s="377"/>
      <c r="CU735" s="377"/>
      <c r="CV735" s="377"/>
      <c r="CW735" s="377"/>
      <c r="CX735" s="377"/>
      <c r="CY735" s="377"/>
      <c r="CZ735" s="377"/>
      <c r="DA735" s="377"/>
      <c r="DB735" s="377"/>
      <c r="DC735" s="377"/>
      <c r="DD735" s="377"/>
      <c r="DE735" s="377"/>
      <c r="DF735" s="377"/>
      <c r="DG735" s="377"/>
      <c r="DH735" s="377"/>
      <c r="DI735" s="377"/>
      <c r="DJ735" s="377"/>
      <c r="DK735" s="377"/>
      <c r="DL735" s="377"/>
      <c r="DM735" s="377"/>
      <c r="DN735" s="377"/>
      <c r="DO735" s="377"/>
      <c r="DP735" s="377"/>
      <c r="DQ735" s="377"/>
      <c r="DR735" s="377"/>
      <c r="DS735" s="377"/>
      <c r="DT735" s="377"/>
      <c r="DU735" s="377"/>
      <c r="DV735" s="377"/>
      <c r="DW735" s="377"/>
      <c r="DX735" s="377"/>
      <c r="DY735" s="377"/>
      <c r="DZ735" s="377"/>
      <c r="EA735" s="377"/>
      <c r="EB735" s="377"/>
      <c r="EC735" s="377"/>
      <c r="ED735" s="377"/>
      <c r="EE735" s="377"/>
      <c r="EF735" s="377"/>
      <c r="EG735" s="377"/>
      <c r="EH735" s="377"/>
      <c r="EI735" s="377"/>
      <c r="EJ735" s="377"/>
      <c r="EK735" s="377"/>
      <c r="EL735" s="377"/>
      <c r="EM735" s="377"/>
      <c r="EN735" s="377"/>
      <c r="EO735" s="377"/>
      <c r="EP735" s="377"/>
      <c r="EQ735" s="377"/>
      <c r="ER735" s="377"/>
      <c r="ES735" s="377"/>
      <c r="ET735" s="377"/>
      <c r="EU735" s="377"/>
      <c r="EV735" s="377"/>
      <c r="EW735" s="377"/>
      <c r="EX735" s="377"/>
      <c r="EY735" s="377"/>
      <c r="EZ735" s="377"/>
      <c r="FA735" s="377"/>
      <c r="FB735" s="377"/>
      <c r="FC735" s="377"/>
      <c r="FD735" s="377"/>
      <c r="FE735" s="377"/>
      <c r="FF735" s="377"/>
      <c r="FG735" s="377"/>
      <c r="FH735" s="377"/>
      <c r="FI735" s="377"/>
      <c r="FJ735" s="377"/>
      <c r="FK735" s="377"/>
      <c r="FL735" s="377"/>
      <c r="FM735" s="377"/>
      <c r="FN735" s="377"/>
      <c r="FO735" s="377"/>
      <c r="FP735" s="377"/>
      <c r="FQ735" s="377"/>
      <c r="FR735" s="377"/>
      <c r="FS735" s="377"/>
      <c r="FT735" s="377"/>
      <c r="FU735" s="377"/>
      <c r="FV735" s="377"/>
      <c r="FW735" s="377"/>
      <c r="FX735" s="377"/>
      <c r="FY735" s="377"/>
      <c r="FZ735" s="377"/>
      <c r="GA735" s="377"/>
      <c r="GB735" s="377"/>
      <c r="GC735" s="377"/>
      <c r="GD735" s="377"/>
      <c r="GE735" s="377"/>
      <c r="GF735" s="377"/>
      <c r="GG735" s="377"/>
      <c r="GH735" s="377"/>
      <c r="GI735" s="377"/>
      <c r="GJ735" s="377"/>
      <c r="GK735" s="377"/>
      <c r="GL735" s="377"/>
      <c r="GM735" s="377"/>
      <c r="GN735" s="377"/>
      <c r="GO735" s="377"/>
      <c r="GP735" s="377"/>
      <c r="GQ735" s="377"/>
      <c r="GR735" s="377"/>
      <c r="GS735" s="377"/>
      <c r="GT735" s="377"/>
      <c r="GU735" s="377"/>
      <c r="GV735" s="377"/>
      <c r="GW735" s="377"/>
      <c r="GX735" s="377"/>
      <c r="GY735" s="377"/>
      <c r="GZ735" s="377"/>
      <c r="HA735" s="377"/>
      <c r="HB735" s="377"/>
      <c r="HC735" s="377"/>
      <c r="HD735" s="377"/>
      <c r="HE735" s="377"/>
      <c r="HF735" s="377"/>
      <c r="HG735" s="377"/>
      <c r="HH735" s="377"/>
      <c r="HI735" s="377"/>
      <c r="HJ735" s="377"/>
      <c r="HK735" s="377"/>
      <c r="HL735" s="377"/>
      <c r="HM735" s="377"/>
      <c r="HN735" s="377"/>
      <c r="HO735" s="377"/>
      <c r="HP735" s="377"/>
      <c r="HQ735" s="377"/>
      <c r="HR735" s="377"/>
      <c r="HS735" s="377"/>
      <c r="HT735" s="377"/>
      <c r="HU735" s="377"/>
      <c r="HV735" s="377"/>
      <c r="HW735" s="377"/>
      <c r="HX735" s="377"/>
      <c r="HY735" s="377"/>
      <c r="HZ735" s="377"/>
      <c r="IA735" s="377"/>
      <c r="IB735" s="377"/>
      <c r="IC735" s="377"/>
      <c r="ID735" s="377"/>
      <c r="IE735" s="377"/>
      <c r="IF735" s="377"/>
      <c r="IG735" s="377"/>
      <c r="IH735" s="377"/>
      <c r="II735" s="377"/>
      <c r="IJ735" s="377"/>
      <c r="IK735" s="377"/>
      <c r="IL735" s="377"/>
      <c r="IM735" s="377"/>
      <c r="IN735" s="377"/>
      <c r="IO735" s="377"/>
      <c r="IP735" s="377"/>
      <c r="IQ735" s="377"/>
      <c r="IR735" s="377"/>
      <c r="IS735" s="377"/>
      <c r="IT735" s="377"/>
      <c r="IU735" s="377"/>
      <c r="IV735" s="377"/>
      <c r="IW735" s="377"/>
      <c r="IX735" s="377"/>
      <c r="IY735" s="377"/>
      <c r="IZ735" s="377"/>
      <c r="JA735" s="377"/>
      <c r="JB735" s="377"/>
      <c r="JC735" s="377"/>
      <c r="JD735" s="377"/>
      <c r="JE735" s="377"/>
      <c r="JF735" s="377"/>
      <c r="JG735" s="377"/>
      <c r="JH735" s="377"/>
      <c r="JI735" s="377"/>
      <c r="JJ735" s="377"/>
      <c r="JK735" s="377"/>
      <c r="JL735" s="377"/>
      <c r="JM735" s="377"/>
      <c r="JN735" s="377"/>
      <c r="JO735" s="377"/>
      <c r="JP735" s="377"/>
      <c r="JQ735" s="377"/>
      <c r="JR735" s="377"/>
      <c r="JS735" s="377"/>
      <c r="JT735" s="377"/>
      <c r="JU735" s="377"/>
      <c r="JV735" s="377"/>
      <c r="JW735" s="377"/>
      <c r="JX735" s="377"/>
      <c r="JY735" s="377"/>
      <c r="JZ735" s="377"/>
      <c r="KA735" s="377"/>
      <c r="KB735" s="377"/>
      <c r="KC735" s="377"/>
      <c r="KD735" s="377"/>
      <c r="KE735" s="377"/>
      <c r="KF735" s="377"/>
      <c r="KG735" s="377"/>
      <c r="KH735" s="377"/>
      <c r="KI735" s="377"/>
      <c r="KJ735" s="377"/>
      <c r="KK735" s="377"/>
      <c r="KL735" s="377"/>
      <c r="KM735" s="377"/>
      <c r="KN735" s="377"/>
      <c r="KO735" s="377"/>
      <c r="KP735" s="377"/>
      <c r="KQ735" s="377"/>
      <c r="KR735" s="377"/>
      <c r="KS735" s="377"/>
      <c r="KT735" s="377"/>
      <c r="KU735" s="377"/>
      <c r="KV735" s="377"/>
      <c r="KW735" s="377"/>
      <c r="KX735" s="377"/>
      <c r="KY735" s="377"/>
      <c r="KZ735" s="377"/>
      <c r="LA735" s="377"/>
      <c r="LB735" s="377"/>
      <c r="LC735" s="377"/>
      <c r="LD735" s="377"/>
      <c r="LE735" s="377"/>
      <c r="LF735" s="377"/>
      <c r="LG735" s="377"/>
      <c r="LH735" s="377"/>
      <c r="LI735" s="377"/>
      <c r="LJ735" s="377"/>
      <c r="LK735" s="377"/>
      <c r="LL735" s="377"/>
      <c r="LM735" s="377"/>
      <c r="LN735" s="377"/>
      <c r="LO735" s="377"/>
      <c r="LP735" s="377"/>
      <c r="LQ735" s="377"/>
      <c r="LR735" s="377"/>
      <c r="LS735" s="377"/>
      <c r="LT735" s="377"/>
      <c r="LU735" s="377"/>
      <c r="LV735" s="377"/>
      <c r="LW735" s="377"/>
      <c r="LX735" s="377"/>
      <c r="LY735" s="377"/>
      <c r="LZ735" s="377"/>
      <c r="MA735" s="377"/>
      <c r="MB735" s="377"/>
      <c r="MC735" s="377"/>
      <c r="MD735" s="377"/>
      <c r="ME735" s="377"/>
      <c r="MF735" s="377"/>
      <c r="MG735" s="377"/>
      <c r="MH735" s="377"/>
      <c r="MI735" s="377"/>
      <c r="MJ735" s="377"/>
      <c r="MK735" s="377"/>
      <c r="ML735" s="377"/>
      <c r="MM735" s="377"/>
      <c r="MN735" s="377"/>
      <c r="MO735" s="377"/>
      <c r="MP735" s="377"/>
      <c r="MQ735" s="377"/>
      <c r="MR735" s="377"/>
      <c r="MS735" s="377"/>
      <c r="MT735" s="377"/>
      <c r="MU735" s="377"/>
      <c r="MV735" s="377"/>
      <c r="MW735" s="377"/>
      <c r="MX735" s="377"/>
      <c r="MY735" s="377"/>
      <c r="MZ735" s="377"/>
      <c r="NA735" s="377"/>
      <c r="NB735" s="377"/>
      <c r="NC735" s="377"/>
      <c r="ND735" s="377"/>
      <c r="NE735" s="377"/>
      <c r="NF735" s="377"/>
      <c r="NG735" s="377"/>
      <c r="NH735" s="377"/>
      <c r="NI735" s="377"/>
      <c r="NJ735" s="377"/>
      <c r="NK735" s="377"/>
      <c r="NL735" s="377"/>
      <c r="NM735" s="377"/>
      <c r="NN735" s="377"/>
      <c r="NO735" s="377"/>
      <c r="NP735" s="377"/>
      <c r="NQ735" s="377"/>
      <c r="NR735" s="377"/>
      <c r="NS735" s="377"/>
      <c r="NT735" s="377"/>
      <c r="NU735" s="377"/>
      <c r="NV735" s="377"/>
      <c r="NW735" s="377"/>
      <c r="NX735" s="377"/>
      <c r="NY735" s="377"/>
      <c r="NZ735" s="377"/>
      <c r="OA735" s="377"/>
      <c r="OB735" s="377"/>
      <c r="OC735" s="377"/>
      <c r="OD735" s="377"/>
      <c r="OE735" s="377"/>
      <c r="OF735" s="377"/>
      <c r="OG735" s="377"/>
      <c r="OH735" s="377"/>
      <c r="OI735" s="377"/>
      <c r="OJ735" s="377"/>
      <c r="OK735" s="377"/>
      <c r="OL735" s="377"/>
      <c r="OM735" s="377"/>
      <c r="ON735" s="377"/>
      <c r="OO735" s="377"/>
      <c r="OP735" s="377"/>
      <c r="OQ735" s="377"/>
      <c r="OR735" s="377"/>
      <c r="OS735" s="377"/>
      <c r="OT735" s="377"/>
      <c r="OU735" s="377"/>
      <c r="OV735" s="377"/>
      <c r="OW735" s="377"/>
      <c r="OX735" s="377"/>
      <c r="OY735" s="377"/>
      <c r="OZ735" s="377"/>
      <c r="PA735" s="377"/>
      <c r="PB735" s="377"/>
      <c r="PC735" s="377"/>
      <c r="PD735" s="377"/>
      <c r="PE735" s="377"/>
      <c r="PF735" s="377"/>
      <c r="PG735" s="377"/>
      <c r="PH735" s="377"/>
      <c r="PI735" s="377"/>
      <c r="PJ735" s="377"/>
      <c r="PK735" s="377"/>
      <c r="PL735" s="377"/>
      <c r="PM735" s="377"/>
      <c r="PN735" s="377"/>
      <c r="PO735" s="377"/>
      <c r="PP735" s="377"/>
      <c r="PQ735" s="377"/>
      <c r="PR735" s="377"/>
      <c r="PS735" s="377"/>
      <c r="PT735" s="377"/>
      <c r="PU735" s="377"/>
      <c r="PV735" s="377"/>
      <c r="PW735" s="377"/>
      <c r="PX735" s="377"/>
      <c r="PY735" s="377"/>
      <c r="PZ735" s="377"/>
      <c r="QA735" s="377"/>
      <c r="QB735" s="377"/>
      <c r="QC735" s="377"/>
      <c r="QD735" s="377"/>
      <c r="QE735" s="377"/>
      <c r="QF735" s="377"/>
      <c r="QG735" s="377"/>
      <c r="QH735" s="377"/>
      <c r="QI735" s="377"/>
      <c r="QJ735" s="377"/>
      <c r="QK735" s="377"/>
      <c r="QL735" s="377"/>
      <c r="QM735" s="377"/>
      <c r="QN735" s="377"/>
      <c r="QO735" s="377"/>
      <c r="QP735" s="377"/>
      <c r="QQ735" s="377"/>
      <c r="QR735" s="377"/>
      <c r="QS735" s="377"/>
      <c r="QT735" s="377"/>
      <c r="QU735" s="377"/>
      <c r="QV735" s="377"/>
      <c r="QW735" s="377"/>
      <c r="QX735" s="377"/>
      <c r="QY735" s="377"/>
      <c r="QZ735" s="377"/>
      <c r="RA735" s="377"/>
      <c r="RB735" s="377"/>
      <c r="RC735" s="377"/>
      <c r="RD735" s="377"/>
      <c r="RE735" s="377"/>
      <c r="RF735" s="377"/>
      <c r="RG735" s="377"/>
      <c r="RH735" s="377"/>
      <c r="RI735" s="377"/>
      <c r="RJ735" s="377"/>
      <c r="RK735" s="377"/>
      <c r="RL735" s="377"/>
      <c r="RM735" s="377"/>
      <c r="RN735" s="377"/>
      <c r="RO735" s="377"/>
      <c r="RP735" s="377"/>
      <c r="RQ735" s="377"/>
      <c r="RR735" s="377"/>
      <c r="RS735" s="377"/>
      <c r="RT735" s="377"/>
      <c r="RU735" s="377"/>
      <c r="RV735" s="377"/>
      <c r="RW735" s="377"/>
      <c r="RX735" s="377"/>
      <c r="RY735" s="377"/>
      <c r="RZ735" s="377"/>
      <c r="SA735" s="377"/>
      <c r="SB735" s="377"/>
      <c r="SC735" s="377"/>
      <c r="SD735" s="377"/>
      <c r="SE735" s="377"/>
      <c r="SF735" s="377"/>
      <c r="SG735" s="377"/>
      <c r="SH735" s="377"/>
      <c r="SI735" s="377"/>
      <c r="SJ735" s="377"/>
      <c r="SK735" s="377"/>
      <c r="SL735" s="377"/>
      <c r="SM735" s="377"/>
      <c r="SN735" s="377"/>
      <c r="SO735" s="377"/>
      <c r="SP735" s="377"/>
      <c r="SQ735" s="377"/>
      <c r="SR735" s="377"/>
      <c r="SS735" s="377"/>
      <c r="ST735" s="377"/>
      <c r="SU735" s="377"/>
      <c r="SV735" s="377"/>
      <c r="SW735" s="377"/>
      <c r="SX735" s="377"/>
      <c r="SY735" s="377"/>
      <c r="SZ735" s="377"/>
      <c r="TA735" s="377"/>
      <c r="TB735" s="377"/>
      <c r="TC735" s="377"/>
      <c r="TD735" s="377"/>
      <c r="TE735" s="377"/>
      <c r="TF735" s="377"/>
      <c r="TG735" s="377"/>
      <c r="TH735" s="377"/>
      <c r="TI735" s="377"/>
      <c r="TJ735" s="377"/>
      <c r="TK735" s="377"/>
      <c r="TL735" s="377"/>
      <c r="TM735" s="377"/>
      <c r="TN735" s="377"/>
      <c r="TO735" s="377"/>
      <c r="TP735" s="377"/>
      <c r="TQ735" s="377"/>
      <c r="TR735" s="377"/>
      <c r="TS735" s="377"/>
      <c r="TT735" s="377"/>
      <c r="TU735" s="377"/>
      <c r="TV735" s="377"/>
      <c r="TW735" s="377"/>
      <c r="TX735" s="377"/>
      <c r="TY735" s="377"/>
      <c r="TZ735" s="377"/>
      <c r="UA735" s="377"/>
      <c r="UB735" s="377"/>
      <c r="UC735" s="377"/>
      <c r="UD735" s="377"/>
      <c r="UE735" s="377"/>
      <c r="UF735" s="377"/>
      <c r="UG735" s="377"/>
      <c r="UH735" s="377"/>
      <c r="UI735" s="377"/>
      <c r="UJ735" s="377"/>
      <c r="UK735" s="377"/>
      <c r="UL735" s="377"/>
      <c r="UM735" s="377"/>
      <c r="UN735" s="377"/>
      <c r="UO735" s="377"/>
      <c r="UP735" s="377"/>
      <c r="UQ735" s="377"/>
      <c r="UR735" s="377"/>
      <c r="US735" s="377"/>
      <c r="UT735" s="377"/>
      <c r="UU735" s="377"/>
      <c r="UV735" s="377"/>
      <c r="UW735" s="377"/>
      <c r="UX735" s="377"/>
      <c r="UY735" s="377"/>
      <c r="UZ735" s="377"/>
      <c r="VA735" s="377"/>
      <c r="VB735" s="377"/>
      <c r="VC735" s="377"/>
      <c r="VD735" s="377"/>
      <c r="VE735" s="377"/>
      <c r="VF735" s="377"/>
      <c r="VG735" s="377"/>
      <c r="VH735" s="377"/>
      <c r="VI735" s="377"/>
      <c r="VJ735" s="377"/>
      <c r="VK735" s="377"/>
      <c r="VL735" s="377"/>
      <c r="VM735" s="377"/>
      <c r="VN735" s="377"/>
      <c r="VO735" s="377"/>
      <c r="VP735" s="377"/>
      <c r="VQ735" s="377"/>
      <c r="VR735" s="377"/>
      <c r="VS735" s="377"/>
      <c r="VT735" s="377"/>
      <c r="VU735" s="377"/>
      <c r="VV735" s="377"/>
      <c r="VW735" s="377"/>
      <c r="VX735" s="377"/>
      <c r="VY735" s="377"/>
      <c r="VZ735" s="377"/>
      <c r="WA735" s="377"/>
      <c r="WB735" s="377"/>
      <c r="WC735" s="377"/>
      <c r="WD735" s="377"/>
      <c r="WE735" s="377"/>
      <c r="WF735" s="377"/>
      <c r="WG735" s="377"/>
      <c r="WH735" s="377"/>
      <c r="WI735" s="377"/>
      <c r="WJ735" s="377"/>
      <c r="WK735" s="377"/>
      <c r="WL735" s="377"/>
      <c r="WM735" s="377"/>
      <c r="WN735" s="377"/>
      <c r="WO735" s="377"/>
      <c r="WP735" s="377"/>
      <c r="WQ735" s="377"/>
      <c r="WR735" s="377"/>
      <c r="WS735" s="377"/>
      <c r="WT735" s="377"/>
      <c r="WU735" s="377"/>
      <c r="WV735" s="377"/>
      <c r="WW735" s="377"/>
      <c r="WX735" s="377"/>
      <c r="WY735" s="377"/>
      <c r="WZ735" s="377"/>
      <c r="XA735" s="377"/>
      <c r="XB735" s="377"/>
      <c r="XC735" s="377"/>
      <c r="XD735" s="377"/>
      <c r="XE735" s="377"/>
      <c r="XF735" s="377"/>
      <c r="XG735" s="377"/>
      <c r="XH735" s="377"/>
      <c r="XI735" s="377"/>
      <c r="XJ735" s="377"/>
      <c r="XK735" s="377"/>
      <c r="XL735" s="377"/>
      <c r="XM735" s="377"/>
      <c r="XN735" s="377"/>
      <c r="XO735" s="377"/>
      <c r="XP735" s="377"/>
      <c r="XQ735" s="377"/>
      <c r="XR735" s="377"/>
      <c r="XS735" s="377"/>
      <c r="XT735" s="377"/>
      <c r="XU735" s="377"/>
      <c r="XV735" s="377"/>
      <c r="XW735" s="377"/>
      <c r="XX735" s="377"/>
      <c r="XY735" s="377"/>
      <c r="XZ735" s="377"/>
      <c r="YA735" s="377"/>
      <c r="YB735" s="377"/>
      <c r="YC735" s="377"/>
      <c r="YD735" s="377"/>
      <c r="YE735" s="377"/>
      <c r="YF735" s="377"/>
      <c r="YG735" s="377"/>
      <c r="YH735" s="377"/>
      <c r="YI735" s="377"/>
      <c r="YJ735" s="377"/>
      <c r="YK735" s="377"/>
      <c r="YL735" s="377"/>
      <c r="YM735" s="377"/>
      <c r="YN735" s="377"/>
      <c r="YO735" s="377"/>
      <c r="YP735" s="377"/>
      <c r="YQ735" s="377"/>
      <c r="YR735" s="377"/>
      <c r="YS735" s="377"/>
      <c r="YT735" s="377"/>
      <c r="YU735" s="377"/>
      <c r="YV735" s="377"/>
      <c r="YW735" s="377"/>
      <c r="YX735" s="377"/>
      <c r="YY735" s="377"/>
      <c r="YZ735" s="377"/>
      <c r="ZA735" s="377"/>
      <c r="ZB735" s="377"/>
      <c r="ZC735" s="377"/>
      <c r="ZD735" s="377"/>
      <c r="ZE735" s="377"/>
      <c r="ZF735" s="377"/>
      <c r="ZG735" s="377"/>
      <c r="ZH735" s="377"/>
      <c r="ZI735" s="377"/>
      <c r="ZJ735" s="377"/>
      <c r="ZK735" s="377"/>
      <c r="ZL735" s="377"/>
      <c r="ZM735" s="377"/>
      <c r="ZN735" s="377"/>
      <c r="ZO735" s="377"/>
      <c r="ZP735" s="377"/>
      <c r="ZQ735" s="377"/>
      <c r="ZR735" s="377"/>
      <c r="ZS735" s="377"/>
      <c r="ZT735" s="377"/>
      <c r="ZU735" s="377"/>
      <c r="ZV735" s="377"/>
      <c r="ZW735" s="377"/>
      <c r="ZX735" s="377"/>
      <c r="ZY735" s="377"/>
      <c r="ZZ735" s="377"/>
      <c r="AAA735" s="377"/>
      <c r="AAB735" s="377"/>
      <c r="AAC735" s="377"/>
      <c r="AAD735" s="377"/>
      <c r="AAE735" s="377"/>
      <c r="AAF735" s="377"/>
      <c r="AAG735" s="377"/>
      <c r="AAH735" s="377"/>
      <c r="AAI735" s="377"/>
      <c r="AAJ735" s="377"/>
      <c r="AAK735" s="377"/>
      <c r="AAL735" s="377"/>
      <c r="AAM735" s="377"/>
      <c r="AAN735" s="377"/>
      <c r="AAO735" s="377"/>
      <c r="AAP735" s="377"/>
      <c r="AAQ735" s="377"/>
      <c r="AAR735" s="377"/>
      <c r="AAS735" s="377"/>
      <c r="AAT735" s="377"/>
      <c r="AAU735" s="377"/>
      <c r="AAV735" s="377"/>
      <c r="AAW735" s="377"/>
      <c r="AAX735" s="377"/>
      <c r="AAY735" s="377"/>
      <c r="AAZ735" s="377"/>
      <c r="ABA735" s="377"/>
      <c r="ABB735" s="377"/>
      <c r="ABC735" s="377"/>
      <c r="ABD735" s="377"/>
      <c r="ABE735" s="377"/>
      <c r="ABF735" s="377"/>
      <c r="ABG735" s="377"/>
      <c r="ABH735" s="377"/>
      <c r="ABI735" s="377"/>
      <c r="ABJ735" s="377"/>
      <c r="ABK735" s="377"/>
      <c r="ABL735" s="377"/>
      <c r="ABM735" s="377"/>
      <c r="ABN735" s="377"/>
      <c r="ABO735" s="377"/>
      <c r="ABP735" s="377"/>
      <c r="ABQ735" s="377"/>
      <c r="ABR735" s="377"/>
      <c r="ABS735" s="377"/>
      <c r="ABT735" s="377"/>
      <c r="ABU735" s="377"/>
      <c r="ABV735" s="377"/>
      <c r="ABW735" s="377"/>
      <c r="ABX735" s="377"/>
      <c r="ABY735" s="377"/>
      <c r="ABZ735" s="377"/>
      <c r="ACA735" s="377"/>
      <c r="ACB735" s="377"/>
      <c r="ACC735" s="377"/>
      <c r="ACD735" s="377"/>
      <c r="ACE735" s="377"/>
      <c r="ACF735" s="377"/>
      <c r="ACG735" s="377"/>
      <c r="ACH735" s="377"/>
      <c r="ACI735" s="377"/>
      <c r="ACJ735" s="377"/>
      <c r="ACK735" s="377"/>
      <c r="ACL735" s="377"/>
      <c r="ACM735" s="377"/>
      <c r="ACN735" s="377"/>
      <c r="ACO735" s="377"/>
      <c r="ACP735" s="377"/>
      <c r="ACQ735" s="377"/>
      <c r="ACR735" s="377"/>
      <c r="ACS735" s="377"/>
      <c r="ACT735" s="377"/>
      <c r="ACU735" s="377"/>
      <c r="ACV735" s="377"/>
      <c r="ACW735" s="377"/>
      <c r="ACX735" s="377"/>
      <c r="ACY735" s="377"/>
      <c r="ACZ735" s="377"/>
      <c r="ADA735" s="377"/>
      <c r="ADB735" s="377"/>
      <c r="ADC735" s="377"/>
      <c r="ADD735" s="377"/>
      <c r="ADE735" s="377"/>
      <c r="ADF735" s="377"/>
      <c r="ADG735" s="377"/>
      <c r="ADH735" s="377"/>
      <c r="ADI735" s="377"/>
      <c r="ADJ735" s="377"/>
      <c r="ADK735" s="377"/>
      <c r="ADL735" s="377"/>
      <c r="ADM735" s="377"/>
      <c r="ADN735" s="377"/>
      <c r="ADO735" s="377"/>
      <c r="ADP735" s="377"/>
      <c r="ADQ735" s="377"/>
      <c r="ADR735" s="377"/>
      <c r="ADS735" s="377"/>
      <c r="ADT735" s="377"/>
      <c r="ADU735" s="377"/>
      <c r="ADV735" s="377"/>
      <c r="ADW735" s="377"/>
      <c r="ADX735" s="377"/>
      <c r="ADY735" s="377"/>
      <c r="ADZ735" s="377"/>
      <c r="AEA735" s="377"/>
      <c r="AEB735" s="377"/>
      <c r="AEC735" s="377"/>
      <c r="AED735" s="377"/>
      <c r="AEE735" s="377"/>
      <c r="AEF735" s="377"/>
      <c r="AEG735" s="377"/>
      <c r="AEH735" s="377"/>
      <c r="AEI735" s="377"/>
      <c r="AEJ735" s="377"/>
      <c r="AEK735" s="377"/>
      <c r="AEL735" s="377"/>
      <c r="AEM735" s="377"/>
      <c r="AEN735" s="377"/>
      <c r="AEO735" s="377"/>
      <c r="AEP735" s="377"/>
      <c r="AEQ735" s="377"/>
      <c r="AER735" s="377"/>
      <c r="AES735" s="377"/>
      <c r="AET735" s="377"/>
      <c r="AEU735" s="377"/>
      <c r="AEV735" s="377"/>
      <c r="AEW735" s="377"/>
      <c r="AEX735" s="377"/>
      <c r="AEY735" s="377"/>
      <c r="AEZ735" s="377"/>
      <c r="AFA735" s="377"/>
      <c r="AFB735" s="377"/>
      <c r="AFC735" s="377"/>
      <c r="AFD735" s="377"/>
      <c r="AFE735" s="377"/>
      <c r="AFF735" s="377"/>
      <c r="AFG735" s="377"/>
      <c r="AFH735" s="377"/>
      <c r="AFI735" s="377"/>
      <c r="AFJ735" s="377"/>
      <c r="AFK735" s="377"/>
      <c r="AFL735" s="377"/>
      <c r="AFM735" s="377"/>
      <c r="AFN735" s="377"/>
      <c r="AFO735" s="377"/>
      <c r="AFP735" s="377"/>
      <c r="AFQ735" s="377"/>
      <c r="AFR735" s="377"/>
      <c r="AFS735" s="377"/>
      <c r="AFT735" s="377"/>
      <c r="AFU735" s="377"/>
      <c r="AFV735" s="377"/>
      <c r="AFW735" s="377"/>
      <c r="AFX735" s="377"/>
      <c r="AFY735" s="377"/>
      <c r="AFZ735" s="377"/>
      <c r="AGA735" s="377"/>
      <c r="AGB735" s="377"/>
      <c r="AGC735" s="377"/>
      <c r="AGD735" s="377"/>
      <c r="AGE735" s="377"/>
      <c r="AGF735" s="377"/>
      <c r="AGG735" s="377"/>
      <c r="AGH735" s="377"/>
      <c r="AGI735" s="377"/>
      <c r="AGJ735" s="377"/>
      <c r="AGK735" s="377"/>
      <c r="AGL735" s="377"/>
      <c r="AGM735" s="377"/>
      <c r="AGN735" s="377"/>
      <c r="AGO735" s="377"/>
      <c r="AGP735" s="377"/>
      <c r="AGQ735" s="377"/>
      <c r="AGR735" s="377"/>
      <c r="AGS735" s="377"/>
      <c r="AGT735" s="377"/>
      <c r="AGU735" s="377"/>
      <c r="AGV735" s="377"/>
      <c r="AGW735" s="377"/>
      <c r="AGX735" s="377"/>
      <c r="AGY735" s="377"/>
      <c r="AGZ735" s="377"/>
      <c r="AHA735" s="377"/>
      <c r="AHB735" s="377"/>
      <c r="AHC735" s="377"/>
      <c r="AHD735" s="377"/>
      <c r="AHE735" s="377"/>
      <c r="AHF735" s="377"/>
      <c r="AHG735" s="377"/>
      <c r="AHH735" s="377"/>
      <c r="AHI735" s="377"/>
      <c r="AHJ735" s="377"/>
      <c r="AHK735" s="377"/>
      <c r="AHL735" s="377"/>
      <c r="AHM735" s="377"/>
      <c r="AHN735" s="377"/>
      <c r="AHO735" s="377"/>
      <c r="AHP735" s="377"/>
      <c r="AHQ735" s="377"/>
      <c r="AHR735" s="377"/>
      <c r="AHS735" s="377"/>
      <c r="AHT735" s="377"/>
      <c r="AHU735" s="377"/>
      <c r="AHV735" s="377"/>
      <c r="AHW735" s="377"/>
      <c r="AHX735" s="377"/>
      <c r="AHY735" s="377"/>
      <c r="AHZ735" s="377"/>
      <c r="AIA735" s="377"/>
      <c r="AIB735" s="377"/>
      <c r="AIC735" s="377"/>
      <c r="AID735" s="377"/>
      <c r="AIE735" s="377"/>
      <c r="AIF735" s="377"/>
      <c r="AIG735" s="377"/>
      <c r="AIH735" s="377"/>
      <c r="AII735" s="377"/>
      <c r="AIJ735" s="377"/>
      <c r="AIK735" s="377"/>
      <c r="AIL735" s="377"/>
      <c r="AIM735" s="377"/>
      <c r="AIN735" s="377"/>
      <c r="AIO735" s="377"/>
      <c r="AIP735" s="377"/>
      <c r="AIQ735" s="377"/>
      <c r="AIR735" s="377"/>
      <c r="AIS735" s="377"/>
      <c r="AIT735" s="377"/>
      <c r="AIU735" s="377"/>
      <c r="AIV735" s="377"/>
      <c r="AIW735" s="377"/>
      <c r="AIX735" s="377"/>
      <c r="AIY735" s="377"/>
      <c r="AIZ735" s="377"/>
      <c r="AJA735" s="377"/>
      <c r="AJB735" s="377"/>
      <c r="AJC735" s="377"/>
      <c r="AJD735" s="377"/>
      <c r="AJE735" s="377"/>
      <c r="AJF735" s="377"/>
      <c r="AJG735" s="377"/>
      <c r="AJH735" s="377"/>
      <c r="AJI735" s="377"/>
      <c r="AJJ735" s="377"/>
      <c r="AJK735" s="377"/>
      <c r="AJL735" s="377"/>
      <c r="AJM735" s="377"/>
      <c r="AJN735" s="377"/>
      <c r="AJO735" s="377"/>
      <c r="AJP735" s="377"/>
      <c r="AJQ735" s="377"/>
      <c r="AJR735" s="377"/>
      <c r="AJS735" s="377"/>
      <c r="AJT735" s="377"/>
      <c r="AJU735" s="377"/>
      <c r="AJV735" s="377"/>
      <c r="AJW735" s="377"/>
      <c r="AJX735" s="377"/>
      <c r="AJY735" s="377"/>
      <c r="AJZ735" s="377"/>
      <c r="AKA735" s="377"/>
      <c r="AKB735" s="377"/>
      <c r="AKC735" s="377"/>
      <c r="AKD735" s="377"/>
      <c r="AKE735" s="377"/>
      <c r="AKF735" s="377"/>
      <c r="AKG735" s="377"/>
      <c r="AKH735" s="377"/>
      <c r="AKI735" s="377"/>
      <c r="AKJ735" s="377"/>
      <c r="AKK735" s="377"/>
      <c r="AKL735" s="377"/>
      <c r="AKM735" s="377"/>
      <c r="AKN735" s="377"/>
      <c r="AKO735" s="377"/>
      <c r="AKP735" s="377"/>
      <c r="AKQ735" s="377"/>
      <c r="AKR735" s="377"/>
      <c r="AKS735" s="377"/>
      <c r="AKT735" s="377"/>
      <c r="AKU735" s="377"/>
      <c r="AKV735" s="377"/>
      <c r="AKW735" s="377"/>
      <c r="AKX735" s="377"/>
      <c r="AKY735" s="377"/>
      <c r="AKZ735" s="377"/>
      <c r="ALA735" s="377"/>
      <c r="ALB735" s="377"/>
      <c r="ALC735" s="377"/>
      <c r="ALD735" s="377"/>
      <c r="ALE735" s="377"/>
      <c r="ALF735" s="377"/>
      <c r="ALG735" s="377"/>
      <c r="ALH735" s="377"/>
      <c r="ALI735" s="377"/>
      <c r="ALJ735" s="377"/>
      <c r="ALK735" s="377"/>
      <c r="ALL735" s="377"/>
      <c r="ALM735" s="377"/>
      <c r="ALN735" s="377"/>
      <c r="ALO735" s="377"/>
      <c r="ALP735" s="377"/>
      <c r="ALQ735" s="377"/>
      <c r="ALR735" s="377"/>
      <c r="ALS735" s="377"/>
      <c r="ALT735" s="377"/>
      <c r="ALU735" s="377"/>
      <c r="ALV735" s="377"/>
      <c r="ALW735" s="377"/>
      <c r="ALX735" s="377"/>
      <c r="ALY735" s="377"/>
      <c r="ALZ735" s="377"/>
      <c r="AMA735" s="377"/>
      <c r="AMB735" s="377"/>
      <c r="AMC735" s="377"/>
      <c r="AMD735" s="377"/>
      <c r="AME735" s="377"/>
      <c r="AMF735" s="377"/>
      <c r="AMG735" s="377"/>
      <c r="AMH735" s="377"/>
      <c r="AMI735" s="377"/>
      <c r="AMJ735" s="377"/>
      <c r="AMK735" s="377"/>
      <c r="AML735" s="377"/>
      <c r="AMM735" s="377"/>
      <c r="AMN735" s="377"/>
      <c r="AMO735" s="377"/>
      <c r="AMP735" s="377"/>
      <c r="AMQ735" s="377"/>
      <c r="AMR735" s="377"/>
      <c r="AMS735" s="377"/>
      <c r="AMT735" s="377"/>
      <c r="AMU735" s="377"/>
      <c r="AMV735" s="377"/>
      <c r="AMW735" s="377"/>
      <c r="AMX735" s="377"/>
      <c r="AMY735" s="377"/>
      <c r="AMZ735" s="377"/>
      <c r="ANA735" s="377"/>
      <c r="ANB735" s="377"/>
      <c r="ANC735" s="377"/>
      <c r="AND735" s="377"/>
      <c r="ANE735" s="377"/>
      <c r="ANF735" s="377"/>
      <c r="ANG735" s="377"/>
      <c r="ANH735" s="377"/>
      <c r="ANI735" s="377"/>
      <c r="ANJ735" s="377"/>
      <c r="ANK735" s="377"/>
      <c r="ANL735" s="377"/>
      <c r="ANM735" s="377"/>
      <c r="ANN735" s="377"/>
      <c r="ANO735" s="377"/>
      <c r="ANP735" s="377"/>
      <c r="ANQ735" s="377"/>
      <c r="ANR735" s="377"/>
      <c r="ANS735" s="377"/>
      <c r="ANT735" s="377"/>
      <c r="ANU735" s="377"/>
      <c r="ANV735" s="377"/>
      <c r="ANW735" s="377"/>
      <c r="ANX735" s="377"/>
      <c r="ANY735" s="377"/>
      <c r="ANZ735" s="377"/>
      <c r="AOA735" s="377"/>
      <c r="AOB735" s="377"/>
      <c r="AOC735" s="377"/>
      <c r="AOD735" s="377"/>
      <c r="AOE735" s="377"/>
      <c r="AOF735" s="377"/>
      <c r="AOG735" s="377"/>
      <c r="AOH735" s="377"/>
      <c r="AOI735" s="377"/>
      <c r="AOJ735" s="377"/>
      <c r="AOK735" s="377"/>
      <c r="AOL735" s="377"/>
      <c r="AOM735" s="377"/>
      <c r="AON735" s="377"/>
      <c r="AOO735" s="377"/>
      <c r="AOP735" s="377"/>
      <c r="AOQ735" s="377"/>
      <c r="AOR735" s="377"/>
      <c r="AOS735" s="377"/>
      <c r="AOT735" s="377"/>
      <c r="AOU735" s="377"/>
      <c r="AOV735" s="377"/>
      <c r="AOW735" s="377"/>
      <c r="AOX735" s="377"/>
      <c r="AOY735" s="377"/>
      <c r="AOZ735" s="377"/>
      <c r="APA735" s="377"/>
      <c r="APB735" s="377"/>
      <c r="APC735" s="377"/>
      <c r="APD735" s="377"/>
      <c r="APE735" s="377"/>
      <c r="APF735" s="377"/>
      <c r="APG735" s="377"/>
      <c r="APH735" s="377"/>
      <c r="API735" s="377"/>
      <c r="APJ735" s="377"/>
      <c r="APK735" s="377"/>
      <c r="APL735" s="377"/>
      <c r="APM735" s="377"/>
      <c r="APN735" s="377"/>
      <c r="APO735" s="377"/>
      <c r="APP735" s="377"/>
      <c r="APQ735" s="377"/>
      <c r="APR735" s="377"/>
      <c r="APS735" s="377"/>
      <c r="APT735" s="377"/>
      <c r="APU735" s="377"/>
      <c r="APV735" s="377"/>
      <c r="APW735" s="377"/>
      <c r="APX735" s="377"/>
      <c r="APY735" s="377"/>
      <c r="APZ735" s="377"/>
      <c r="AQA735" s="377"/>
      <c r="AQB735" s="377"/>
      <c r="AQC735" s="377"/>
      <c r="AQD735" s="377"/>
      <c r="AQE735" s="377"/>
      <c r="AQF735" s="377"/>
      <c r="AQG735" s="377"/>
      <c r="AQH735" s="377"/>
      <c r="AQI735" s="377"/>
      <c r="AQJ735" s="377"/>
      <c r="AQK735" s="377"/>
      <c r="AQL735" s="377"/>
      <c r="AQM735" s="377"/>
      <c r="AQN735" s="377"/>
      <c r="AQO735" s="377"/>
      <c r="AQP735" s="377"/>
      <c r="AQQ735" s="377"/>
      <c r="AQR735" s="377"/>
      <c r="AQS735" s="377"/>
      <c r="AQT735" s="377"/>
      <c r="AQU735" s="377"/>
      <c r="AQV735" s="377"/>
      <c r="AQW735" s="377"/>
      <c r="AQX735" s="377"/>
      <c r="AQY735" s="377"/>
      <c r="AQZ735" s="377"/>
      <c r="ARA735" s="377"/>
      <c r="ARB735" s="377"/>
      <c r="ARC735" s="377"/>
      <c r="ARD735" s="377"/>
      <c r="ARE735" s="377"/>
      <c r="ARF735" s="377"/>
      <c r="ARG735" s="377"/>
      <c r="ARH735" s="377"/>
      <c r="ARI735" s="377"/>
      <c r="ARJ735" s="377"/>
      <c r="ARK735" s="377"/>
      <c r="ARL735" s="377"/>
      <c r="ARM735" s="377"/>
      <c r="ARN735" s="377"/>
      <c r="ARO735" s="377"/>
      <c r="ARP735" s="377"/>
      <c r="ARQ735" s="377"/>
      <c r="ARR735" s="377"/>
      <c r="ARS735" s="377"/>
      <c r="ART735" s="377"/>
      <c r="ARU735" s="377"/>
      <c r="ARV735" s="377"/>
      <c r="ARW735" s="377"/>
      <c r="ARX735" s="377"/>
      <c r="ARY735" s="377"/>
      <c r="ARZ735" s="377"/>
      <c r="ASA735" s="377"/>
      <c r="ASB735" s="377"/>
      <c r="ASC735" s="377"/>
      <c r="ASD735" s="377"/>
      <c r="ASE735" s="377"/>
      <c r="ASF735" s="377"/>
      <c r="ASG735" s="377"/>
      <c r="ASH735" s="377"/>
      <c r="ASI735" s="377"/>
      <c r="ASJ735" s="377"/>
      <c r="ASK735" s="377"/>
      <c r="ASL735" s="377"/>
      <c r="ASM735" s="377"/>
      <c r="ASN735" s="377"/>
      <c r="ASO735" s="377"/>
      <c r="ASP735" s="377"/>
      <c r="ASQ735" s="377"/>
      <c r="ASR735" s="377"/>
      <c r="ASS735" s="377"/>
      <c r="AST735" s="377"/>
      <c r="ASU735" s="377"/>
      <c r="ASV735" s="377"/>
      <c r="ASW735" s="377"/>
      <c r="ASX735" s="377"/>
      <c r="ASY735" s="377"/>
      <c r="ASZ735" s="377"/>
      <c r="ATA735" s="377"/>
      <c r="ATB735" s="377"/>
      <c r="ATC735" s="377"/>
      <c r="ATD735" s="377"/>
      <c r="ATE735" s="377"/>
      <c r="ATF735" s="377"/>
      <c r="ATG735" s="377"/>
      <c r="ATH735" s="377"/>
      <c r="ATI735" s="377"/>
      <c r="ATJ735" s="377"/>
      <c r="ATK735" s="377"/>
      <c r="ATL735" s="377"/>
      <c r="ATM735" s="377"/>
      <c r="ATN735" s="377"/>
      <c r="ATO735" s="377"/>
      <c r="ATP735" s="377"/>
      <c r="ATQ735" s="377"/>
      <c r="ATR735" s="377"/>
      <c r="ATS735" s="377"/>
      <c r="ATT735" s="377"/>
      <c r="ATU735" s="377"/>
      <c r="ATV735" s="377"/>
      <c r="ATW735" s="377"/>
      <c r="ATX735" s="377"/>
      <c r="ATY735" s="377"/>
      <c r="ATZ735" s="377"/>
      <c r="AUA735" s="377"/>
      <c r="AUB735" s="377"/>
      <c r="AUC735" s="377"/>
      <c r="AUD735" s="377"/>
      <c r="AUE735" s="377"/>
      <c r="AUF735" s="377"/>
      <c r="AUG735" s="377"/>
      <c r="AUH735" s="377"/>
      <c r="AUI735" s="377"/>
      <c r="AUJ735" s="377"/>
      <c r="AUK735" s="377"/>
      <c r="AUL735" s="377"/>
      <c r="AUM735" s="377"/>
      <c r="AUN735" s="377"/>
      <c r="AUO735" s="377"/>
      <c r="AUP735" s="377"/>
      <c r="AUQ735" s="377"/>
      <c r="AUR735" s="377"/>
      <c r="AUS735" s="377"/>
      <c r="AUT735" s="377"/>
      <c r="AUU735" s="377"/>
      <c r="AUV735" s="377"/>
      <c r="AUW735" s="377"/>
      <c r="AUX735" s="377"/>
      <c r="AUY735" s="377"/>
      <c r="AUZ735" s="377"/>
      <c r="AVA735" s="377"/>
      <c r="AVB735" s="377"/>
      <c r="AVC735" s="377"/>
      <c r="AVD735" s="377"/>
      <c r="AVE735" s="377"/>
      <c r="AVF735" s="377"/>
      <c r="AVG735" s="377"/>
      <c r="AVH735" s="377"/>
      <c r="AVI735" s="377"/>
      <c r="AVJ735" s="377"/>
      <c r="AVK735" s="377"/>
      <c r="AVL735" s="377"/>
      <c r="AVM735" s="377"/>
      <c r="AVN735" s="377"/>
      <c r="AVO735" s="377"/>
      <c r="AVP735" s="377"/>
      <c r="AVQ735" s="377"/>
      <c r="AVR735" s="377"/>
      <c r="AVS735" s="377"/>
      <c r="AVT735" s="377"/>
      <c r="AVU735" s="377"/>
      <c r="AVV735" s="377"/>
      <c r="AVW735" s="377"/>
      <c r="AVX735" s="377"/>
      <c r="AVY735" s="377"/>
      <c r="AVZ735" s="377"/>
      <c r="AWA735" s="377"/>
      <c r="AWB735" s="377"/>
      <c r="AWC735" s="377"/>
      <c r="AWD735" s="377"/>
      <c r="AWE735" s="377"/>
      <c r="AWF735" s="377"/>
      <c r="AWG735" s="377"/>
      <c r="AWH735" s="377"/>
      <c r="AWI735" s="377"/>
      <c r="AWJ735" s="377"/>
      <c r="AWK735" s="377"/>
      <c r="AWL735" s="377"/>
      <c r="AWM735" s="377"/>
      <c r="AWN735" s="377"/>
      <c r="AWO735" s="377"/>
      <c r="AWP735" s="377"/>
      <c r="AWQ735" s="377"/>
      <c r="AWR735" s="377"/>
      <c r="AWS735" s="377"/>
      <c r="AWT735" s="377"/>
      <c r="AWU735" s="377"/>
      <c r="AWV735" s="377"/>
      <c r="AWW735" s="377"/>
      <c r="AWX735" s="377"/>
      <c r="AWY735" s="377"/>
      <c r="AWZ735" s="377"/>
      <c r="AXA735" s="377"/>
      <c r="AXB735" s="377"/>
      <c r="AXC735" s="377"/>
      <c r="AXD735" s="377"/>
      <c r="AXE735" s="377"/>
      <c r="AXF735" s="377"/>
      <c r="AXG735" s="377"/>
      <c r="AXH735" s="377"/>
      <c r="AXI735" s="377"/>
      <c r="AXJ735" s="377"/>
      <c r="AXK735" s="377"/>
      <c r="AXL735" s="377"/>
      <c r="AXM735" s="377"/>
      <c r="AXN735" s="377"/>
      <c r="AXO735" s="377"/>
      <c r="AXP735" s="377"/>
      <c r="AXQ735" s="377"/>
      <c r="AXR735" s="377"/>
      <c r="AXS735" s="377"/>
      <c r="AXT735" s="377"/>
      <c r="AXU735" s="377"/>
      <c r="AXV735" s="377"/>
      <c r="AXW735" s="377"/>
      <c r="AXX735" s="377"/>
      <c r="AXY735" s="377"/>
      <c r="AXZ735" s="377"/>
      <c r="AYA735" s="377"/>
      <c r="AYB735" s="377"/>
      <c r="AYC735" s="377"/>
      <c r="AYD735" s="377"/>
      <c r="AYE735" s="377"/>
      <c r="AYF735" s="377"/>
      <c r="AYG735" s="377"/>
      <c r="AYH735" s="377"/>
      <c r="AYI735" s="377"/>
      <c r="AYJ735" s="377"/>
      <c r="AYK735" s="377"/>
      <c r="AYL735" s="377"/>
      <c r="AYM735" s="377"/>
      <c r="AYN735" s="377"/>
      <c r="AYO735" s="377"/>
      <c r="AYP735" s="377"/>
      <c r="AYQ735" s="377"/>
      <c r="AYR735" s="377"/>
      <c r="AYS735" s="377"/>
      <c r="AYT735" s="377"/>
      <c r="AYU735" s="377"/>
      <c r="AYV735" s="377"/>
      <c r="AYW735" s="377"/>
      <c r="AYX735" s="377"/>
      <c r="AYY735" s="377"/>
      <c r="AYZ735" s="377"/>
      <c r="AZA735" s="377"/>
      <c r="AZB735" s="377"/>
      <c r="AZC735" s="377"/>
      <c r="AZD735" s="377"/>
      <c r="AZE735" s="377"/>
      <c r="AZF735" s="377"/>
      <c r="AZG735" s="377"/>
      <c r="AZH735" s="377"/>
      <c r="AZI735" s="377"/>
      <c r="AZJ735" s="377"/>
      <c r="AZK735" s="377"/>
      <c r="AZL735" s="377"/>
      <c r="AZM735" s="377"/>
      <c r="AZN735" s="377"/>
      <c r="AZO735" s="377"/>
      <c r="AZP735" s="377"/>
      <c r="AZQ735" s="377"/>
      <c r="AZR735" s="377"/>
      <c r="AZS735" s="377"/>
      <c r="AZT735" s="377"/>
      <c r="AZU735" s="377"/>
      <c r="AZV735" s="377"/>
      <c r="AZW735" s="377"/>
      <c r="AZX735" s="377"/>
      <c r="AZY735" s="377"/>
      <c r="AZZ735" s="377"/>
      <c r="BAA735" s="377"/>
      <c r="BAB735" s="377"/>
      <c r="BAC735" s="377"/>
      <c r="BAD735" s="377"/>
      <c r="BAE735" s="377"/>
      <c r="BAF735" s="377"/>
      <c r="BAG735" s="377"/>
      <c r="BAH735" s="377"/>
      <c r="BAI735" s="377"/>
      <c r="BAJ735" s="377"/>
      <c r="BAK735" s="377"/>
      <c r="BAL735" s="377"/>
      <c r="BAM735" s="377"/>
      <c r="BAN735" s="377"/>
      <c r="BAO735" s="377"/>
      <c r="BAP735" s="377"/>
      <c r="BAQ735" s="377"/>
      <c r="BAR735" s="377"/>
      <c r="BAS735" s="377"/>
      <c r="BAT735" s="377"/>
      <c r="BAU735" s="377"/>
      <c r="BAV735" s="377"/>
      <c r="BAW735" s="377"/>
      <c r="BAX735" s="377"/>
      <c r="BAY735" s="377"/>
      <c r="BAZ735" s="377"/>
      <c r="BBA735" s="377"/>
      <c r="BBB735" s="377"/>
      <c r="BBC735" s="377"/>
      <c r="BBD735" s="377"/>
      <c r="BBE735" s="377"/>
      <c r="BBF735" s="377"/>
      <c r="BBG735" s="377"/>
      <c r="BBH735" s="377"/>
      <c r="BBI735" s="377"/>
      <c r="BBJ735" s="377"/>
      <c r="BBK735" s="377"/>
      <c r="BBL735" s="377"/>
      <c r="BBM735" s="377"/>
      <c r="BBN735" s="377"/>
      <c r="BBO735" s="377"/>
      <c r="BBP735" s="377"/>
      <c r="BBQ735" s="377"/>
      <c r="BBR735" s="377"/>
      <c r="BBS735" s="377"/>
      <c r="BBT735" s="377"/>
      <c r="BBU735" s="377"/>
      <c r="BBV735" s="377"/>
      <c r="BBW735" s="377"/>
      <c r="BBX735" s="377"/>
      <c r="BBY735" s="377"/>
      <c r="BBZ735" s="377"/>
      <c r="BCA735" s="377"/>
      <c r="BCB735" s="377"/>
      <c r="BCC735" s="377"/>
      <c r="BCD735" s="377"/>
      <c r="BCE735" s="377"/>
      <c r="BCF735" s="377"/>
      <c r="BCG735" s="377"/>
      <c r="BCH735" s="377"/>
      <c r="BCI735" s="377"/>
      <c r="BCJ735" s="377"/>
      <c r="BCK735" s="377"/>
      <c r="BCL735" s="377"/>
      <c r="BCM735" s="377"/>
      <c r="BCN735" s="377"/>
      <c r="BCO735" s="377"/>
      <c r="BCP735" s="377"/>
      <c r="BCQ735" s="377"/>
      <c r="BCR735" s="377"/>
      <c r="BCS735" s="377"/>
      <c r="BCT735" s="377"/>
      <c r="BCU735" s="377"/>
      <c r="BCV735" s="377"/>
      <c r="BCW735" s="377"/>
      <c r="BCX735" s="377"/>
      <c r="BCY735" s="377"/>
      <c r="BCZ735" s="377"/>
      <c r="BDA735" s="377"/>
      <c r="BDB735" s="377"/>
      <c r="BDC735" s="377"/>
      <c r="BDD735" s="377"/>
      <c r="BDE735" s="377"/>
      <c r="BDF735" s="377"/>
      <c r="BDG735" s="377"/>
      <c r="BDH735" s="377"/>
      <c r="BDI735" s="377"/>
      <c r="BDJ735" s="377"/>
      <c r="BDK735" s="377"/>
      <c r="BDL735" s="377"/>
      <c r="BDM735" s="377"/>
      <c r="BDN735" s="377"/>
      <c r="BDO735" s="377"/>
      <c r="BDP735" s="377"/>
      <c r="BDQ735" s="377"/>
      <c r="BDR735" s="377"/>
      <c r="BDS735" s="377"/>
      <c r="BDT735" s="377"/>
      <c r="BDU735" s="377"/>
      <c r="BDV735" s="377"/>
      <c r="BDW735" s="377"/>
      <c r="BDX735" s="377"/>
      <c r="BDY735" s="377"/>
      <c r="BDZ735" s="377"/>
      <c r="BEA735" s="377"/>
      <c r="BEB735" s="377"/>
      <c r="BEC735" s="377"/>
      <c r="BED735" s="377"/>
      <c r="BEE735" s="377"/>
      <c r="BEF735" s="377"/>
      <c r="BEG735" s="377"/>
      <c r="BEH735" s="377"/>
      <c r="BEI735" s="377"/>
      <c r="BEJ735" s="377"/>
      <c r="BEK735" s="377"/>
      <c r="BEL735" s="377"/>
      <c r="BEM735" s="377"/>
      <c r="BEN735" s="377"/>
      <c r="BEO735" s="377"/>
      <c r="BEP735" s="377"/>
      <c r="BEQ735" s="377"/>
      <c r="BER735" s="377"/>
      <c r="BES735" s="377"/>
      <c r="BET735" s="377"/>
      <c r="BEU735" s="377"/>
      <c r="BEV735" s="377"/>
      <c r="BEW735" s="377"/>
      <c r="BEX735" s="377"/>
      <c r="BEY735" s="377"/>
      <c r="BEZ735" s="377"/>
      <c r="BFA735" s="377"/>
      <c r="BFB735" s="377"/>
      <c r="BFC735" s="377"/>
      <c r="BFD735" s="377"/>
      <c r="BFE735" s="377"/>
      <c r="BFF735" s="377"/>
      <c r="BFG735" s="377"/>
      <c r="BFH735" s="377"/>
      <c r="BFI735" s="377"/>
      <c r="BFJ735" s="377"/>
      <c r="BFK735" s="377"/>
      <c r="BFL735" s="377"/>
      <c r="BFM735" s="377"/>
      <c r="BFN735" s="377"/>
      <c r="BFO735" s="377"/>
      <c r="BFP735" s="377"/>
      <c r="BFQ735" s="377"/>
      <c r="BFR735" s="377"/>
      <c r="BFS735" s="377"/>
      <c r="BFT735" s="377"/>
      <c r="BFU735" s="377"/>
      <c r="BFV735" s="377"/>
      <c r="BFW735" s="377"/>
      <c r="BFX735" s="377"/>
      <c r="BFY735" s="377"/>
      <c r="BFZ735" s="377"/>
      <c r="BGA735" s="377"/>
      <c r="BGB735" s="377"/>
      <c r="BGC735" s="377"/>
      <c r="BGD735" s="377"/>
      <c r="BGE735" s="377"/>
      <c r="BGF735" s="377"/>
      <c r="BGG735" s="377"/>
      <c r="BGH735" s="377"/>
      <c r="BGI735" s="377"/>
      <c r="BGJ735" s="377"/>
      <c r="BGK735" s="377"/>
      <c r="BGL735" s="377"/>
      <c r="BGM735" s="377"/>
      <c r="BGN735" s="377"/>
      <c r="BGO735" s="377"/>
      <c r="BGP735" s="377"/>
      <c r="BGQ735" s="377"/>
      <c r="BGR735" s="377"/>
      <c r="BGS735" s="377"/>
      <c r="BGT735" s="377"/>
      <c r="BGU735" s="377"/>
      <c r="BGV735" s="377"/>
      <c r="BGW735" s="377"/>
      <c r="BGX735" s="377"/>
      <c r="BGY735" s="377"/>
      <c r="BGZ735" s="377"/>
      <c r="BHA735" s="377"/>
      <c r="BHB735" s="377"/>
      <c r="BHC735" s="377"/>
      <c r="BHD735" s="377"/>
      <c r="BHE735" s="377"/>
      <c r="BHF735" s="377"/>
      <c r="BHG735" s="377"/>
      <c r="BHH735" s="377"/>
      <c r="BHI735" s="377"/>
      <c r="BHJ735" s="377"/>
      <c r="BHK735" s="377"/>
      <c r="BHL735" s="377"/>
      <c r="BHM735" s="377"/>
      <c r="BHN735" s="377"/>
      <c r="BHO735" s="377"/>
      <c r="BHP735" s="377"/>
      <c r="BHQ735" s="377"/>
      <c r="BHR735" s="377"/>
      <c r="BHS735" s="377"/>
      <c r="BHT735" s="377"/>
      <c r="BHU735" s="377"/>
      <c r="BHV735" s="377"/>
      <c r="BHW735" s="377"/>
      <c r="BHX735" s="377"/>
      <c r="BHY735" s="377"/>
      <c r="BHZ735" s="377"/>
      <c r="BIA735" s="377"/>
      <c r="BIB735" s="377"/>
      <c r="BIC735" s="377"/>
      <c r="BID735" s="377"/>
      <c r="BIE735" s="377"/>
      <c r="BIF735" s="377"/>
      <c r="BIG735" s="377"/>
      <c r="BIH735" s="377"/>
      <c r="BII735" s="377"/>
      <c r="BIJ735" s="377"/>
      <c r="BIK735" s="377"/>
      <c r="BIL735" s="377"/>
      <c r="BIM735" s="377"/>
      <c r="BIN735" s="377"/>
      <c r="BIO735" s="377"/>
      <c r="BIP735" s="377"/>
      <c r="BIQ735" s="377"/>
      <c r="BIR735" s="377"/>
      <c r="BIS735" s="377"/>
      <c r="BIT735" s="377"/>
      <c r="BIU735" s="377"/>
      <c r="BIV735" s="377"/>
      <c r="BIW735" s="377"/>
      <c r="BIX735" s="377"/>
      <c r="BIY735" s="377"/>
      <c r="BIZ735" s="377"/>
      <c r="BJA735" s="377"/>
      <c r="BJB735" s="377"/>
      <c r="BJC735" s="377"/>
      <c r="BJD735" s="377"/>
      <c r="BJE735" s="377"/>
      <c r="BJF735" s="377"/>
      <c r="BJG735" s="377"/>
      <c r="BJH735" s="377"/>
      <c r="BJI735" s="377"/>
      <c r="BJJ735" s="377"/>
      <c r="BJK735" s="377"/>
      <c r="BJL735" s="377"/>
      <c r="BJM735" s="377"/>
      <c r="BJN735" s="377"/>
      <c r="BJO735" s="377"/>
      <c r="BJP735" s="377"/>
      <c r="BJQ735" s="377"/>
      <c r="BJR735" s="377"/>
      <c r="BJS735" s="377"/>
      <c r="BJT735" s="377"/>
      <c r="BJU735" s="377"/>
      <c r="BJV735" s="377"/>
      <c r="BJW735" s="377"/>
      <c r="BJX735" s="377"/>
      <c r="BJY735" s="377"/>
      <c r="BJZ735" s="377"/>
      <c r="BKA735" s="377"/>
      <c r="BKB735" s="377"/>
      <c r="BKC735" s="377"/>
      <c r="BKD735" s="377"/>
      <c r="BKE735" s="377"/>
      <c r="BKF735" s="377"/>
      <c r="BKG735" s="377"/>
      <c r="BKH735" s="377"/>
      <c r="BKI735" s="377"/>
      <c r="BKJ735" s="377"/>
      <c r="BKK735" s="377"/>
      <c r="BKL735" s="377"/>
      <c r="BKM735" s="377"/>
      <c r="BKN735" s="377"/>
      <c r="BKO735" s="377"/>
      <c r="BKP735" s="377"/>
      <c r="BKQ735" s="377"/>
      <c r="BKR735" s="377"/>
      <c r="BKS735" s="377"/>
      <c r="BKT735" s="377"/>
      <c r="BKU735" s="377"/>
      <c r="BKV735" s="377"/>
      <c r="BKW735" s="377"/>
      <c r="BKX735" s="377"/>
      <c r="BKY735" s="377"/>
      <c r="BKZ735" s="377"/>
      <c r="BLA735" s="377"/>
      <c r="BLB735" s="377"/>
      <c r="BLC735" s="377"/>
      <c r="BLD735" s="377"/>
      <c r="BLE735" s="377"/>
      <c r="BLF735" s="377"/>
      <c r="BLG735" s="377"/>
      <c r="BLH735" s="377"/>
      <c r="BLI735" s="377"/>
      <c r="BLJ735" s="377"/>
      <c r="BLK735" s="377"/>
      <c r="BLL735" s="377"/>
      <c r="BLM735" s="377"/>
      <c r="BLN735" s="377"/>
      <c r="BLO735" s="377"/>
      <c r="BLP735" s="377"/>
      <c r="BLQ735" s="377"/>
      <c r="BLR735" s="377"/>
      <c r="BLS735" s="377"/>
      <c r="BLT735" s="377"/>
      <c r="BLU735" s="377"/>
      <c r="BLV735" s="377"/>
      <c r="BLW735" s="377"/>
      <c r="BLX735" s="377"/>
      <c r="BLY735" s="377"/>
      <c r="BLZ735" s="377"/>
      <c r="BMA735" s="377"/>
      <c r="BMB735" s="377"/>
      <c r="BMC735" s="377"/>
      <c r="BMD735" s="377"/>
      <c r="BME735" s="377"/>
      <c r="BMF735" s="377"/>
      <c r="BMG735" s="377"/>
      <c r="BMH735" s="377"/>
      <c r="BMI735" s="377"/>
      <c r="BMJ735" s="377"/>
      <c r="BMK735" s="377"/>
      <c r="BML735" s="377"/>
      <c r="BMM735" s="377"/>
      <c r="BMN735" s="377"/>
      <c r="BMO735" s="377"/>
      <c r="BMP735" s="377"/>
      <c r="BMQ735" s="377"/>
      <c r="BMR735" s="377"/>
      <c r="BMS735" s="377"/>
      <c r="BMT735" s="377"/>
      <c r="BMU735" s="377"/>
      <c r="BMV735" s="377"/>
      <c r="BMW735" s="377"/>
      <c r="BMX735" s="377"/>
      <c r="BMY735" s="377"/>
      <c r="BMZ735" s="377"/>
      <c r="BNA735" s="377"/>
      <c r="BNB735" s="377"/>
      <c r="BNC735" s="377"/>
      <c r="BND735" s="377"/>
      <c r="BNE735" s="377"/>
      <c r="BNF735" s="377"/>
      <c r="BNG735" s="377"/>
      <c r="BNH735" s="377"/>
      <c r="BNI735" s="377"/>
      <c r="BNJ735" s="377"/>
      <c r="BNK735" s="377"/>
      <c r="BNL735" s="377"/>
      <c r="BNM735" s="377"/>
      <c r="BNN735" s="377"/>
      <c r="BNO735" s="377"/>
      <c r="BNP735" s="377"/>
      <c r="BNQ735" s="377"/>
      <c r="BNR735" s="377"/>
      <c r="BNS735" s="377"/>
      <c r="BNT735" s="377"/>
      <c r="BNU735" s="377"/>
      <c r="BNV735" s="377"/>
      <c r="BNW735" s="377"/>
      <c r="BNX735" s="377"/>
      <c r="BNY735" s="377"/>
      <c r="BNZ735" s="377"/>
      <c r="BOA735" s="377"/>
      <c r="BOB735" s="377"/>
      <c r="BOC735" s="377"/>
      <c r="BOD735" s="377"/>
      <c r="BOE735" s="377"/>
      <c r="BOF735" s="377"/>
      <c r="BOG735" s="377"/>
      <c r="BOH735" s="377"/>
      <c r="BOI735" s="377"/>
      <c r="BOJ735" s="377"/>
      <c r="BOK735" s="377"/>
      <c r="BOL735" s="377"/>
      <c r="BOM735" s="377"/>
      <c r="BON735" s="377"/>
      <c r="BOO735" s="377"/>
      <c r="BOP735" s="377"/>
      <c r="BOQ735" s="377"/>
      <c r="BOR735" s="377"/>
      <c r="BOS735" s="377"/>
      <c r="BOT735" s="377"/>
      <c r="BOU735" s="377"/>
      <c r="BOV735" s="377"/>
      <c r="BOW735" s="377"/>
      <c r="BOX735" s="377"/>
      <c r="BOY735" s="377"/>
      <c r="BOZ735" s="377"/>
      <c r="BPA735" s="377"/>
      <c r="BPB735" s="377"/>
      <c r="BPC735" s="377"/>
      <c r="BPD735" s="377"/>
      <c r="BPE735" s="377"/>
      <c r="BPF735" s="377"/>
      <c r="BPG735" s="377"/>
      <c r="BPH735" s="377"/>
      <c r="BPI735" s="377"/>
      <c r="BPJ735" s="377"/>
      <c r="BPK735" s="377"/>
      <c r="BPL735" s="377"/>
      <c r="BPM735" s="377"/>
      <c r="BPN735" s="377"/>
      <c r="BPO735" s="377"/>
      <c r="BPP735" s="377"/>
      <c r="BPQ735" s="377"/>
      <c r="BPR735" s="377"/>
      <c r="BPS735" s="377"/>
      <c r="BPT735" s="377"/>
      <c r="BPU735" s="377"/>
      <c r="BPV735" s="377"/>
      <c r="BPW735" s="377"/>
      <c r="BPX735" s="377"/>
      <c r="BPY735" s="377"/>
      <c r="BPZ735" s="377"/>
      <c r="BQA735" s="377"/>
      <c r="BQB735" s="377"/>
      <c r="BQC735" s="377"/>
      <c r="BQD735" s="377"/>
      <c r="BQE735" s="377"/>
      <c r="BQF735" s="377"/>
      <c r="BQG735" s="377"/>
      <c r="BQH735" s="377"/>
      <c r="BQI735" s="377"/>
      <c r="BQJ735" s="377"/>
      <c r="BQK735" s="377"/>
      <c r="BQL735" s="377"/>
      <c r="BQM735" s="377"/>
      <c r="BQN735" s="377"/>
      <c r="BQO735" s="377"/>
      <c r="BQP735" s="377"/>
      <c r="BQQ735" s="377"/>
      <c r="BQR735" s="377"/>
      <c r="BQS735" s="377"/>
      <c r="BQT735" s="377"/>
      <c r="BQU735" s="377"/>
      <c r="BQV735" s="377"/>
      <c r="BQW735" s="377"/>
      <c r="BQX735" s="377"/>
      <c r="BQY735" s="377"/>
      <c r="BQZ735" s="377"/>
      <c r="BRA735" s="377"/>
      <c r="BRB735" s="377"/>
      <c r="BRC735" s="377"/>
      <c r="BRD735" s="377"/>
      <c r="BRE735" s="377"/>
      <c r="BRF735" s="377"/>
      <c r="BRG735" s="377"/>
      <c r="BRH735" s="377"/>
      <c r="BRI735" s="377"/>
      <c r="BRJ735" s="377"/>
      <c r="BRK735" s="377"/>
      <c r="BRL735" s="377"/>
      <c r="BRM735" s="377"/>
      <c r="BRN735" s="377"/>
      <c r="BRO735" s="377"/>
      <c r="BRP735" s="377"/>
      <c r="BRQ735" s="377"/>
      <c r="BRR735" s="377"/>
      <c r="BRS735" s="377"/>
      <c r="BRT735" s="377"/>
      <c r="BRU735" s="377"/>
      <c r="BRV735" s="377"/>
      <c r="BRW735" s="377"/>
      <c r="BRX735" s="377"/>
      <c r="BRY735" s="377"/>
      <c r="BRZ735" s="377"/>
      <c r="BSA735" s="377"/>
      <c r="BSB735" s="377"/>
      <c r="BSC735" s="377"/>
      <c r="BSD735" s="377"/>
      <c r="BSE735" s="377"/>
      <c r="BSF735" s="377"/>
      <c r="BSG735" s="377"/>
      <c r="BSH735" s="377"/>
      <c r="BSI735" s="377"/>
      <c r="BSJ735" s="377"/>
      <c r="BSK735" s="377"/>
      <c r="BSL735" s="377"/>
      <c r="BSM735" s="377"/>
      <c r="BSN735" s="377"/>
      <c r="BSO735" s="377"/>
      <c r="BSP735" s="377"/>
      <c r="BSQ735" s="377"/>
      <c r="BSR735" s="377"/>
      <c r="BSS735" s="377"/>
      <c r="BST735" s="377"/>
      <c r="BSU735" s="377"/>
      <c r="BSV735" s="377"/>
      <c r="BSW735" s="377"/>
      <c r="BSX735" s="377"/>
      <c r="BSY735" s="377"/>
      <c r="BSZ735" s="377"/>
      <c r="BTA735" s="377"/>
      <c r="BTB735" s="377"/>
      <c r="BTC735" s="377"/>
      <c r="BTD735" s="377"/>
      <c r="BTE735" s="377"/>
      <c r="BTF735" s="377"/>
      <c r="BTG735" s="377"/>
      <c r="BTH735" s="377"/>
      <c r="BTI735" s="377"/>
      <c r="BTJ735" s="377"/>
      <c r="BTK735" s="377"/>
      <c r="BTL735" s="377"/>
      <c r="BTM735" s="377"/>
      <c r="BTN735" s="377"/>
      <c r="BTO735" s="377"/>
      <c r="BTP735" s="377"/>
      <c r="BTQ735" s="377"/>
      <c r="BTR735" s="377"/>
      <c r="BTS735" s="377"/>
      <c r="BTT735" s="377"/>
      <c r="BTU735" s="377"/>
      <c r="BTV735" s="377"/>
      <c r="BTW735" s="377"/>
      <c r="BTX735" s="377"/>
      <c r="BTY735" s="377"/>
      <c r="BTZ735" s="377"/>
      <c r="BUA735" s="377"/>
      <c r="BUB735" s="377"/>
      <c r="BUC735" s="377"/>
      <c r="BUD735" s="377"/>
      <c r="BUE735" s="377"/>
      <c r="BUF735" s="377"/>
      <c r="BUG735" s="377"/>
      <c r="BUH735" s="377"/>
      <c r="BUI735" s="377"/>
      <c r="BUJ735" s="377"/>
      <c r="BUK735" s="377"/>
      <c r="BUL735" s="377"/>
      <c r="BUM735" s="377"/>
      <c r="BUN735" s="377"/>
      <c r="BUO735" s="377"/>
      <c r="BUP735" s="377"/>
      <c r="BUQ735" s="377"/>
      <c r="BUR735" s="377"/>
      <c r="BUS735" s="377"/>
      <c r="BUT735" s="377"/>
      <c r="BUU735" s="377"/>
      <c r="BUV735" s="377"/>
      <c r="BUW735" s="377"/>
      <c r="BUX735" s="377"/>
      <c r="BUY735" s="377"/>
      <c r="BUZ735" s="377"/>
      <c r="BVA735" s="377"/>
      <c r="BVB735" s="377"/>
      <c r="BVC735" s="377"/>
      <c r="BVD735" s="377"/>
      <c r="BVE735" s="377"/>
      <c r="BVF735" s="377"/>
      <c r="BVG735" s="377"/>
      <c r="BVH735" s="377"/>
      <c r="BVI735" s="377"/>
      <c r="BVJ735" s="377"/>
      <c r="BVK735" s="377"/>
      <c r="BVL735" s="377"/>
      <c r="BVM735" s="377"/>
      <c r="BVN735" s="377"/>
      <c r="BVO735" s="377"/>
      <c r="BVP735" s="377"/>
      <c r="BVQ735" s="377"/>
      <c r="BVR735" s="377"/>
      <c r="BVS735" s="377"/>
      <c r="BVT735" s="377"/>
      <c r="BVU735" s="377"/>
      <c r="BVV735" s="377"/>
      <c r="BVW735" s="377"/>
      <c r="BVX735" s="377"/>
      <c r="BVY735" s="377"/>
      <c r="BVZ735" s="377"/>
      <c r="BWA735" s="377"/>
      <c r="BWB735" s="377"/>
      <c r="BWC735" s="377"/>
      <c r="BWD735" s="377"/>
      <c r="BWE735" s="377"/>
      <c r="BWF735" s="377"/>
      <c r="BWG735" s="377"/>
      <c r="BWH735" s="377"/>
      <c r="BWI735" s="377"/>
      <c r="BWJ735" s="377"/>
      <c r="BWK735" s="377"/>
      <c r="BWL735" s="377"/>
      <c r="BWM735" s="377"/>
      <c r="BWN735" s="377"/>
      <c r="BWO735" s="377"/>
      <c r="BWP735" s="377"/>
      <c r="BWQ735" s="377"/>
      <c r="BWR735" s="377"/>
      <c r="BWS735" s="377"/>
      <c r="BWT735" s="377"/>
      <c r="BWU735" s="377"/>
      <c r="BWV735" s="377"/>
      <c r="BWW735" s="377"/>
      <c r="BWX735" s="377"/>
      <c r="BWY735" s="377"/>
      <c r="BWZ735" s="377"/>
      <c r="BXA735" s="377"/>
      <c r="BXB735" s="377"/>
      <c r="BXC735" s="377"/>
      <c r="BXD735" s="377"/>
      <c r="BXE735" s="377"/>
      <c r="BXF735" s="377"/>
      <c r="BXG735" s="377"/>
      <c r="BXH735" s="377"/>
      <c r="BXI735" s="377"/>
      <c r="BXJ735" s="377"/>
      <c r="BXK735" s="377"/>
      <c r="BXL735" s="377"/>
      <c r="BXM735" s="377"/>
      <c r="BXN735" s="377"/>
      <c r="BXO735" s="377"/>
      <c r="BXP735" s="377"/>
      <c r="BXQ735" s="377"/>
      <c r="BXR735" s="377"/>
      <c r="BXS735" s="377"/>
      <c r="BXT735" s="377"/>
      <c r="BXU735" s="377"/>
      <c r="BXV735" s="377"/>
      <c r="BXW735" s="377"/>
      <c r="BXX735" s="377"/>
      <c r="BXY735" s="377"/>
      <c r="BXZ735" s="377"/>
      <c r="BYA735" s="377"/>
      <c r="BYB735" s="377"/>
      <c r="BYC735" s="377"/>
      <c r="BYD735" s="377"/>
      <c r="BYE735" s="377"/>
      <c r="BYF735" s="377"/>
      <c r="BYG735" s="377"/>
      <c r="BYH735" s="377"/>
      <c r="BYI735" s="377"/>
      <c r="BYJ735" s="377"/>
      <c r="BYK735" s="377"/>
      <c r="BYL735" s="377"/>
      <c r="BYM735" s="377"/>
      <c r="BYN735" s="377"/>
      <c r="BYO735" s="377"/>
      <c r="BYP735" s="377"/>
      <c r="BYQ735" s="377"/>
      <c r="BYR735" s="377"/>
      <c r="BYS735" s="377"/>
      <c r="BYT735" s="377"/>
      <c r="BYU735" s="377"/>
      <c r="BYV735" s="377"/>
      <c r="BYW735" s="377"/>
      <c r="BYX735" s="377"/>
      <c r="BYY735" s="377"/>
      <c r="BYZ735" s="377"/>
      <c r="BZA735" s="377"/>
      <c r="BZB735" s="377"/>
      <c r="BZC735" s="377"/>
      <c r="BZD735" s="377"/>
      <c r="BZE735" s="377"/>
      <c r="BZF735" s="377"/>
      <c r="BZG735" s="377"/>
      <c r="BZH735" s="377"/>
      <c r="BZI735" s="377"/>
      <c r="BZJ735" s="377"/>
      <c r="BZK735" s="377"/>
      <c r="BZL735" s="377"/>
      <c r="BZM735" s="377"/>
      <c r="BZN735" s="377"/>
      <c r="BZO735" s="377"/>
      <c r="BZP735" s="377"/>
      <c r="BZQ735" s="377"/>
      <c r="BZR735" s="377"/>
      <c r="BZS735" s="377"/>
      <c r="BZT735" s="377"/>
      <c r="BZU735" s="377"/>
      <c r="BZV735" s="377"/>
      <c r="BZW735" s="377"/>
      <c r="BZX735" s="377"/>
      <c r="BZY735" s="377"/>
      <c r="BZZ735" s="377"/>
      <c r="CAA735" s="377"/>
      <c r="CAB735" s="377"/>
      <c r="CAC735" s="377"/>
      <c r="CAD735" s="377"/>
      <c r="CAE735" s="377"/>
      <c r="CAF735" s="377"/>
      <c r="CAG735" s="377"/>
      <c r="CAH735" s="377"/>
      <c r="CAI735" s="377"/>
      <c r="CAJ735" s="377"/>
      <c r="CAK735" s="377"/>
      <c r="CAL735" s="377"/>
      <c r="CAM735" s="377"/>
      <c r="CAN735" s="377"/>
      <c r="CAO735" s="377"/>
      <c r="CAP735" s="377"/>
      <c r="CAQ735" s="377"/>
      <c r="CAR735" s="377"/>
      <c r="CAS735" s="377"/>
      <c r="CAT735" s="377"/>
      <c r="CAU735" s="377"/>
      <c r="CAV735" s="377"/>
      <c r="CAW735" s="377"/>
      <c r="CAX735" s="377"/>
      <c r="CAY735" s="377"/>
      <c r="CAZ735" s="377"/>
      <c r="CBA735" s="377"/>
      <c r="CBB735" s="377"/>
      <c r="CBC735" s="377"/>
      <c r="CBD735" s="377"/>
      <c r="CBE735" s="377"/>
      <c r="CBF735" s="377"/>
      <c r="CBG735" s="377"/>
      <c r="CBH735" s="377"/>
      <c r="CBI735" s="377"/>
      <c r="CBJ735" s="377"/>
      <c r="CBK735" s="377"/>
      <c r="CBL735" s="377"/>
      <c r="CBM735" s="377"/>
      <c r="CBN735" s="377"/>
      <c r="CBO735" s="377"/>
      <c r="CBP735" s="377"/>
      <c r="CBQ735" s="377"/>
      <c r="CBR735" s="377"/>
      <c r="CBS735" s="377"/>
      <c r="CBT735" s="377"/>
      <c r="CBU735" s="377"/>
      <c r="CBV735" s="377"/>
      <c r="CBW735" s="377"/>
      <c r="CBX735" s="377"/>
      <c r="CBY735" s="377"/>
      <c r="CBZ735" s="377"/>
      <c r="CCA735" s="377"/>
      <c r="CCB735" s="377"/>
      <c r="CCC735" s="377"/>
      <c r="CCD735" s="377"/>
      <c r="CCE735" s="377"/>
      <c r="CCF735" s="377"/>
      <c r="CCG735" s="377"/>
      <c r="CCH735" s="377"/>
      <c r="CCI735" s="377"/>
      <c r="CCJ735" s="377"/>
      <c r="CCK735" s="377"/>
      <c r="CCL735" s="377"/>
      <c r="CCM735" s="377"/>
      <c r="CCN735" s="377"/>
      <c r="CCO735" s="377"/>
      <c r="CCP735" s="377"/>
      <c r="CCQ735" s="377"/>
      <c r="CCR735" s="377"/>
      <c r="CCS735" s="377"/>
      <c r="CCT735" s="377"/>
      <c r="CCU735" s="377"/>
      <c r="CCV735" s="377"/>
      <c r="CCW735" s="377"/>
      <c r="CCX735" s="377"/>
      <c r="CCY735" s="377"/>
      <c r="CCZ735" s="377"/>
      <c r="CDA735" s="377"/>
      <c r="CDB735" s="377"/>
      <c r="CDC735" s="377"/>
      <c r="CDD735" s="377"/>
      <c r="CDE735" s="377"/>
      <c r="CDF735" s="377"/>
      <c r="CDG735" s="377"/>
      <c r="CDH735" s="377"/>
      <c r="CDI735" s="377"/>
      <c r="CDJ735" s="377"/>
      <c r="CDK735" s="377"/>
      <c r="CDL735" s="377"/>
      <c r="CDM735" s="377"/>
      <c r="CDN735" s="377"/>
      <c r="CDO735" s="377"/>
      <c r="CDP735" s="377"/>
      <c r="CDQ735" s="377"/>
      <c r="CDR735" s="377"/>
      <c r="CDS735" s="377"/>
      <c r="CDT735" s="377"/>
      <c r="CDU735" s="377"/>
      <c r="CDV735" s="377"/>
      <c r="CDW735" s="377"/>
      <c r="CDX735" s="377"/>
      <c r="CDY735" s="377"/>
      <c r="CDZ735" s="377"/>
      <c r="CEA735" s="377"/>
      <c r="CEB735" s="377"/>
      <c r="CEC735" s="377"/>
      <c r="CED735" s="377"/>
      <c r="CEE735" s="377"/>
      <c r="CEF735" s="377"/>
      <c r="CEG735" s="377"/>
      <c r="CEH735" s="377"/>
      <c r="CEI735" s="377"/>
      <c r="CEJ735" s="377"/>
      <c r="CEK735" s="377"/>
      <c r="CEL735" s="377"/>
      <c r="CEM735" s="377"/>
      <c r="CEN735" s="377"/>
      <c r="CEO735" s="377"/>
      <c r="CEP735" s="377"/>
      <c r="CEQ735" s="377"/>
      <c r="CER735" s="377"/>
      <c r="CES735" s="377"/>
      <c r="CET735" s="377"/>
      <c r="CEU735" s="377"/>
      <c r="CEV735" s="377"/>
      <c r="CEW735" s="377"/>
      <c r="CEX735" s="377"/>
      <c r="CEY735" s="377"/>
      <c r="CEZ735" s="377"/>
      <c r="CFA735" s="377"/>
      <c r="CFB735" s="377"/>
      <c r="CFC735" s="377"/>
      <c r="CFD735" s="377"/>
      <c r="CFE735" s="377"/>
      <c r="CFF735" s="377"/>
      <c r="CFG735" s="377"/>
      <c r="CFH735" s="377"/>
      <c r="CFI735" s="377"/>
      <c r="CFJ735" s="377"/>
      <c r="CFK735" s="377"/>
      <c r="CFL735" s="377"/>
      <c r="CFM735" s="377"/>
      <c r="CFN735" s="377"/>
      <c r="CFO735" s="377"/>
      <c r="CFP735" s="377"/>
      <c r="CFQ735" s="377"/>
      <c r="CFR735" s="377"/>
      <c r="CFS735" s="377"/>
      <c r="CFT735" s="377"/>
      <c r="CFU735" s="377"/>
      <c r="CFV735" s="377"/>
      <c r="CFW735" s="377"/>
      <c r="CFX735" s="377"/>
      <c r="CFY735" s="377"/>
      <c r="CFZ735" s="377"/>
      <c r="CGA735" s="377"/>
      <c r="CGB735" s="377"/>
      <c r="CGC735" s="377"/>
      <c r="CGD735" s="377"/>
      <c r="CGE735" s="377"/>
      <c r="CGF735" s="377"/>
      <c r="CGG735" s="377"/>
      <c r="CGH735" s="377"/>
      <c r="CGI735" s="377"/>
      <c r="CGJ735" s="377"/>
      <c r="CGK735" s="377"/>
      <c r="CGL735" s="377"/>
      <c r="CGM735" s="377"/>
      <c r="CGN735" s="377"/>
      <c r="CGO735" s="377"/>
      <c r="CGP735" s="377"/>
      <c r="CGQ735" s="377"/>
      <c r="CGR735" s="377"/>
      <c r="CGS735" s="377"/>
      <c r="CGT735" s="377"/>
      <c r="CGU735" s="377"/>
      <c r="CGV735" s="377"/>
      <c r="CGW735" s="377"/>
      <c r="CGX735" s="377"/>
      <c r="CGY735" s="377"/>
      <c r="CGZ735" s="377"/>
      <c r="CHA735" s="377"/>
      <c r="CHB735" s="377"/>
      <c r="CHC735" s="377"/>
      <c r="CHD735" s="377"/>
      <c r="CHE735" s="377"/>
      <c r="CHF735" s="377"/>
      <c r="CHG735" s="377"/>
      <c r="CHH735" s="377"/>
      <c r="CHI735" s="377"/>
      <c r="CHJ735" s="377"/>
      <c r="CHK735" s="377"/>
      <c r="CHL735" s="377"/>
      <c r="CHM735" s="377"/>
      <c r="CHN735" s="377"/>
      <c r="CHO735" s="377"/>
      <c r="CHP735" s="377"/>
      <c r="CHQ735" s="377"/>
      <c r="CHR735" s="377"/>
      <c r="CHS735" s="377"/>
      <c r="CHT735" s="377"/>
      <c r="CHU735" s="377"/>
      <c r="CHV735" s="377"/>
      <c r="CHW735" s="377"/>
      <c r="CHX735" s="377"/>
      <c r="CHY735" s="377"/>
      <c r="CHZ735" s="377"/>
      <c r="CIA735" s="377"/>
      <c r="CIB735" s="377"/>
      <c r="CIC735" s="377"/>
      <c r="CID735" s="377"/>
      <c r="CIE735" s="377"/>
      <c r="CIF735" s="377"/>
      <c r="CIG735" s="377"/>
      <c r="CIH735" s="377"/>
      <c r="CII735" s="377"/>
      <c r="CIJ735" s="377"/>
      <c r="CIK735" s="377"/>
      <c r="CIL735" s="377"/>
      <c r="CIM735" s="377"/>
      <c r="CIN735" s="377"/>
      <c r="CIO735" s="377"/>
      <c r="CIP735" s="377"/>
      <c r="CIQ735" s="377"/>
      <c r="CIR735" s="377"/>
      <c r="CIS735" s="377"/>
      <c r="CIT735" s="377"/>
      <c r="CIU735" s="377"/>
      <c r="CIV735" s="377"/>
      <c r="CIW735" s="377"/>
      <c r="CIX735" s="377"/>
      <c r="CIY735" s="377"/>
      <c r="CIZ735" s="377"/>
      <c r="CJA735" s="377"/>
      <c r="CJB735" s="377"/>
      <c r="CJC735" s="377"/>
      <c r="CJD735" s="377"/>
      <c r="CJE735" s="377"/>
      <c r="CJF735" s="377"/>
      <c r="CJG735" s="377"/>
      <c r="CJH735" s="377"/>
      <c r="CJI735" s="377"/>
      <c r="CJJ735" s="377"/>
      <c r="CJK735" s="377"/>
      <c r="CJL735" s="377"/>
      <c r="CJM735" s="377"/>
      <c r="CJN735" s="377"/>
      <c r="CJO735" s="377"/>
      <c r="CJP735" s="377"/>
      <c r="CJQ735" s="377"/>
      <c r="CJR735" s="377"/>
      <c r="CJS735" s="377"/>
      <c r="CJT735" s="377"/>
      <c r="CJU735" s="377"/>
      <c r="CJV735" s="377"/>
      <c r="CJW735" s="377"/>
      <c r="CJX735" s="377"/>
      <c r="CJY735" s="377"/>
      <c r="CJZ735" s="377"/>
      <c r="CKA735" s="377"/>
      <c r="CKB735" s="377"/>
      <c r="CKC735" s="377"/>
      <c r="CKD735" s="377"/>
      <c r="CKE735" s="377"/>
      <c r="CKF735" s="377"/>
      <c r="CKG735" s="377"/>
      <c r="CKH735" s="377"/>
      <c r="CKI735" s="377"/>
      <c r="CKJ735" s="377"/>
      <c r="CKK735" s="377"/>
      <c r="CKL735" s="377"/>
      <c r="CKM735" s="377"/>
      <c r="CKN735" s="377"/>
      <c r="CKO735" s="377"/>
      <c r="CKP735" s="377"/>
      <c r="CKQ735" s="377"/>
      <c r="CKR735" s="377"/>
      <c r="CKS735" s="377"/>
      <c r="CKT735" s="377"/>
      <c r="CKU735" s="377"/>
      <c r="CKV735" s="377"/>
      <c r="CKW735" s="377"/>
      <c r="CKX735" s="377"/>
      <c r="CKY735" s="377"/>
      <c r="CKZ735" s="377"/>
      <c r="CLA735" s="377"/>
      <c r="CLB735" s="377"/>
      <c r="CLC735" s="377"/>
      <c r="CLD735" s="377"/>
      <c r="CLE735" s="377"/>
      <c r="CLF735" s="377"/>
      <c r="CLG735" s="377"/>
      <c r="CLH735" s="377"/>
      <c r="CLI735" s="377"/>
      <c r="CLJ735" s="377"/>
      <c r="CLK735" s="377"/>
      <c r="CLL735" s="377"/>
      <c r="CLM735" s="377"/>
      <c r="CLN735" s="377"/>
      <c r="CLO735" s="377"/>
      <c r="CLP735" s="377"/>
      <c r="CLQ735" s="377"/>
      <c r="CLR735" s="377"/>
      <c r="CLS735" s="377"/>
      <c r="CLT735" s="377"/>
      <c r="CLU735" s="377"/>
      <c r="CLV735" s="377"/>
      <c r="CLW735" s="377"/>
      <c r="CLX735" s="377"/>
      <c r="CLY735" s="377"/>
      <c r="CLZ735" s="377"/>
      <c r="CMA735" s="377"/>
      <c r="CMB735" s="377"/>
      <c r="CMC735" s="377"/>
      <c r="CMD735" s="377"/>
      <c r="CME735" s="377"/>
      <c r="CMF735" s="377"/>
      <c r="CMG735" s="377"/>
      <c r="CMH735" s="377"/>
      <c r="CMI735" s="377"/>
      <c r="CMJ735" s="377"/>
      <c r="CMK735" s="377"/>
      <c r="CML735" s="377"/>
      <c r="CMM735" s="377"/>
      <c r="CMN735" s="377"/>
      <c r="CMO735" s="377"/>
      <c r="CMP735" s="377"/>
      <c r="CMQ735" s="377"/>
      <c r="CMR735" s="377"/>
      <c r="CMS735" s="377"/>
      <c r="CMT735" s="377"/>
      <c r="CMU735" s="377"/>
      <c r="CMV735" s="377"/>
      <c r="CMW735" s="377"/>
      <c r="CMX735" s="377"/>
      <c r="CMY735" s="377"/>
      <c r="CMZ735" s="377"/>
      <c r="CNA735" s="377"/>
      <c r="CNB735" s="377"/>
      <c r="CNC735" s="377"/>
      <c r="CND735" s="377"/>
      <c r="CNE735" s="377"/>
      <c r="CNF735" s="377"/>
      <c r="CNG735" s="377"/>
      <c r="CNH735" s="377"/>
      <c r="CNI735" s="377"/>
      <c r="CNJ735" s="377"/>
      <c r="CNK735" s="377"/>
      <c r="CNL735" s="377"/>
      <c r="CNM735" s="377"/>
      <c r="CNN735" s="377"/>
      <c r="CNO735" s="377"/>
      <c r="CNP735" s="377"/>
      <c r="CNQ735" s="377"/>
      <c r="CNR735" s="377"/>
      <c r="CNS735" s="377"/>
      <c r="CNT735" s="377"/>
      <c r="CNU735" s="377"/>
      <c r="CNV735" s="377"/>
      <c r="CNW735" s="377"/>
      <c r="CNX735" s="377"/>
      <c r="CNY735" s="377"/>
      <c r="CNZ735" s="377"/>
      <c r="COA735" s="377"/>
      <c r="COB735" s="377"/>
      <c r="COC735" s="377"/>
      <c r="COD735" s="377"/>
      <c r="COE735" s="377"/>
      <c r="COF735" s="377"/>
      <c r="COG735" s="377"/>
      <c r="COH735" s="377"/>
      <c r="COI735" s="377"/>
      <c r="COJ735" s="377"/>
      <c r="COK735" s="377"/>
      <c r="COL735" s="377"/>
      <c r="COM735" s="377"/>
      <c r="CON735" s="377"/>
      <c r="COO735" s="377"/>
      <c r="COP735" s="377"/>
      <c r="COQ735" s="377"/>
      <c r="COR735" s="377"/>
      <c r="COS735" s="377"/>
      <c r="COT735" s="377"/>
      <c r="COU735" s="377"/>
      <c r="COV735" s="377"/>
      <c r="COW735" s="377"/>
      <c r="COX735" s="377"/>
      <c r="COY735" s="377"/>
      <c r="COZ735" s="377"/>
      <c r="CPA735" s="377"/>
      <c r="CPB735" s="377"/>
      <c r="CPC735" s="377"/>
      <c r="CPD735" s="377"/>
      <c r="CPE735" s="377"/>
      <c r="CPF735" s="377"/>
      <c r="CPG735" s="377"/>
      <c r="CPH735" s="377"/>
      <c r="CPI735" s="377"/>
      <c r="CPJ735" s="377"/>
      <c r="CPK735" s="377"/>
      <c r="CPL735" s="377"/>
      <c r="CPM735" s="377"/>
      <c r="CPN735" s="377"/>
      <c r="CPO735" s="377"/>
      <c r="CPP735" s="377"/>
      <c r="CPQ735" s="377"/>
      <c r="CPR735" s="377"/>
      <c r="CPS735" s="377"/>
      <c r="CPT735" s="377"/>
      <c r="CPU735" s="377"/>
      <c r="CPV735" s="377"/>
      <c r="CPW735" s="377"/>
      <c r="CPX735" s="377"/>
      <c r="CPY735" s="377"/>
      <c r="CPZ735" s="377"/>
      <c r="CQA735" s="377"/>
      <c r="CQB735" s="377"/>
      <c r="CQC735" s="377"/>
      <c r="CQD735" s="377"/>
      <c r="CQE735" s="377"/>
      <c r="CQF735" s="377"/>
      <c r="CQG735" s="377"/>
      <c r="CQH735" s="377"/>
      <c r="CQI735" s="377"/>
      <c r="CQJ735" s="377"/>
      <c r="CQK735" s="377"/>
      <c r="CQL735" s="377"/>
      <c r="CQM735" s="377"/>
      <c r="CQN735" s="377"/>
      <c r="CQO735" s="377"/>
      <c r="CQP735" s="377"/>
      <c r="CQQ735" s="377"/>
      <c r="CQR735" s="377"/>
      <c r="CQS735" s="377"/>
      <c r="CQT735" s="377"/>
      <c r="CQU735" s="377"/>
      <c r="CQV735" s="377"/>
      <c r="CQW735" s="377"/>
      <c r="CQX735" s="377"/>
      <c r="CQY735" s="377"/>
      <c r="CQZ735" s="377"/>
      <c r="CRA735" s="377"/>
      <c r="CRB735" s="377"/>
      <c r="CRC735" s="377"/>
      <c r="CRD735" s="377"/>
      <c r="CRE735" s="377"/>
      <c r="CRF735" s="377"/>
      <c r="CRG735" s="377"/>
      <c r="CRH735" s="377"/>
      <c r="CRI735" s="377"/>
      <c r="CRJ735" s="377"/>
      <c r="CRK735" s="377"/>
      <c r="CRL735" s="377"/>
      <c r="CRM735" s="377"/>
      <c r="CRN735" s="377"/>
      <c r="CRO735" s="377"/>
      <c r="CRP735" s="377"/>
      <c r="CRQ735" s="377"/>
      <c r="CRR735" s="377"/>
      <c r="CRS735" s="377"/>
      <c r="CRT735" s="377"/>
      <c r="CRU735" s="377"/>
      <c r="CRV735" s="377"/>
      <c r="CRW735" s="377"/>
      <c r="CRX735" s="377"/>
      <c r="CRY735" s="377"/>
      <c r="CRZ735" s="377"/>
      <c r="CSA735" s="377"/>
      <c r="CSB735" s="377"/>
      <c r="CSC735" s="377"/>
      <c r="CSD735" s="377"/>
      <c r="CSE735" s="377"/>
      <c r="CSF735" s="377"/>
      <c r="CSG735" s="377"/>
      <c r="CSH735" s="377"/>
      <c r="CSI735" s="377"/>
      <c r="CSJ735" s="377"/>
      <c r="CSK735" s="377"/>
      <c r="CSL735" s="377"/>
      <c r="CSM735" s="377"/>
      <c r="CSN735" s="377"/>
      <c r="CSO735" s="377"/>
      <c r="CSP735" s="377"/>
      <c r="CSQ735" s="377"/>
      <c r="CSR735" s="377"/>
      <c r="CSS735" s="377"/>
      <c r="CST735" s="377"/>
      <c r="CSU735" s="377"/>
      <c r="CSV735" s="377"/>
      <c r="CSW735" s="377"/>
      <c r="CSX735" s="377"/>
      <c r="CSY735" s="377"/>
      <c r="CSZ735" s="377"/>
      <c r="CTA735" s="377"/>
      <c r="CTB735" s="377"/>
      <c r="CTC735" s="377"/>
      <c r="CTD735" s="377"/>
      <c r="CTE735" s="377"/>
      <c r="CTF735" s="377"/>
      <c r="CTG735" s="377"/>
      <c r="CTH735" s="377"/>
      <c r="CTI735" s="377"/>
      <c r="CTJ735" s="377"/>
      <c r="CTK735" s="377"/>
      <c r="CTL735" s="377"/>
      <c r="CTM735" s="377"/>
      <c r="CTN735" s="377"/>
      <c r="CTO735" s="377"/>
      <c r="CTP735" s="377"/>
      <c r="CTQ735" s="377"/>
      <c r="CTR735" s="377"/>
      <c r="CTS735" s="377"/>
      <c r="CTT735" s="377"/>
      <c r="CTU735" s="377"/>
      <c r="CTV735" s="377"/>
      <c r="CTW735" s="377"/>
      <c r="CTX735" s="377"/>
      <c r="CTY735" s="377"/>
      <c r="CTZ735" s="377"/>
      <c r="CUA735" s="377"/>
      <c r="CUB735" s="377"/>
      <c r="CUC735" s="377"/>
      <c r="CUD735" s="377"/>
      <c r="CUE735" s="377"/>
      <c r="CUF735" s="377"/>
      <c r="CUG735" s="377"/>
      <c r="CUH735" s="377"/>
      <c r="CUI735" s="377"/>
      <c r="CUJ735" s="377"/>
      <c r="CUK735" s="377"/>
      <c r="CUL735" s="377"/>
      <c r="CUM735" s="377"/>
      <c r="CUN735" s="377"/>
      <c r="CUO735" s="377"/>
      <c r="CUP735" s="377"/>
      <c r="CUQ735" s="377"/>
      <c r="CUR735" s="377"/>
      <c r="CUS735" s="377"/>
      <c r="CUT735" s="377"/>
      <c r="CUU735" s="377"/>
      <c r="CUV735" s="377"/>
      <c r="CUW735" s="377"/>
      <c r="CUX735" s="377"/>
      <c r="CUY735" s="377"/>
      <c r="CUZ735" s="377"/>
      <c r="CVA735" s="377"/>
      <c r="CVB735" s="377"/>
      <c r="CVC735" s="377"/>
      <c r="CVD735" s="377"/>
      <c r="CVE735" s="377"/>
      <c r="CVF735" s="377"/>
      <c r="CVG735" s="377"/>
      <c r="CVH735" s="377"/>
      <c r="CVI735" s="377"/>
      <c r="CVJ735" s="377"/>
      <c r="CVK735" s="377"/>
      <c r="CVL735" s="377"/>
      <c r="CVM735" s="377"/>
      <c r="CVN735" s="377"/>
      <c r="CVO735" s="377"/>
      <c r="CVP735" s="377"/>
      <c r="CVQ735" s="377"/>
      <c r="CVR735" s="377"/>
      <c r="CVS735" s="377"/>
      <c r="CVT735" s="377"/>
      <c r="CVU735" s="377"/>
      <c r="CVV735" s="377"/>
      <c r="CVW735" s="377"/>
      <c r="CVX735" s="377"/>
      <c r="CVY735" s="377"/>
      <c r="CVZ735" s="377"/>
      <c r="CWA735" s="377"/>
      <c r="CWB735" s="377"/>
      <c r="CWC735" s="377"/>
      <c r="CWD735" s="377"/>
      <c r="CWE735" s="377"/>
      <c r="CWF735" s="377"/>
      <c r="CWG735" s="377"/>
      <c r="CWH735" s="377"/>
      <c r="CWI735" s="377"/>
      <c r="CWJ735" s="377"/>
      <c r="CWK735" s="377"/>
      <c r="CWL735" s="377"/>
      <c r="CWM735" s="377"/>
      <c r="CWN735" s="377"/>
      <c r="CWO735" s="377"/>
      <c r="CWP735" s="377"/>
      <c r="CWQ735" s="377"/>
      <c r="CWR735" s="377"/>
      <c r="CWS735" s="377"/>
      <c r="CWT735" s="377"/>
      <c r="CWU735" s="377"/>
      <c r="CWV735" s="377"/>
      <c r="CWW735" s="377"/>
      <c r="CWX735" s="377"/>
      <c r="CWY735" s="377"/>
      <c r="CWZ735" s="377"/>
      <c r="CXA735" s="377"/>
      <c r="CXB735" s="377"/>
      <c r="CXC735" s="377"/>
      <c r="CXD735" s="377"/>
      <c r="CXE735" s="377"/>
      <c r="CXF735" s="377"/>
      <c r="CXG735" s="377"/>
      <c r="CXH735" s="377"/>
      <c r="CXI735" s="377"/>
      <c r="CXJ735" s="377"/>
      <c r="CXK735" s="377"/>
      <c r="CXL735" s="377"/>
      <c r="CXM735" s="377"/>
      <c r="CXN735" s="377"/>
      <c r="CXO735" s="377"/>
      <c r="CXP735" s="377"/>
      <c r="CXQ735" s="377"/>
      <c r="CXR735" s="377"/>
      <c r="CXS735" s="377"/>
      <c r="CXT735" s="377"/>
      <c r="CXU735" s="377"/>
      <c r="CXV735" s="377"/>
      <c r="CXW735" s="377"/>
      <c r="CXX735" s="377"/>
      <c r="CXY735" s="377"/>
      <c r="CXZ735" s="377"/>
      <c r="CYA735" s="377"/>
      <c r="CYB735" s="377"/>
      <c r="CYC735" s="377"/>
      <c r="CYD735" s="377"/>
      <c r="CYE735" s="377"/>
      <c r="CYF735" s="377"/>
      <c r="CYG735" s="377"/>
      <c r="CYH735" s="377"/>
      <c r="CYI735" s="377"/>
      <c r="CYJ735" s="377"/>
      <c r="CYK735" s="377"/>
      <c r="CYL735" s="377"/>
      <c r="CYM735" s="377"/>
      <c r="CYN735" s="377"/>
      <c r="CYO735" s="377"/>
      <c r="CYP735" s="377"/>
      <c r="CYQ735" s="377"/>
      <c r="CYR735" s="377"/>
      <c r="CYS735" s="377"/>
      <c r="CYT735" s="377"/>
      <c r="CYU735" s="377"/>
      <c r="CYV735" s="377"/>
      <c r="CYW735" s="377"/>
      <c r="CYX735" s="377"/>
      <c r="CYY735" s="377"/>
      <c r="CYZ735" s="377"/>
      <c r="CZA735" s="377"/>
      <c r="CZB735" s="377"/>
      <c r="CZC735" s="377"/>
      <c r="CZD735" s="377"/>
      <c r="CZE735" s="377"/>
      <c r="CZF735" s="377"/>
      <c r="CZG735" s="377"/>
      <c r="CZH735" s="377"/>
      <c r="CZI735" s="377"/>
      <c r="CZJ735" s="377"/>
      <c r="CZK735" s="377"/>
      <c r="CZL735" s="377"/>
      <c r="CZM735" s="377"/>
      <c r="CZN735" s="377"/>
      <c r="CZO735" s="377"/>
      <c r="CZP735" s="377"/>
      <c r="CZQ735" s="377"/>
      <c r="CZR735" s="377"/>
      <c r="CZS735" s="377"/>
      <c r="CZT735" s="377"/>
      <c r="CZU735" s="377"/>
      <c r="CZV735" s="377"/>
      <c r="CZW735" s="377"/>
      <c r="CZX735" s="377"/>
      <c r="CZY735" s="377"/>
      <c r="CZZ735" s="377"/>
      <c r="DAA735" s="377"/>
      <c r="DAB735" s="377"/>
      <c r="DAC735" s="377"/>
      <c r="DAD735" s="377"/>
      <c r="DAE735" s="377"/>
      <c r="DAF735" s="377"/>
      <c r="DAG735" s="377"/>
      <c r="DAH735" s="377"/>
      <c r="DAI735" s="377"/>
      <c r="DAJ735" s="377"/>
      <c r="DAK735" s="377"/>
      <c r="DAL735" s="377"/>
      <c r="DAM735" s="377"/>
      <c r="DAN735" s="377"/>
      <c r="DAO735" s="377"/>
      <c r="DAP735" s="377"/>
      <c r="DAQ735" s="377"/>
      <c r="DAR735" s="377"/>
      <c r="DAS735" s="377"/>
      <c r="DAT735" s="377"/>
      <c r="DAU735" s="377"/>
      <c r="DAV735" s="377"/>
      <c r="DAW735" s="377"/>
      <c r="DAX735" s="377"/>
      <c r="DAY735" s="377"/>
      <c r="DAZ735" s="377"/>
      <c r="DBA735" s="377"/>
      <c r="DBB735" s="377"/>
      <c r="DBC735" s="377"/>
      <c r="DBD735" s="377"/>
      <c r="DBE735" s="377"/>
      <c r="DBF735" s="377"/>
      <c r="DBG735" s="377"/>
      <c r="DBH735" s="377"/>
      <c r="DBI735" s="377"/>
      <c r="DBJ735" s="377"/>
      <c r="DBK735" s="377"/>
      <c r="DBL735" s="377"/>
      <c r="DBM735" s="377"/>
      <c r="DBN735" s="377"/>
      <c r="DBO735" s="377"/>
      <c r="DBP735" s="377"/>
      <c r="DBQ735" s="377"/>
      <c r="DBR735" s="377"/>
      <c r="DBS735" s="377"/>
      <c r="DBT735" s="377"/>
      <c r="DBU735" s="377"/>
      <c r="DBV735" s="377"/>
      <c r="DBW735" s="377"/>
      <c r="DBX735" s="377"/>
      <c r="DBY735" s="377"/>
      <c r="DBZ735" s="377"/>
      <c r="DCA735" s="377"/>
      <c r="DCB735" s="377"/>
      <c r="DCC735" s="377"/>
      <c r="DCD735" s="377"/>
      <c r="DCE735" s="377"/>
      <c r="DCF735" s="377"/>
      <c r="DCG735" s="377"/>
      <c r="DCH735" s="377"/>
      <c r="DCI735" s="377"/>
      <c r="DCJ735" s="377"/>
      <c r="DCK735" s="377"/>
      <c r="DCL735" s="377"/>
      <c r="DCM735" s="377"/>
      <c r="DCN735" s="377"/>
      <c r="DCO735" s="377"/>
      <c r="DCP735" s="377"/>
      <c r="DCQ735" s="377"/>
      <c r="DCR735" s="377"/>
      <c r="DCS735" s="377"/>
      <c r="DCT735" s="377"/>
      <c r="DCU735" s="377"/>
      <c r="DCV735" s="377"/>
      <c r="DCW735" s="377"/>
      <c r="DCX735" s="377"/>
      <c r="DCY735" s="377"/>
      <c r="DCZ735" s="377"/>
      <c r="DDA735" s="377"/>
      <c r="DDB735" s="377"/>
      <c r="DDC735" s="377"/>
      <c r="DDD735" s="377"/>
      <c r="DDE735" s="377"/>
      <c r="DDF735" s="377"/>
      <c r="DDG735" s="377"/>
      <c r="DDH735" s="377"/>
      <c r="DDI735" s="377"/>
      <c r="DDJ735" s="377"/>
      <c r="DDK735" s="377"/>
      <c r="DDL735" s="377"/>
      <c r="DDM735" s="377"/>
      <c r="DDN735" s="377"/>
      <c r="DDO735" s="377"/>
      <c r="DDP735" s="377"/>
      <c r="DDQ735" s="377"/>
      <c r="DDR735" s="377"/>
      <c r="DDS735" s="377"/>
      <c r="DDT735" s="377"/>
      <c r="DDU735" s="377"/>
      <c r="DDV735" s="377"/>
      <c r="DDW735" s="377"/>
      <c r="DDX735" s="377"/>
      <c r="DDY735" s="377"/>
      <c r="DDZ735" s="377"/>
      <c r="DEA735" s="377"/>
      <c r="DEB735" s="377"/>
      <c r="DEC735" s="377"/>
      <c r="DED735" s="377"/>
      <c r="DEE735" s="377"/>
      <c r="DEF735" s="377"/>
      <c r="DEG735" s="377"/>
      <c r="DEH735" s="377"/>
      <c r="DEI735" s="377"/>
      <c r="DEJ735" s="377"/>
      <c r="DEK735" s="377"/>
      <c r="DEL735" s="377"/>
      <c r="DEM735" s="377"/>
      <c r="DEN735" s="377"/>
      <c r="DEO735" s="377"/>
      <c r="DEP735" s="377"/>
      <c r="DEQ735" s="377"/>
      <c r="DER735" s="377"/>
      <c r="DES735" s="377"/>
      <c r="DET735" s="377"/>
      <c r="DEU735" s="377"/>
      <c r="DEV735" s="377"/>
      <c r="DEW735" s="377"/>
      <c r="DEX735" s="377"/>
      <c r="DEY735" s="377"/>
      <c r="DEZ735" s="377"/>
      <c r="DFA735" s="377"/>
      <c r="DFB735" s="377"/>
      <c r="DFC735" s="377"/>
      <c r="DFD735" s="377"/>
      <c r="DFE735" s="377"/>
      <c r="DFF735" s="377"/>
      <c r="DFG735" s="377"/>
      <c r="DFH735" s="377"/>
      <c r="DFI735" s="377"/>
      <c r="DFJ735" s="377"/>
      <c r="DFK735" s="377"/>
      <c r="DFL735" s="377"/>
      <c r="DFM735" s="377"/>
      <c r="DFN735" s="377"/>
      <c r="DFO735" s="377"/>
      <c r="DFP735" s="377"/>
      <c r="DFQ735" s="377"/>
      <c r="DFR735" s="377"/>
      <c r="DFS735" s="377"/>
      <c r="DFT735" s="377"/>
      <c r="DFU735" s="377"/>
      <c r="DFV735" s="377"/>
      <c r="DFW735" s="377"/>
      <c r="DFX735" s="377"/>
      <c r="DFY735" s="377"/>
      <c r="DFZ735" s="377"/>
      <c r="DGA735" s="377"/>
      <c r="DGB735" s="377"/>
      <c r="DGC735" s="377"/>
      <c r="DGD735" s="377"/>
      <c r="DGE735" s="377"/>
      <c r="DGF735" s="377"/>
      <c r="DGG735" s="377"/>
      <c r="DGH735" s="377"/>
      <c r="DGI735" s="377"/>
      <c r="DGJ735" s="377"/>
      <c r="DGK735" s="377"/>
      <c r="DGL735" s="377"/>
      <c r="DGM735" s="377"/>
      <c r="DGN735" s="377"/>
      <c r="DGO735" s="377"/>
      <c r="DGP735" s="377"/>
      <c r="DGQ735" s="377"/>
      <c r="DGR735" s="377"/>
      <c r="DGS735" s="377"/>
      <c r="DGT735" s="377"/>
      <c r="DGU735" s="377"/>
      <c r="DGV735" s="377"/>
      <c r="DGW735" s="377"/>
      <c r="DGX735" s="377"/>
      <c r="DGY735" s="377"/>
      <c r="DGZ735" s="377"/>
      <c r="DHA735" s="377"/>
      <c r="DHB735" s="377"/>
      <c r="DHC735" s="377"/>
      <c r="DHD735" s="377"/>
      <c r="DHE735" s="377"/>
      <c r="DHF735" s="377"/>
      <c r="DHG735" s="377"/>
      <c r="DHH735" s="377"/>
      <c r="DHI735" s="377"/>
      <c r="DHJ735" s="377"/>
      <c r="DHK735" s="377"/>
      <c r="DHL735" s="377"/>
      <c r="DHM735" s="377"/>
      <c r="DHN735" s="377"/>
      <c r="DHO735" s="377"/>
      <c r="DHP735" s="377"/>
      <c r="DHQ735" s="377"/>
      <c r="DHR735" s="377"/>
      <c r="DHS735" s="377"/>
      <c r="DHT735" s="377"/>
      <c r="DHU735" s="377"/>
      <c r="DHV735" s="377"/>
      <c r="DHW735" s="377"/>
      <c r="DHX735" s="377"/>
      <c r="DHY735" s="377"/>
      <c r="DHZ735" s="377"/>
      <c r="DIA735" s="377"/>
      <c r="DIB735" s="377"/>
      <c r="DIC735" s="377"/>
      <c r="DID735" s="377"/>
      <c r="DIE735" s="377"/>
      <c r="DIF735" s="377"/>
      <c r="DIG735" s="377"/>
      <c r="DIH735" s="377"/>
      <c r="DII735" s="377"/>
      <c r="DIJ735" s="377"/>
      <c r="DIK735" s="377"/>
      <c r="DIL735" s="377"/>
      <c r="DIM735" s="377"/>
      <c r="DIN735" s="377"/>
      <c r="DIO735" s="377"/>
      <c r="DIP735" s="377"/>
      <c r="DIQ735" s="377"/>
      <c r="DIR735" s="377"/>
      <c r="DIS735" s="377"/>
      <c r="DIT735" s="377"/>
      <c r="DIU735" s="377"/>
      <c r="DIV735" s="377"/>
      <c r="DIW735" s="377"/>
      <c r="DIX735" s="377"/>
      <c r="DIY735" s="377"/>
      <c r="DIZ735" s="377"/>
      <c r="DJA735" s="377"/>
      <c r="DJB735" s="377"/>
      <c r="DJC735" s="377"/>
      <c r="DJD735" s="377"/>
      <c r="DJE735" s="377"/>
      <c r="DJF735" s="377"/>
      <c r="DJG735" s="377"/>
      <c r="DJH735" s="377"/>
      <c r="DJI735" s="377"/>
      <c r="DJJ735" s="377"/>
      <c r="DJK735" s="377"/>
      <c r="DJL735" s="377"/>
      <c r="DJM735" s="377"/>
      <c r="DJN735" s="377"/>
      <c r="DJO735" s="377"/>
      <c r="DJP735" s="377"/>
      <c r="DJQ735" s="377"/>
      <c r="DJR735" s="377"/>
      <c r="DJS735" s="377"/>
      <c r="DJT735" s="377"/>
      <c r="DJU735" s="377"/>
      <c r="DJV735" s="377"/>
      <c r="DJW735" s="377"/>
      <c r="DJX735" s="377"/>
      <c r="DJY735" s="377"/>
      <c r="DJZ735" s="377"/>
      <c r="DKA735" s="377"/>
      <c r="DKB735" s="377"/>
      <c r="DKC735" s="377"/>
      <c r="DKD735" s="377"/>
      <c r="DKE735" s="377"/>
      <c r="DKF735" s="377"/>
      <c r="DKG735" s="377"/>
      <c r="DKH735" s="377"/>
      <c r="DKI735" s="377"/>
      <c r="DKJ735" s="377"/>
      <c r="DKK735" s="377"/>
      <c r="DKL735" s="377"/>
      <c r="DKM735" s="377"/>
      <c r="DKN735" s="377"/>
      <c r="DKO735" s="377"/>
      <c r="DKP735" s="377"/>
      <c r="DKQ735" s="377"/>
      <c r="DKR735" s="377"/>
      <c r="DKS735" s="377"/>
      <c r="DKT735" s="377"/>
      <c r="DKU735" s="377"/>
      <c r="DKV735" s="377"/>
      <c r="DKW735" s="377"/>
      <c r="DKX735" s="377"/>
      <c r="DKY735" s="377"/>
      <c r="DKZ735" s="377"/>
      <c r="DLA735" s="377"/>
      <c r="DLB735" s="377"/>
      <c r="DLC735" s="377"/>
      <c r="DLD735" s="377"/>
      <c r="DLE735" s="377"/>
      <c r="DLF735" s="377"/>
      <c r="DLG735" s="377"/>
      <c r="DLH735" s="377"/>
      <c r="DLI735" s="377"/>
      <c r="DLJ735" s="377"/>
      <c r="DLK735" s="377"/>
      <c r="DLL735" s="377"/>
      <c r="DLM735" s="377"/>
      <c r="DLN735" s="377"/>
      <c r="DLO735" s="377"/>
      <c r="DLP735" s="377"/>
      <c r="DLQ735" s="377"/>
      <c r="DLR735" s="377"/>
      <c r="DLS735" s="377"/>
      <c r="DLT735" s="377"/>
      <c r="DLU735" s="377"/>
      <c r="DLV735" s="377"/>
      <c r="DLW735" s="377"/>
      <c r="DLX735" s="377"/>
      <c r="DLY735" s="377"/>
      <c r="DLZ735" s="377"/>
      <c r="DMA735" s="377"/>
      <c r="DMB735" s="377"/>
      <c r="DMC735" s="377"/>
      <c r="DMD735" s="377"/>
      <c r="DME735" s="377"/>
      <c r="DMF735" s="377"/>
      <c r="DMG735" s="377"/>
      <c r="DMH735" s="377"/>
      <c r="DMI735" s="377"/>
      <c r="DMJ735" s="377"/>
      <c r="DMK735" s="377"/>
      <c r="DML735" s="377"/>
      <c r="DMM735" s="377"/>
      <c r="DMN735" s="377"/>
      <c r="DMO735" s="377"/>
      <c r="DMP735" s="377"/>
      <c r="DMQ735" s="377"/>
      <c r="DMR735" s="377"/>
      <c r="DMS735" s="377"/>
      <c r="DMT735" s="377"/>
      <c r="DMU735" s="377"/>
      <c r="DMV735" s="377"/>
      <c r="DMW735" s="377"/>
      <c r="DMX735" s="377"/>
      <c r="DMY735" s="377"/>
      <c r="DMZ735" s="377"/>
      <c r="DNA735" s="377"/>
      <c r="DNB735" s="377"/>
      <c r="DNC735" s="377"/>
      <c r="DND735" s="377"/>
      <c r="DNE735" s="377"/>
      <c r="DNF735" s="377"/>
      <c r="DNG735" s="377"/>
      <c r="DNH735" s="377"/>
      <c r="DNI735" s="377"/>
      <c r="DNJ735" s="377"/>
      <c r="DNK735" s="377"/>
      <c r="DNL735" s="377"/>
      <c r="DNM735" s="377"/>
      <c r="DNN735" s="377"/>
      <c r="DNO735" s="377"/>
      <c r="DNP735" s="377"/>
      <c r="DNQ735" s="377"/>
      <c r="DNR735" s="377"/>
      <c r="DNS735" s="377"/>
      <c r="DNT735" s="377"/>
      <c r="DNU735" s="377"/>
      <c r="DNV735" s="377"/>
      <c r="DNW735" s="377"/>
      <c r="DNX735" s="377"/>
      <c r="DNY735" s="377"/>
      <c r="DNZ735" s="377"/>
      <c r="DOA735" s="377"/>
      <c r="DOB735" s="377"/>
      <c r="DOC735" s="377"/>
      <c r="DOD735" s="377"/>
      <c r="DOE735" s="377"/>
      <c r="DOF735" s="377"/>
      <c r="DOG735" s="377"/>
      <c r="DOH735" s="377"/>
      <c r="DOI735" s="377"/>
      <c r="DOJ735" s="377"/>
      <c r="DOK735" s="377"/>
      <c r="DOL735" s="377"/>
      <c r="DOM735" s="377"/>
      <c r="DON735" s="377"/>
      <c r="DOO735" s="377"/>
      <c r="DOP735" s="377"/>
      <c r="DOQ735" s="377"/>
      <c r="DOR735" s="377"/>
      <c r="DOS735" s="377"/>
      <c r="DOT735" s="377"/>
      <c r="DOU735" s="377"/>
      <c r="DOV735" s="377"/>
      <c r="DOW735" s="377"/>
      <c r="DOX735" s="377"/>
      <c r="DOY735" s="377"/>
      <c r="DOZ735" s="377"/>
      <c r="DPA735" s="377"/>
      <c r="DPB735" s="377"/>
      <c r="DPC735" s="377"/>
      <c r="DPD735" s="377"/>
      <c r="DPE735" s="377"/>
      <c r="DPF735" s="377"/>
      <c r="DPG735" s="377"/>
      <c r="DPH735" s="377"/>
      <c r="DPI735" s="377"/>
      <c r="DPJ735" s="377"/>
      <c r="DPK735" s="377"/>
      <c r="DPL735" s="377"/>
      <c r="DPM735" s="377"/>
      <c r="DPN735" s="377"/>
      <c r="DPO735" s="377"/>
      <c r="DPP735" s="377"/>
      <c r="DPQ735" s="377"/>
      <c r="DPR735" s="377"/>
      <c r="DPS735" s="377"/>
      <c r="DPT735" s="377"/>
      <c r="DPU735" s="377"/>
      <c r="DPV735" s="377"/>
      <c r="DPW735" s="377"/>
      <c r="DPX735" s="377"/>
      <c r="DPY735" s="377"/>
      <c r="DPZ735" s="377"/>
      <c r="DQA735" s="377"/>
      <c r="DQB735" s="377"/>
      <c r="DQC735" s="377"/>
      <c r="DQD735" s="377"/>
      <c r="DQE735" s="377"/>
      <c r="DQF735" s="377"/>
      <c r="DQG735" s="377"/>
      <c r="DQH735" s="377"/>
      <c r="DQI735" s="377"/>
      <c r="DQJ735" s="377"/>
      <c r="DQK735" s="377"/>
      <c r="DQL735" s="377"/>
      <c r="DQM735" s="377"/>
      <c r="DQN735" s="377"/>
      <c r="DQO735" s="377"/>
      <c r="DQP735" s="377"/>
      <c r="DQQ735" s="377"/>
      <c r="DQR735" s="377"/>
      <c r="DQS735" s="377"/>
      <c r="DQT735" s="377"/>
      <c r="DQU735" s="377"/>
      <c r="DQV735" s="377"/>
      <c r="DQW735" s="377"/>
      <c r="DQX735" s="377"/>
      <c r="DQY735" s="377"/>
      <c r="DQZ735" s="377"/>
      <c r="DRA735" s="377"/>
      <c r="DRB735" s="377"/>
      <c r="DRC735" s="377"/>
      <c r="DRD735" s="377"/>
      <c r="DRE735" s="377"/>
      <c r="DRF735" s="377"/>
      <c r="DRG735" s="377"/>
      <c r="DRH735" s="377"/>
      <c r="DRI735" s="377"/>
      <c r="DRJ735" s="377"/>
      <c r="DRK735" s="377"/>
      <c r="DRL735" s="377"/>
      <c r="DRM735" s="377"/>
      <c r="DRN735" s="377"/>
      <c r="DRO735" s="377"/>
      <c r="DRP735" s="377"/>
      <c r="DRQ735" s="377"/>
      <c r="DRR735" s="377"/>
      <c r="DRS735" s="377"/>
      <c r="DRT735" s="377"/>
      <c r="DRU735" s="377"/>
      <c r="DRV735" s="377"/>
      <c r="DRW735" s="377"/>
      <c r="DRX735" s="377"/>
      <c r="DRY735" s="377"/>
      <c r="DRZ735" s="377"/>
      <c r="DSA735" s="377"/>
      <c r="DSB735" s="377"/>
      <c r="DSC735" s="377"/>
      <c r="DSD735" s="377"/>
      <c r="DSE735" s="377"/>
      <c r="DSF735" s="377"/>
      <c r="DSG735" s="377"/>
      <c r="DSH735" s="377"/>
      <c r="DSI735" s="377"/>
      <c r="DSJ735" s="377"/>
      <c r="DSK735" s="377"/>
      <c r="DSL735" s="377"/>
      <c r="DSM735" s="377"/>
      <c r="DSN735" s="377"/>
      <c r="DSO735" s="377"/>
      <c r="DSP735" s="377"/>
      <c r="DSQ735" s="377"/>
      <c r="DSR735" s="377"/>
      <c r="DSS735" s="377"/>
      <c r="DST735" s="377"/>
      <c r="DSU735" s="377"/>
      <c r="DSV735" s="377"/>
      <c r="DSW735" s="377"/>
      <c r="DSX735" s="377"/>
      <c r="DSY735" s="377"/>
      <c r="DSZ735" s="377"/>
      <c r="DTA735" s="377"/>
      <c r="DTB735" s="377"/>
      <c r="DTC735" s="377"/>
      <c r="DTD735" s="377"/>
      <c r="DTE735" s="377"/>
      <c r="DTF735" s="377"/>
      <c r="DTG735" s="377"/>
      <c r="DTH735" s="377"/>
      <c r="DTI735" s="377"/>
      <c r="DTJ735" s="377"/>
      <c r="DTK735" s="377"/>
      <c r="DTL735" s="377"/>
      <c r="DTM735" s="377"/>
      <c r="DTN735" s="377"/>
      <c r="DTO735" s="377"/>
      <c r="DTP735" s="377"/>
      <c r="DTQ735" s="377"/>
      <c r="DTR735" s="377"/>
      <c r="DTS735" s="377"/>
      <c r="DTT735" s="377"/>
      <c r="DTU735" s="377"/>
      <c r="DTV735" s="377"/>
      <c r="DTW735" s="377"/>
      <c r="DTX735" s="377"/>
      <c r="DTY735" s="377"/>
      <c r="DTZ735" s="377"/>
      <c r="DUA735" s="377"/>
      <c r="DUB735" s="377"/>
      <c r="DUC735" s="377"/>
      <c r="DUD735" s="377"/>
      <c r="DUE735" s="377"/>
      <c r="DUF735" s="377"/>
      <c r="DUG735" s="377"/>
      <c r="DUH735" s="377"/>
      <c r="DUI735" s="377"/>
      <c r="DUJ735" s="377"/>
      <c r="DUK735" s="377"/>
      <c r="DUL735" s="377"/>
      <c r="DUM735" s="377"/>
      <c r="DUN735" s="377"/>
      <c r="DUO735" s="377"/>
      <c r="DUP735" s="377"/>
      <c r="DUQ735" s="377"/>
      <c r="DUR735" s="377"/>
      <c r="DUS735" s="377"/>
      <c r="DUT735" s="377"/>
      <c r="DUU735" s="377"/>
      <c r="DUV735" s="377"/>
      <c r="DUW735" s="377"/>
      <c r="DUX735" s="377"/>
      <c r="DUY735" s="377"/>
      <c r="DUZ735" s="377"/>
      <c r="DVA735" s="377"/>
      <c r="DVB735" s="377"/>
      <c r="DVC735" s="377"/>
      <c r="DVD735" s="377"/>
      <c r="DVE735" s="377"/>
      <c r="DVF735" s="377"/>
      <c r="DVG735" s="377"/>
      <c r="DVH735" s="377"/>
      <c r="DVI735" s="377"/>
      <c r="DVJ735" s="377"/>
      <c r="DVK735" s="377"/>
      <c r="DVL735" s="377"/>
      <c r="DVM735" s="377"/>
      <c r="DVN735" s="377"/>
      <c r="DVO735" s="377"/>
      <c r="DVP735" s="377"/>
      <c r="DVQ735" s="377"/>
      <c r="DVR735" s="377"/>
      <c r="DVS735" s="377"/>
      <c r="DVT735" s="377"/>
      <c r="DVU735" s="377"/>
      <c r="DVV735" s="377"/>
      <c r="DVW735" s="377"/>
      <c r="DVX735" s="377"/>
      <c r="DVY735" s="377"/>
      <c r="DVZ735" s="377"/>
      <c r="DWA735" s="377"/>
      <c r="DWB735" s="377"/>
      <c r="DWC735" s="377"/>
      <c r="DWD735" s="377"/>
      <c r="DWE735" s="377"/>
      <c r="DWF735" s="377"/>
      <c r="DWG735" s="377"/>
      <c r="DWH735" s="377"/>
      <c r="DWI735" s="377"/>
      <c r="DWJ735" s="377"/>
      <c r="DWK735" s="377"/>
      <c r="DWL735" s="377"/>
      <c r="DWM735" s="377"/>
      <c r="DWN735" s="377"/>
      <c r="DWO735" s="377"/>
      <c r="DWP735" s="377"/>
      <c r="DWQ735" s="377"/>
      <c r="DWR735" s="377"/>
      <c r="DWS735" s="377"/>
      <c r="DWT735" s="377"/>
      <c r="DWU735" s="377"/>
      <c r="DWV735" s="377"/>
      <c r="DWW735" s="377"/>
      <c r="DWX735" s="377"/>
      <c r="DWY735" s="377"/>
      <c r="DWZ735" s="377"/>
      <c r="DXA735" s="377"/>
      <c r="DXB735" s="377"/>
      <c r="DXC735" s="377"/>
      <c r="DXD735" s="377"/>
      <c r="DXE735" s="377"/>
      <c r="DXF735" s="377"/>
      <c r="DXG735" s="377"/>
      <c r="DXH735" s="377"/>
      <c r="DXI735" s="377"/>
      <c r="DXJ735" s="377"/>
      <c r="DXK735" s="377"/>
      <c r="DXL735" s="377"/>
      <c r="DXM735" s="377"/>
      <c r="DXN735" s="377"/>
      <c r="DXO735" s="377"/>
      <c r="DXP735" s="377"/>
      <c r="DXQ735" s="377"/>
      <c r="DXR735" s="377"/>
      <c r="DXS735" s="377"/>
      <c r="DXT735" s="377"/>
      <c r="DXU735" s="377"/>
      <c r="DXV735" s="377"/>
      <c r="DXW735" s="377"/>
      <c r="DXX735" s="377"/>
      <c r="DXY735" s="377"/>
      <c r="DXZ735" s="377"/>
      <c r="DYA735" s="377"/>
      <c r="DYB735" s="377"/>
      <c r="DYC735" s="377"/>
      <c r="DYD735" s="377"/>
      <c r="DYE735" s="377"/>
      <c r="DYF735" s="377"/>
      <c r="DYG735" s="377"/>
      <c r="DYH735" s="377"/>
      <c r="DYI735" s="377"/>
      <c r="DYJ735" s="377"/>
      <c r="DYK735" s="377"/>
      <c r="DYL735" s="377"/>
      <c r="DYM735" s="377"/>
      <c r="DYN735" s="377"/>
      <c r="DYO735" s="377"/>
      <c r="DYP735" s="377"/>
      <c r="DYQ735" s="377"/>
      <c r="DYR735" s="377"/>
      <c r="DYS735" s="377"/>
      <c r="DYT735" s="377"/>
      <c r="DYU735" s="377"/>
      <c r="DYV735" s="377"/>
      <c r="DYW735" s="377"/>
      <c r="DYX735" s="377"/>
      <c r="DYY735" s="377"/>
      <c r="DYZ735" s="377"/>
      <c r="DZA735" s="377"/>
      <c r="DZB735" s="377"/>
      <c r="DZC735" s="377"/>
      <c r="DZD735" s="377"/>
      <c r="DZE735" s="377"/>
      <c r="DZF735" s="377"/>
      <c r="DZG735" s="377"/>
      <c r="DZH735" s="377"/>
      <c r="DZI735" s="377"/>
      <c r="DZJ735" s="377"/>
      <c r="DZK735" s="377"/>
      <c r="DZL735" s="377"/>
      <c r="DZM735" s="377"/>
      <c r="DZN735" s="377"/>
      <c r="DZO735" s="377"/>
      <c r="DZP735" s="377"/>
      <c r="DZQ735" s="377"/>
      <c r="DZR735" s="377"/>
      <c r="DZS735" s="377"/>
      <c r="DZT735" s="377"/>
      <c r="DZU735" s="377"/>
      <c r="DZV735" s="377"/>
      <c r="DZW735" s="377"/>
      <c r="DZX735" s="377"/>
      <c r="DZY735" s="377"/>
      <c r="DZZ735" s="377"/>
      <c r="EAA735" s="377"/>
      <c r="EAB735" s="377"/>
      <c r="EAC735" s="377"/>
      <c r="EAD735" s="377"/>
      <c r="EAE735" s="377"/>
      <c r="EAF735" s="377"/>
      <c r="EAG735" s="377"/>
      <c r="EAH735" s="377"/>
      <c r="EAI735" s="377"/>
      <c r="EAJ735" s="377"/>
      <c r="EAK735" s="377"/>
      <c r="EAL735" s="377"/>
      <c r="EAM735" s="377"/>
      <c r="EAN735" s="377"/>
      <c r="EAO735" s="377"/>
      <c r="EAP735" s="377"/>
      <c r="EAQ735" s="377"/>
      <c r="EAR735" s="377"/>
      <c r="EAS735" s="377"/>
      <c r="EAT735" s="377"/>
      <c r="EAU735" s="377"/>
      <c r="EAV735" s="377"/>
      <c r="EAW735" s="377"/>
      <c r="EAX735" s="377"/>
      <c r="EAY735" s="377"/>
      <c r="EAZ735" s="377"/>
      <c r="EBA735" s="377"/>
      <c r="EBB735" s="377"/>
      <c r="EBC735" s="377"/>
      <c r="EBD735" s="377"/>
      <c r="EBE735" s="377"/>
      <c r="EBF735" s="377"/>
      <c r="EBG735" s="377"/>
      <c r="EBH735" s="377"/>
      <c r="EBI735" s="377"/>
      <c r="EBJ735" s="377"/>
      <c r="EBK735" s="377"/>
      <c r="EBL735" s="377"/>
      <c r="EBM735" s="377"/>
      <c r="EBN735" s="377"/>
      <c r="EBO735" s="377"/>
      <c r="EBP735" s="377"/>
      <c r="EBQ735" s="377"/>
      <c r="EBR735" s="377"/>
      <c r="EBS735" s="377"/>
      <c r="EBT735" s="377"/>
      <c r="EBU735" s="377"/>
      <c r="EBV735" s="377"/>
      <c r="EBW735" s="377"/>
      <c r="EBX735" s="377"/>
      <c r="EBY735" s="377"/>
      <c r="EBZ735" s="377"/>
      <c r="ECA735" s="377"/>
      <c r="ECB735" s="377"/>
      <c r="ECC735" s="377"/>
      <c r="ECD735" s="377"/>
      <c r="ECE735" s="377"/>
      <c r="ECF735" s="377"/>
      <c r="ECG735" s="377"/>
      <c r="ECH735" s="377"/>
      <c r="ECI735" s="377"/>
      <c r="ECJ735" s="377"/>
      <c r="ECK735" s="377"/>
      <c r="ECL735" s="377"/>
      <c r="ECM735" s="377"/>
      <c r="ECN735" s="377"/>
      <c r="ECO735" s="377"/>
      <c r="ECP735" s="377"/>
      <c r="ECQ735" s="377"/>
      <c r="ECR735" s="377"/>
      <c r="ECS735" s="377"/>
      <c r="ECT735" s="377"/>
      <c r="ECU735" s="377"/>
      <c r="ECV735" s="377"/>
      <c r="ECW735" s="377"/>
      <c r="ECX735" s="377"/>
      <c r="ECY735" s="377"/>
      <c r="ECZ735" s="377"/>
      <c r="EDA735" s="377"/>
      <c r="EDB735" s="377"/>
      <c r="EDC735" s="377"/>
      <c r="EDD735" s="377"/>
      <c r="EDE735" s="377"/>
      <c r="EDF735" s="377"/>
      <c r="EDG735" s="377"/>
      <c r="EDH735" s="377"/>
      <c r="EDI735" s="377"/>
      <c r="EDJ735" s="377"/>
      <c r="EDK735" s="377"/>
      <c r="EDL735" s="377"/>
      <c r="EDM735" s="377"/>
      <c r="EDN735" s="377"/>
      <c r="EDO735" s="377"/>
      <c r="EDP735" s="377"/>
      <c r="EDQ735" s="377"/>
      <c r="EDR735" s="377"/>
      <c r="EDS735" s="377"/>
      <c r="EDT735" s="377"/>
      <c r="EDU735" s="377"/>
      <c r="EDV735" s="377"/>
      <c r="EDW735" s="377"/>
      <c r="EDX735" s="377"/>
      <c r="EDY735" s="377"/>
      <c r="EDZ735" s="377"/>
      <c r="EEA735" s="377"/>
      <c r="EEB735" s="377"/>
      <c r="EEC735" s="377"/>
      <c r="EED735" s="377"/>
      <c r="EEE735" s="377"/>
      <c r="EEF735" s="377"/>
      <c r="EEG735" s="377"/>
      <c r="EEH735" s="377"/>
      <c r="EEI735" s="377"/>
      <c r="EEJ735" s="377"/>
      <c r="EEK735" s="377"/>
      <c r="EEL735" s="377"/>
      <c r="EEM735" s="377"/>
      <c r="EEN735" s="377"/>
      <c r="EEO735" s="377"/>
      <c r="EEP735" s="377"/>
      <c r="EEQ735" s="377"/>
      <c r="EER735" s="377"/>
      <c r="EES735" s="377"/>
      <c r="EET735" s="377"/>
      <c r="EEU735" s="377"/>
      <c r="EEV735" s="377"/>
      <c r="EEW735" s="377"/>
      <c r="EEX735" s="377"/>
      <c r="EEY735" s="377"/>
      <c r="EEZ735" s="377"/>
      <c r="EFA735" s="377"/>
      <c r="EFB735" s="377"/>
      <c r="EFC735" s="377"/>
      <c r="EFD735" s="377"/>
      <c r="EFE735" s="377"/>
      <c r="EFF735" s="377"/>
      <c r="EFG735" s="377"/>
      <c r="EFH735" s="377"/>
      <c r="EFI735" s="377"/>
      <c r="EFJ735" s="377"/>
      <c r="EFK735" s="377"/>
      <c r="EFL735" s="377"/>
      <c r="EFM735" s="377"/>
      <c r="EFN735" s="377"/>
      <c r="EFO735" s="377"/>
      <c r="EFP735" s="377"/>
      <c r="EFQ735" s="377"/>
      <c r="EFR735" s="377"/>
      <c r="EFS735" s="377"/>
      <c r="EFT735" s="377"/>
      <c r="EFU735" s="377"/>
      <c r="EFV735" s="377"/>
      <c r="EFW735" s="377"/>
      <c r="EFX735" s="377"/>
      <c r="EFY735" s="377"/>
      <c r="EFZ735" s="377"/>
      <c r="EGA735" s="377"/>
      <c r="EGB735" s="377"/>
      <c r="EGC735" s="377"/>
      <c r="EGD735" s="377"/>
      <c r="EGE735" s="377"/>
      <c r="EGF735" s="377"/>
      <c r="EGG735" s="377"/>
      <c r="EGH735" s="377"/>
      <c r="EGI735" s="377"/>
      <c r="EGJ735" s="377"/>
      <c r="EGK735" s="377"/>
      <c r="EGL735" s="377"/>
      <c r="EGM735" s="377"/>
      <c r="EGN735" s="377"/>
      <c r="EGO735" s="377"/>
      <c r="EGP735" s="377"/>
      <c r="EGQ735" s="377"/>
      <c r="EGR735" s="377"/>
      <c r="EGS735" s="377"/>
      <c r="EGT735" s="377"/>
      <c r="EGU735" s="377"/>
      <c r="EGV735" s="377"/>
      <c r="EGW735" s="377"/>
      <c r="EGX735" s="377"/>
      <c r="EGY735" s="377"/>
      <c r="EGZ735" s="377"/>
      <c r="EHA735" s="377"/>
      <c r="EHB735" s="377"/>
      <c r="EHC735" s="377"/>
      <c r="EHD735" s="377"/>
      <c r="EHE735" s="377"/>
      <c r="EHF735" s="377"/>
      <c r="EHG735" s="377"/>
      <c r="EHH735" s="377"/>
      <c r="EHI735" s="377"/>
      <c r="EHJ735" s="377"/>
      <c r="EHK735" s="377"/>
      <c r="EHL735" s="377"/>
      <c r="EHM735" s="377"/>
      <c r="EHN735" s="377"/>
      <c r="EHO735" s="377"/>
      <c r="EHP735" s="377"/>
      <c r="EHQ735" s="377"/>
      <c r="EHR735" s="377"/>
      <c r="EHS735" s="377"/>
      <c r="EHT735" s="377"/>
      <c r="EHU735" s="377"/>
      <c r="EHV735" s="377"/>
      <c r="EHW735" s="377"/>
      <c r="EHX735" s="377"/>
      <c r="EHY735" s="377"/>
      <c r="EHZ735" s="377"/>
      <c r="EIA735" s="377"/>
      <c r="EIB735" s="377"/>
      <c r="EIC735" s="377"/>
      <c r="EID735" s="377"/>
      <c r="EIE735" s="377"/>
      <c r="EIF735" s="377"/>
      <c r="EIG735" s="377"/>
      <c r="EIH735" s="377"/>
      <c r="EII735" s="377"/>
      <c r="EIJ735" s="377"/>
      <c r="EIK735" s="377"/>
      <c r="EIL735" s="377"/>
      <c r="EIM735" s="377"/>
      <c r="EIN735" s="377"/>
      <c r="EIO735" s="377"/>
      <c r="EIP735" s="377"/>
      <c r="EIQ735" s="377"/>
      <c r="EIR735" s="377"/>
      <c r="EIS735" s="377"/>
      <c r="EIT735" s="377"/>
      <c r="EIU735" s="377"/>
      <c r="EIV735" s="377"/>
      <c r="EIW735" s="377"/>
      <c r="EIX735" s="377"/>
      <c r="EIY735" s="377"/>
      <c r="EIZ735" s="377"/>
      <c r="EJA735" s="377"/>
      <c r="EJB735" s="377"/>
      <c r="EJC735" s="377"/>
      <c r="EJD735" s="377"/>
      <c r="EJE735" s="377"/>
      <c r="EJF735" s="377"/>
      <c r="EJG735" s="377"/>
      <c r="EJH735" s="377"/>
      <c r="EJI735" s="377"/>
      <c r="EJJ735" s="377"/>
      <c r="EJK735" s="377"/>
      <c r="EJL735" s="377"/>
      <c r="EJM735" s="377"/>
      <c r="EJN735" s="377"/>
      <c r="EJO735" s="377"/>
      <c r="EJP735" s="377"/>
      <c r="EJQ735" s="377"/>
      <c r="EJR735" s="377"/>
      <c r="EJS735" s="377"/>
      <c r="EJT735" s="377"/>
      <c r="EJU735" s="377"/>
      <c r="EJV735" s="377"/>
      <c r="EJW735" s="377"/>
      <c r="EJX735" s="377"/>
      <c r="EJY735" s="377"/>
      <c r="EJZ735" s="377"/>
      <c r="EKA735" s="377"/>
      <c r="EKB735" s="377"/>
      <c r="EKC735" s="377"/>
      <c r="EKD735" s="377"/>
      <c r="EKE735" s="377"/>
      <c r="EKF735" s="377"/>
      <c r="EKG735" s="377"/>
      <c r="EKH735" s="377"/>
      <c r="EKI735" s="377"/>
      <c r="EKJ735" s="377"/>
      <c r="EKK735" s="377"/>
      <c r="EKL735" s="377"/>
      <c r="EKM735" s="377"/>
      <c r="EKN735" s="377"/>
      <c r="EKO735" s="377"/>
      <c r="EKP735" s="377"/>
      <c r="EKQ735" s="377"/>
      <c r="EKR735" s="377"/>
      <c r="EKS735" s="377"/>
      <c r="EKT735" s="377"/>
      <c r="EKU735" s="377"/>
      <c r="EKV735" s="377"/>
      <c r="EKW735" s="377"/>
      <c r="EKX735" s="377"/>
      <c r="EKY735" s="377"/>
      <c r="EKZ735" s="377"/>
      <c r="ELA735" s="377"/>
      <c r="ELB735" s="377"/>
      <c r="ELC735" s="377"/>
      <c r="ELD735" s="377"/>
      <c r="ELE735" s="377"/>
      <c r="ELF735" s="377"/>
      <c r="ELG735" s="377"/>
      <c r="ELH735" s="377"/>
      <c r="ELI735" s="377"/>
      <c r="ELJ735" s="377"/>
      <c r="ELK735" s="377"/>
      <c r="ELL735" s="377"/>
      <c r="ELM735" s="377"/>
      <c r="ELN735" s="377"/>
      <c r="ELO735" s="377"/>
      <c r="ELP735" s="377"/>
      <c r="ELQ735" s="377"/>
      <c r="ELR735" s="377"/>
      <c r="ELS735" s="377"/>
      <c r="ELT735" s="377"/>
      <c r="ELU735" s="377"/>
      <c r="ELV735" s="377"/>
      <c r="ELW735" s="377"/>
      <c r="ELX735" s="377"/>
      <c r="ELY735" s="377"/>
      <c r="ELZ735" s="377"/>
      <c r="EMA735" s="377"/>
      <c r="EMB735" s="377"/>
      <c r="EMC735" s="377"/>
      <c r="EMD735" s="377"/>
      <c r="EME735" s="377"/>
      <c r="EMF735" s="377"/>
      <c r="EMG735" s="377"/>
      <c r="EMH735" s="377"/>
      <c r="EMI735" s="377"/>
      <c r="EMJ735" s="377"/>
      <c r="EMK735" s="377"/>
      <c r="EML735" s="377"/>
      <c r="EMM735" s="377"/>
      <c r="EMN735" s="377"/>
      <c r="EMO735" s="377"/>
      <c r="EMP735" s="377"/>
      <c r="EMQ735" s="377"/>
      <c r="EMR735" s="377"/>
      <c r="EMS735" s="377"/>
      <c r="EMT735" s="377"/>
      <c r="EMU735" s="377"/>
      <c r="EMV735" s="377"/>
      <c r="EMW735" s="377"/>
      <c r="EMX735" s="377"/>
      <c r="EMY735" s="377"/>
      <c r="EMZ735" s="377"/>
      <c r="ENA735" s="377"/>
      <c r="ENB735" s="377"/>
      <c r="ENC735" s="377"/>
      <c r="END735" s="377"/>
      <c r="ENE735" s="377"/>
      <c r="ENF735" s="377"/>
      <c r="ENG735" s="377"/>
      <c r="ENH735" s="377"/>
      <c r="ENI735" s="377"/>
      <c r="ENJ735" s="377"/>
      <c r="ENK735" s="377"/>
      <c r="ENL735" s="377"/>
      <c r="ENM735" s="377"/>
      <c r="ENN735" s="377"/>
      <c r="ENO735" s="377"/>
      <c r="ENP735" s="377"/>
      <c r="ENQ735" s="377"/>
      <c r="ENR735" s="377"/>
      <c r="ENS735" s="377"/>
      <c r="ENT735" s="377"/>
      <c r="ENU735" s="377"/>
      <c r="ENV735" s="377"/>
      <c r="ENW735" s="377"/>
      <c r="ENX735" s="377"/>
      <c r="ENY735" s="377"/>
      <c r="ENZ735" s="377"/>
      <c r="EOA735" s="377"/>
      <c r="EOB735" s="377"/>
      <c r="EOC735" s="377"/>
      <c r="EOD735" s="377"/>
      <c r="EOE735" s="377"/>
      <c r="EOF735" s="377"/>
      <c r="EOG735" s="377"/>
      <c r="EOH735" s="377"/>
      <c r="EOI735" s="377"/>
      <c r="EOJ735" s="377"/>
      <c r="EOK735" s="377"/>
      <c r="EOL735" s="377"/>
      <c r="EOM735" s="377"/>
      <c r="EON735" s="377"/>
      <c r="EOO735" s="377"/>
      <c r="EOP735" s="377"/>
      <c r="EOQ735" s="377"/>
      <c r="EOR735" s="377"/>
      <c r="EOS735" s="377"/>
      <c r="EOT735" s="377"/>
      <c r="EOU735" s="377"/>
      <c r="EOV735" s="377"/>
      <c r="EOW735" s="377"/>
      <c r="EOX735" s="377"/>
      <c r="EOY735" s="377"/>
      <c r="EOZ735" s="377"/>
      <c r="EPA735" s="377"/>
      <c r="EPB735" s="377"/>
      <c r="EPC735" s="377"/>
      <c r="EPD735" s="377"/>
      <c r="EPE735" s="377"/>
      <c r="EPF735" s="377"/>
      <c r="EPG735" s="377"/>
      <c r="EPH735" s="377"/>
      <c r="EPI735" s="377"/>
      <c r="EPJ735" s="377"/>
      <c r="EPK735" s="377"/>
      <c r="EPL735" s="377"/>
      <c r="EPM735" s="377"/>
      <c r="EPN735" s="377"/>
      <c r="EPO735" s="377"/>
      <c r="EPP735" s="377"/>
      <c r="EPQ735" s="377"/>
      <c r="EPR735" s="377"/>
      <c r="EPS735" s="377"/>
      <c r="EPT735" s="377"/>
      <c r="EPU735" s="377"/>
      <c r="EPV735" s="377"/>
      <c r="EPW735" s="377"/>
      <c r="EPX735" s="377"/>
      <c r="EPY735" s="377"/>
      <c r="EPZ735" s="377"/>
      <c r="EQA735" s="377"/>
      <c r="EQB735" s="377"/>
      <c r="EQC735" s="377"/>
      <c r="EQD735" s="377"/>
      <c r="EQE735" s="377"/>
      <c r="EQF735" s="377"/>
      <c r="EQG735" s="377"/>
      <c r="EQH735" s="377"/>
      <c r="EQI735" s="377"/>
      <c r="EQJ735" s="377"/>
      <c r="EQK735" s="377"/>
      <c r="EQL735" s="377"/>
      <c r="EQM735" s="377"/>
      <c r="EQN735" s="377"/>
      <c r="EQO735" s="377"/>
      <c r="EQP735" s="377"/>
      <c r="EQQ735" s="377"/>
      <c r="EQR735" s="377"/>
      <c r="EQS735" s="377"/>
      <c r="EQT735" s="377"/>
      <c r="EQU735" s="377"/>
      <c r="EQV735" s="377"/>
      <c r="EQW735" s="377"/>
      <c r="EQX735" s="377"/>
      <c r="EQY735" s="377"/>
      <c r="EQZ735" s="377"/>
      <c r="ERA735" s="377"/>
      <c r="ERB735" s="377"/>
      <c r="ERC735" s="377"/>
      <c r="ERD735" s="377"/>
      <c r="ERE735" s="377"/>
      <c r="ERF735" s="377"/>
      <c r="ERG735" s="377"/>
      <c r="ERH735" s="377"/>
      <c r="ERI735" s="377"/>
      <c r="ERJ735" s="377"/>
      <c r="ERK735" s="377"/>
      <c r="ERL735" s="377"/>
      <c r="ERM735" s="377"/>
      <c r="ERN735" s="377"/>
      <c r="ERO735" s="377"/>
      <c r="ERP735" s="377"/>
      <c r="ERQ735" s="377"/>
      <c r="ERR735" s="377"/>
      <c r="ERS735" s="377"/>
      <c r="ERT735" s="377"/>
      <c r="ERU735" s="377"/>
      <c r="ERV735" s="377"/>
      <c r="ERW735" s="377"/>
      <c r="ERX735" s="377"/>
      <c r="ERY735" s="377"/>
      <c r="ERZ735" s="377"/>
      <c r="ESA735" s="377"/>
      <c r="ESB735" s="377"/>
      <c r="ESC735" s="377"/>
      <c r="ESD735" s="377"/>
      <c r="ESE735" s="377"/>
      <c r="ESF735" s="377"/>
      <c r="ESG735" s="377"/>
      <c r="ESH735" s="377"/>
      <c r="ESI735" s="377"/>
      <c r="ESJ735" s="377"/>
      <c r="ESK735" s="377"/>
      <c r="ESL735" s="377"/>
      <c r="ESM735" s="377"/>
      <c r="ESN735" s="377"/>
      <c r="ESO735" s="377"/>
      <c r="ESP735" s="377"/>
      <c r="ESQ735" s="377"/>
      <c r="ESR735" s="377"/>
      <c r="ESS735" s="377"/>
      <c r="EST735" s="377"/>
      <c r="ESU735" s="377"/>
      <c r="ESV735" s="377"/>
      <c r="ESW735" s="377"/>
      <c r="ESX735" s="377"/>
      <c r="ESY735" s="377"/>
      <c r="ESZ735" s="377"/>
      <c r="ETA735" s="377"/>
      <c r="ETB735" s="377"/>
      <c r="ETC735" s="377"/>
      <c r="ETD735" s="377"/>
      <c r="ETE735" s="377"/>
      <c r="ETF735" s="377"/>
      <c r="ETG735" s="377"/>
      <c r="ETH735" s="377"/>
      <c r="ETI735" s="377"/>
      <c r="ETJ735" s="377"/>
      <c r="ETK735" s="377"/>
      <c r="ETL735" s="377"/>
      <c r="ETM735" s="377"/>
      <c r="ETN735" s="377"/>
      <c r="ETO735" s="377"/>
      <c r="ETP735" s="377"/>
      <c r="ETQ735" s="377"/>
      <c r="ETR735" s="377"/>
      <c r="ETS735" s="377"/>
      <c r="ETT735" s="377"/>
      <c r="ETU735" s="377"/>
      <c r="ETV735" s="377"/>
      <c r="ETW735" s="377"/>
      <c r="ETX735" s="377"/>
      <c r="ETY735" s="377"/>
      <c r="ETZ735" s="377"/>
      <c r="EUA735" s="377"/>
      <c r="EUB735" s="377"/>
      <c r="EUC735" s="377"/>
      <c r="EUD735" s="377"/>
      <c r="EUE735" s="377"/>
      <c r="EUF735" s="377"/>
      <c r="EUG735" s="377"/>
      <c r="EUH735" s="377"/>
      <c r="EUI735" s="377"/>
      <c r="EUJ735" s="377"/>
      <c r="EUK735" s="377"/>
      <c r="EUL735" s="377"/>
      <c r="EUM735" s="377"/>
      <c r="EUN735" s="377"/>
      <c r="EUO735" s="377"/>
      <c r="EUP735" s="377"/>
      <c r="EUQ735" s="377"/>
      <c r="EUR735" s="377"/>
      <c r="EUS735" s="377"/>
      <c r="EUT735" s="377"/>
      <c r="EUU735" s="377"/>
      <c r="EUV735" s="377"/>
      <c r="EUW735" s="377"/>
      <c r="EUX735" s="377"/>
      <c r="EUY735" s="377"/>
      <c r="EUZ735" s="377"/>
      <c r="EVA735" s="377"/>
      <c r="EVB735" s="377"/>
      <c r="EVC735" s="377"/>
      <c r="EVD735" s="377"/>
      <c r="EVE735" s="377"/>
      <c r="EVF735" s="377"/>
      <c r="EVG735" s="377"/>
      <c r="EVH735" s="377"/>
      <c r="EVI735" s="377"/>
      <c r="EVJ735" s="377"/>
      <c r="EVK735" s="377"/>
      <c r="EVL735" s="377"/>
      <c r="EVM735" s="377"/>
      <c r="EVN735" s="377"/>
      <c r="EVO735" s="377"/>
      <c r="EVP735" s="377"/>
      <c r="EVQ735" s="377"/>
      <c r="EVR735" s="377"/>
      <c r="EVS735" s="377"/>
      <c r="EVT735" s="377"/>
      <c r="EVU735" s="377"/>
      <c r="EVV735" s="377"/>
      <c r="EVW735" s="377"/>
      <c r="EVX735" s="377"/>
      <c r="EVY735" s="377"/>
      <c r="EVZ735" s="377"/>
      <c r="EWA735" s="377"/>
      <c r="EWB735" s="377"/>
      <c r="EWC735" s="377"/>
      <c r="EWD735" s="377"/>
      <c r="EWE735" s="377"/>
      <c r="EWF735" s="377"/>
      <c r="EWG735" s="377"/>
      <c r="EWH735" s="377"/>
      <c r="EWI735" s="377"/>
      <c r="EWJ735" s="377"/>
      <c r="EWK735" s="377"/>
      <c r="EWL735" s="377"/>
      <c r="EWM735" s="377"/>
      <c r="EWN735" s="377"/>
      <c r="EWO735" s="377"/>
      <c r="EWP735" s="377"/>
      <c r="EWQ735" s="377"/>
      <c r="EWR735" s="377"/>
      <c r="EWS735" s="377"/>
      <c r="EWT735" s="377"/>
      <c r="EWU735" s="377"/>
      <c r="EWV735" s="377"/>
      <c r="EWW735" s="377"/>
      <c r="EWX735" s="377"/>
      <c r="EWY735" s="377"/>
      <c r="EWZ735" s="377"/>
      <c r="EXA735" s="377"/>
      <c r="EXB735" s="377"/>
      <c r="EXC735" s="377"/>
      <c r="EXD735" s="377"/>
      <c r="EXE735" s="377"/>
      <c r="EXF735" s="377"/>
      <c r="EXG735" s="377"/>
      <c r="EXH735" s="377"/>
      <c r="EXI735" s="377"/>
      <c r="EXJ735" s="377"/>
      <c r="EXK735" s="377"/>
      <c r="EXL735" s="377"/>
      <c r="EXM735" s="377"/>
      <c r="EXN735" s="377"/>
      <c r="EXO735" s="377"/>
      <c r="EXP735" s="377"/>
      <c r="EXQ735" s="377"/>
      <c r="EXR735" s="377"/>
      <c r="EXS735" s="377"/>
      <c r="EXT735" s="377"/>
      <c r="EXU735" s="377"/>
      <c r="EXV735" s="377"/>
      <c r="EXW735" s="377"/>
      <c r="EXX735" s="377"/>
      <c r="EXY735" s="377"/>
      <c r="EXZ735" s="377"/>
      <c r="EYA735" s="377"/>
      <c r="EYB735" s="377"/>
      <c r="EYC735" s="377"/>
      <c r="EYD735" s="377"/>
      <c r="EYE735" s="377"/>
      <c r="EYF735" s="377"/>
      <c r="EYG735" s="377"/>
      <c r="EYH735" s="377"/>
      <c r="EYI735" s="377"/>
      <c r="EYJ735" s="377"/>
      <c r="EYK735" s="377"/>
      <c r="EYL735" s="377"/>
      <c r="EYM735" s="377"/>
      <c r="EYN735" s="377"/>
      <c r="EYO735" s="377"/>
      <c r="EYP735" s="377"/>
      <c r="EYQ735" s="377"/>
      <c r="EYR735" s="377"/>
      <c r="EYS735" s="377"/>
      <c r="EYT735" s="377"/>
      <c r="EYU735" s="377"/>
      <c r="EYV735" s="377"/>
      <c r="EYW735" s="377"/>
      <c r="EYX735" s="377"/>
      <c r="EYY735" s="377"/>
      <c r="EYZ735" s="377"/>
      <c r="EZA735" s="377"/>
      <c r="EZB735" s="377"/>
      <c r="EZC735" s="377"/>
      <c r="EZD735" s="377"/>
      <c r="EZE735" s="377"/>
      <c r="EZF735" s="377"/>
      <c r="EZG735" s="377"/>
      <c r="EZH735" s="377"/>
      <c r="EZI735" s="377"/>
      <c r="EZJ735" s="377"/>
      <c r="EZK735" s="377"/>
      <c r="EZL735" s="377"/>
      <c r="EZM735" s="377"/>
      <c r="EZN735" s="377"/>
      <c r="EZO735" s="377"/>
      <c r="EZP735" s="377"/>
      <c r="EZQ735" s="377"/>
      <c r="EZR735" s="377"/>
      <c r="EZS735" s="377"/>
      <c r="EZT735" s="377"/>
      <c r="EZU735" s="377"/>
      <c r="EZV735" s="377"/>
      <c r="EZW735" s="377"/>
      <c r="EZX735" s="377"/>
      <c r="EZY735" s="377"/>
      <c r="EZZ735" s="377"/>
      <c r="FAA735" s="377"/>
      <c r="FAB735" s="377"/>
      <c r="FAC735" s="377"/>
      <c r="FAD735" s="377"/>
      <c r="FAE735" s="377"/>
      <c r="FAF735" s="377"/>
      <c r="FAG735" s="377"/>
      <c r="FAH735" s="377"/>
      <c r="FAI735" s="377"/>
      <c r="FAJ735" s="377"/>
      <c r="FAK735" s="377"/>
      <c r="FAL735" s="377"/>
      <c r="FAM735" s="377"/>
      <c r="FAN735" s="377"/>
      <c r="FAO735" s="377"/>
      <c r="FAP735" s="377"/>
      <c r="FAQ735" s="377"/>
      <c r="FAR735" s="377"/>
      <c r="FAS735" s="377"/>
      <c r="FAT735" s="377"/>
      <c r="FAU735" s="377"/>
      <c r="FAV735" s="377"/>
      <c r="FAW735" s="377"/>
      <c r="FAX735" s="377"/>
      <c r="FAY735" s="377"/>
      <c r="FAZ735" s="377"/>
      <c r="FBA735" s="377"/>
      <c r="FBB735" s="377"/>
      <c r="FBC735" s="377"/>
      <c r="FBD735" s="377"/>
      <c r="FBE735" s="377"/>
      <c r="FBF735" s="377"/>
      <c r="FBG735" s="377"/>
      <c r="FBH735" s="377"/>
      <c r="FBI735" s="377"/>
      <c r="FBJ735" s="377"/>
      <c r="FBK735" s="377"/>
      <c r="FBL735" s="377"/>
      <c r="FBM735" s="377"/>
      <c r="FBN735" s="377"/>
      <c r="FBO735" s="377"/>
      <c r="FBP735" s="377"/>
      <c r="FBQ735" s="377"/>
      <c r="FBR735" s="377"/>
      <c r="FBS735" s="377"/>
      <c r="FBT735" s="377"/>
      <c r="FBU735" s="377"/>
      <c r="FBV735" s="377"/>
      <c r="FBW735" s="377"/>
      <c r="FBX735" s="377"/>
      <c r="FBY735" s="377"/>
      <c r="FBZ735" s="377"/>
      <c r="FCA735" s="377"/>
      <c r="FCB735" s="377"/>
      <c r="FCC735" s="377"/>
      <c r="FCD735" s="377"/>
      <c r="FCE735" s="377"/>
      <c r="FCF735" s="377"/>
      <c r="FCG735" s="377"/>
      <c r="FCH735" s="377"/>
      <c r="FCI735" s="377"/>
      <c r="FCJ735" s="377"/>
      <c r="FCK735" s="377"/>
      <c r="FCL735" s="377"/>
      <c r="FCM735" s="377"/>
      <c r="FCN735" s="377"/>
      <c r="FCO735" s="377"/>
      <c r="FCP735" s="377"/>
      <c r="FCQ735" s="377"/>
      <c r="FCR735" s="377"/>
      <c r="FCS735" s="377"/>
      <c r="FCT735" s="377"/>
      <c r="FCU735" s="377"/>
      <c r="FCV735" s="377"/>
      <c r="FCW735" s="377"/>
      <c r="FCX735" s="377"/>
      <c r="FCY735" s="377"/>
      <c r="FCZ735" s="377"/>
      <c r="FDA735" s="377"/>
      <c r="FDB735" s="377"/>
      <c r="FDC735" s="377"/>
      <c r="FDD735" s="377"/>
      <c r="FDE735" s="377"/>
      <c r="FDF735" s="377"/>
      <c r="FDG735" s="377"/>
      <c r="FDH735" s="377"/>
      <c r="FDI735" s="377"/>
      <c r="FDJ735" s="377"/>
      <c r="FDK735" s="377"/>
      <c r="FDL735" s="377"/>
      <c r="FDM735" s="377"/>
      <c r="FDN735" s="377"/>
      <c r="FDO735" s="377"/>
      <c r="FDP735" s="377"/>
      <c r="FDQ735" s="377"/>
      <c r="FDR735" s="377"/>
      <c r="FDS735" s="377"/>
      <c r="FDT735" s="377"/>
      <c r="FDU735" s="377"/>
      <c r="FDV735" s="377"/>
      <c r="FDW735" s="377"/>
      <c r="FDX735" s="377"/>
      <c r="FDY735" s="377"/>
      <c r="FDZ735" s="377"/>
      <c r="FEA735" s="377"/>
      <c r="FEB735" s="377"/>
      <c r="FEC735" s="377"/>
      <c r="FED735" s="377"/>
      <c r="FEE735" s="377"/>
      <c r="FEF735" s="377"/>
      <c r="FEG735" s="377"/>
      <c r="FEH735" s="377"/>
      <c r="FEI735" s="377"/>
      <c r="FEJ735" s="377"/>
      <c r="FEK735" s="377"/>
      <c r="FEL735" s="377"/>
      <c r="FEM735" s="377"/>
      <c r="FEN735" s="377"/>
      <c r="FEO735" s="377"/>
      <c r="FEP735" s="377"/>
      <c r="FEQ735" s="377"/>
      <c r="FER735" s="377"/>
      <c r="FES735" s="377"/>
      <c r="FET735" s="377"/>
      <c r="FEU735" s="377"/>
      <c r="FEV735" s="377"/>
      <c r="FEW735" s="377"/>
      <c r="FEX735" s="377"/>
      <c r="FEY735" s="377"/>
      <c r="FEZ735" s="377"/>
      <c r="FFA735" s="377"/>
      <c r="FFB735" s="377"/>
      <c r="FFC735" s="377"/>
      <c r="FFD735" s="377"/>
      <c r="FFE735" s="377"/>
      <c r="FFF735" s="377"/>
      <c r="FFG735" s="377"/>
      <c r="FFH735" s="377"/>
      <c r="FFI735" s="377"/>
      <c r="FFJ735" s="377"/>
      <c r="FFK735" s="377"/>
      <c r="FFL735" s="377"/>
      <c r="FFM735" s="377"/>
      <c r="FFN735" s="377"/>
      <c r="FFO735" s="377"/>
      <c r="FFP735" s="377"/>
      <c r="FFQ735" s="377"/>
      <c r="FFR735" s="377"/>
      <c r="FFS735" s="377"/>
      <c r="FFT735" s="377"/>
      <c r="FFU735" s="377"/>
      <c r="FFV735" s="377"/>
      <c r="FFW735" s="377"/>
      <c r="FFX735" s="377"/>
      <c r="FFY735" s="377"/>
      <c r="FFZ735" s="377"/>
      <c r="FGA735" s="377"/>
      <c r="FGB735" s="377"/>
      <c r="FGC735" s="377"/>
      <c r="FGD735" s="377"/>
      <c r="FGE735" s="377"/>
      <c r="FGF735" s="377"/>
      <c r="FGG735" s="377"/>
      <c r="FGH735" s="377"/>
      <c r="FGI735" s="377"/>
      <c r="FGJ735" s="377"/>
      <c r="FGK735" s="377"/>
      <c r="FGL735" s="377"/>
      <c r="FGM735" s="377"/>
      <c r="FGN735" s="377"/>
      <c r="FGO735" s="377"/>
      <c r="FGP735" s="377"/>
      <c r="FGQ735" s="377"/>
      <c r="FGR735" s="377"/>
      <c r="FGS735" s="377"/>
      <c r="FGT735" s="377"/>
      <c r="FGU735" s="377"/>
      <c r="FGV735" s="377"/>
      <c r="FGW735" s="377"/>
      <c r="FGX735" s="377"/>
      <c r="FGY735" s="377"/>
      <c r="FGZ735" s="377"/>
      <c r="FHA735" s="377"/>
      <c r="FHB735" s="377"/>
      <c r="FHC735" s="377"/>
      <c r="FHD735" s="377"/>
      <c r="FHE735" s="377"/>
      <c r="FHF735" s="377"/>
      <c r="FHG735" s="377"/>
      <c r="FHH735" s="377"/>
      <c r="FHI735" s="377"/>
      <c r="FHJ735" s="377"/>
      <c r="FHK735" s="377"/>
      <c r="FHL735" s="377"/>
      <c r="FHM735" s="377"/>
      <c r="FHN735" s="377"/>
      <c r="FHO735" s="377"/>
      <c r="FHP735" s="377"/>
      <c r="FHQ735" s="377"/>
      <c r="FHR735" s="377"/>
      <c r="FHS735" s="377"/>
      <c r="FHT735" s="377"/>
      <c r="FHU735" s="377"/>
      <c r="FHV735" s="377"/>
      <c r="FHW735" s="377"/>
      <c r="FHX735" s="377"/>
      <c r="FHY735" s="377"/>
      <c r="FHZ735" s="377"/>
      <c r="FIA735" s="377"/>
      <c r="FIB735" s="377"/>
      <c r="FIC735" s="377"/>
      <c r="FID735" s="377"/>
      <c r="FIE735" s="377"/>
      <c r="FIF735" s="377"/>
      <c r="FIG735" s="377"/>
      <c r="FIH735" s="377"/>
      <c r="FII735" s="377"/>
      <c r="FIJ735" s="377"/>
      <c r="FIK735" s="377"/>
      <c r="FIL735" s="377"/>
      <c r="FIM735" s="377"/>
      <c r="FIN735" s="377"/>
      <c r="FIO735" s="377"/>
      <c r="FIP735" s="377"/>
      <c r="FIQ735" s="377"/>
      <c r="FIR735" s="377"/>
      <c r="FIS735" s="377"/>
      <c r="FIT735" s="377"/>
      <c r="FIU735" s="377"/>
      <c r="FIV735" s="377"/>
      <c r="FIW735" s="377"/>
      <c r="FIX735" s="377"/>
      <c r="FIY735" s="377"/>
      <c r="FIZ735" s="377"/>
      <c r="FJA735" s="377"/>
      <c r="FJB735" s="377"/>
      <c r="FJC735" s="377"/>
      <c r="FJD735" s="377"/>
      <c r="FJE735" s="377"/>
      <c r="FJF735" s="377"/>
      <c r="FJG735" s="377"/>
      <c r="FJH735" s="377"/>
      <c r="FJI735" s="377"/>
      <c r="FJJ735" s="377"/>
      <c r="FJK735" s="377"/>
      <c r="FJL735" s="377"/>
      <c r="FJM735" s="377"/>
      <c r="FJN735" s="377"/>
      <c r="FJO735" s="377"/>
      <c r="FJP735" s="377"/>
      <c r="FJQ735" s="377"/>
      <c r="FJR735" s="377"/>
      <c r="FJS735" s="377"/>
      <c r="FJT735" s="377"/>
      <c r="FJU735" s="377"/>
      <c r="FJV735" s="377"/>
      <c r="FJW735" s="377"/>
      <c r="FJX735" s="377"/>
      <c r="FJY735" s="377"/>
      <c r="FJZ735" s="377"/>
      <c r="FKA735" s="377"/>
      <c r="FKB735" s="377"/>
      <c r="FKC735" s="377"/>
      <c r="FKD735" s="377"/>
      <c r="FKE735" s="377"/>
      <c r="FKF735" s="377"/>
      <c r="FKG735" s="377"/>
      <c r="FKH735" s="377"/>
      <c r="FKI735" s="377"/>
      <c r="FKJ735" s="377"/>
      <c r="FKK735" s="377"/>
      <c r="FKL735" s="377"/>
      <c r="FKM735" s="377"/>
      <c r="FKN735" s="377"/>
      <c r="FKO735" s="377"/>
      <c r="FKP735" s="377"/>
      <c r="FKQ735" s="377"/>
      <c r="FKR735" s="377"/>
      <c r="FKS735" s="377"/>
      <c r="FKT735" s="377"/>
      <c r="FKU735" s="377"/>
      <c r="FKV735" s="377"/>
      <c r="FKW735" s="377"/>
      <c r="FKX735" s="377"/>
      <c r="FKY735" s="377"/>
      <c r="FKZ735" s="377"/>
      <c r="FLA735" s="377"/>
      <c r="FLB735" s="377"/>
      <c r="FLC735" s="377"/>
      <c r="FLD735" s="377"/>
      <c r="FLE735" s="377"/>
      <c r="FLF735" s="377"/>
      <c r="FLG735" s="377"/>
      <c r="FLH735" s="377"/>
      <c r="FLI735" s="377"/>
      <c r="FLJ735" s="377"/>
      <c r="FLK735" s="377"/>
      <c r="FLL735" s="377"/>
      <c r="FLM735" s="377"/>
      <c r="FLN735" s="377"/>
      <c r="FLO735" s="377"/>
      <c r="FLP735" s="377"/>
      <c r="FLQ735" s="377"/>
      <c r="FLR735" s="377"/>
      <c r="FLS735" s="377"/>
      <c r="FLT735" s="377"/>
      <c r="FLU735" s="377"/>
      <c r="FLV735" s="377"/>
      <c r="FLW735" s="377"/>
      <c r="FLX735" s="377"/>
      <c r="FLY735" s="377"/>
      <c r="FLZ735" s="377"/>
      <c r="FMA735" s="377"/>
      <c r="FMB735" s="377"/>
      <c r="FMC735" s="377"/>
      <c r="FMD735" s="377"/>
      <c r="FME735" s="377"/>
      <c r="FMF735" s="377"/>
      <c r="FMG735" s="377"/>
      <c r="FMH735" s="377"/>
      <c r="FMI735" s="377"/>
      <c r="FMJ735" s="377"/>
      <c r="FMK735" s="377"/>
      <c r="FML735" s="377"/>
      <c r="FMM735" s="377"/>
      <c r="FMN735" s="377"/>
      <c r="FMO735" s="377"/>
      <c r="FMP735" s="377"/>
      <c r="FMQ735" s="377"/>
      <c r="FMR735" s="377"/>
      <c r="FMS735" s="377"/>
      <c r="FMT735" s="377"/>
      <c r="FMU735" s="377"/>
      <c r="FMV735" s="377"/>
      <c r="FMW735" s="377"/>
      <c r="FMX735" s="377"/>
      <c r="FMY735" s="377"/>
      <c r="FMZ735" s="377"/>
      <c r="FNA735" s="377"/>
      <c r="FNB735" s="377"/>
      <c r="FNC735" s="377"/>
      <c r="FND735" s="377"/>
      <c r="FNE735" s="377"/>
      <c r="FNF735" s="377"/>
      <c r="FNG735" s="377"/>
      <c r="FNH735" s="377"/>
      <c r="FNI735" s="377"/>
      <c r="FNJ735" s="377"/>
      <c r="FNK735" s="377"/>
      <c r="FNL735" s="377"/>
      <c r="FNM735" s="377"/>
      <c r="FNN735" s="377"/>
      <c r="FNO735" s="377"/>
      <c r="FNP735" s="377"/>
      <c r="FNQ735" s="377"/>
      <c r="FNR735" s="377"/>
      <c r="FNS735" s="377"/>
      <c r="FNT735" s="377"/>
      <c r="FNU735" s="377"/>
      <c r="FNV735" s="377"/>
      <c r="FNW735" s="377"/>
      <c r="FNX735" s="377"/>
      <c r="FNY735" s="377"/>
      <c r="FNZ735" s="377"/>
      <c r="FOA735" s="377"/>
      <c r="FOB735" s="377"/>
      <c r="FOC735" s="377"/>
      <c r="FOD735" s="377"/>
      <c r="FOE735" s="377"/>
      <c r="FOF735" s="377"/>
      <c r="FOG735" s="377"/>
      <c r="FOH735" s="377"/>
      <c r="FOI735" s="377"/>
      <c r="FOJ735" s="377"/>
      <c r="FOK735" s="377"/>
      <c r="FOL735" s="377"/>
      <c r="FOM735" s="377"/>
      <c r="FON735" s="377"/>
      <c r="FOO735" s="377"/>
      <c r="FOP735" s="377"/>
      <c r="FOQ735" s="377"/>
      <c r="FOR735" s="377"/>
      <c r="FOS735" s="377"/>
      <c r="FOT735" s="377"/>
      <c r="FOU735" s="377"/>
      <c r="FOV735" s="377"/>
      <c r="FOW735" s="377"/>
      <c r="FOX735" s="377"/>
      <c r="FOY735" s="377"/>
      <c r="FOZ735" s="377"/>
      <c r="FPA735" s="377"/>
      <c r="FPB735" s="377"/>
      <c r="FPC735" s="377"/>
      <c r="FPD735" s="377"/>
      <c r="FPE735" s="377"/>
      <c r="FPF735" s="377"/>
      <c r="FPG735" s="377"/>
      <c r="FPH735" s="377"/>
      <c r="FPI735" s="377"/>
      <c r="FPJ735" s="377"/>
      <c r="FPK735" s="377"/>
      <c r="FPL735" s="377"/>
      <c r="FPM735" s="377"/>
      <c r="FPN735" s="377"/>
      <c r="FPO735" s="377"/>
      <c r="FPP735" s="377"/>
      <c r="FPQ735" s="377"/>
      <c r="FPR735" s="377"/>
      <c r="FPS735" s="377"/>
      <c r="FPT735" s="377"/>
      <c r="FPU735" s="377"/>
      <c r="FPV735" s="377"/>
      <c r="FPW735" s="377"/>
      <c r="FPX735" s="377"/>
      <c r="FPY735" s="377"/>
      <c r="FPZ735" s="377"/>
      <c r="FQA735" s="377"/>
      <c r="FQB735" s="377"/>
      <c r="FQC735" s="377"/>
      <c r="FQD735" s="377"/>
      <c r="FQE735" s="377"/>
      <c r="FQF735" s="377"/>
      <c r="FQG735" s="377"/>
      <c r="FQH735" s="377"/>
      <c r="FQI735" s="377"/>
      <c r="FQJ735" s="377"/>
      <c r="FQK735" s="377"/>
      <c r="FQL735" s="377"/>
      <c r="FQM735" s="377"/>
      <c r="FQN735" s="377"/>
      <c r="FQO735" s="377"/>
      <c r="FQP735" s="377"/>
      <c r="FQQ735" s="377"/>
      <c r="FQR735" s="377"/>
      <c r="FQS735" s="377"/>
      <c r="FQT735" s="377"/>
      <c r="FQU735" s="377"/>
      <c r="FQV735" s="377"/>
      <c r="FQW735" s="377"/>
      <c r="FQX735" s="377"/>
      <c r="FQY735" s="377"/>
      <c r="FQZ735" s="377"/>
      <c r="FRA735" s="377"/>
      <c r="FRB735" s="377"/>
      <c r="FRC735" s="377"/>
      <c r="FRD735" s="377"/>
      <c r="FRE735" s="377"/>
      <c r="FRF735" s="377"/>
      <c r="FRG735" s="377"/>
      <c r="FRH735" s="377"/>
      <c r="FRI735" s="377"/>
      <c r="FRJ735" s="377"/>
      <c r="FRK735" s="377"/>
      <c r="FRL735" s="377"/>
      <c r="FRM735" s="377"/>
      <c r="FRN735" s="377"/>
      <c r="FRO735" s="377"/>
      <c r="FRP735" s="377"/>
      <c r="FRQ735" s="377"/>
      <c r="FRR735" s="377"/>
      <c r="FRS735" s="377"/>
      <c r="FRT735" s="377"/>
      <c r="FRU735" s="377"/>
      <c r="FRV735" s="377"/>
      <c r="FRW735" s="377"/>
      <c r="FRX735" s="377"/>
      <c r="FRY735" s="377"/>
      <c r="FRZ735" s="377"/>
      <c r="FSA735" s="377"/>
      <c r="FSB735" s="377"/>
      <c r="FSC735" s="377"/>
      <c r="FSD735" s="377"/>
      <c r="FSE735" s="377"/>
      <c r="FSF735" s="377"/>
      <c r="FSG735" s="377"/>
      <c r="FSH735" s="377"/>
      <c r="FSI735" s="377"/>
      <c r="FSJ735" s="377"/>
      <c r="FSK735" s="377"/>
      <c r="FSL735" s="377"/>
      <c r="FSM735" s="377"/>
      <c r="FSN735" s="377"/>
      <c r="FSO735" s="377"/>
      <c r="FSP735" s="377"/>
      <c r="FSQ735" s="377"/>
      <c r="FSR735" s="377"/>
      <c r="FSS735" s="377"/>
      <c r="FST735" s="377"/>
      <c r="FSU735" s="377"/>
      <c r="FSV735" s="377"/>
      <c r="FSW735" s="377"/>
      <c r="FSX735" s="377"/>
      <c r="FSY735" s="377"/>
      <c r="FSZ735" s="377"/>
      <c r="FTA735" s="377"/>
      <c r="FTB735" s="377"/>
      <c r="FTC735" s="377"/>
      <c r="FTD735" s="377"/>
      <c r="FTE735" s="377"/>
      <c r="FTF735" s="377"/>
      <c r="FTG735" s="377"/>
      <c r="FTH735" s="377"/>
      <c r="FTI735" s="377"/>
      <c r="FTJ735" s="377"/>
      <c r="FTK735" s="377"/>
      <c r="FTL735" s="377"/>
      <c r="FTM735" s="377"/>
      <c r="FTN735" s="377"/>
      <c r="FTO735" s="377"/>
      <c r="FTP735" s="377"/>
      <c r="FTQ735" s="377"/>
      <c r="FTR735" s="377"/>
      <c r="FTS735" s="377"/>
      <c r="FTT735" s="377"/>
      <c r="FTU735" s="377"/>
      <c r="FTV735" s="377"/>
      <c r="FTW735" s="377"/>
      <c r="FTX735" s="377"/>
      <c r="FTY735" s="377"/>
      <c r="FTZ735" s="377"/>
      <c r="FUA735" s="377"/>
      <c r="FUB735" s="377"/>
      <c r="FUC735" s="377"/>
      <c r="FUD735" s="377"/>
      <c r="FUE735" s="377"/>
      <c r="FUF735" s="377"/>
      <c r="FUG735" s="377"/>
      <c r="FUH735" s="377"/>
      <c r="FUI735" s="377"/>
      <c r="FUJ735" s="377"/>
      <c r="FUK735" s="377"/>
      <c r="FUL735" s="377"/>
      <c r="FUM735" s="377"/>
      <c r="FUN735" s="377"/>
      <c r="FUO735" s="377"/>
      <c r="FUP735" s="377"/>
      <c r="FUQ735" s="377"/>
      <c r="FUR735" s="377"/>
      <c r="FUS735" s="377"/>
      <c r="FUT735" s="377"/>
      <c r="FUU735" s="377"/>
      <c r="FUV735" s="377"/>
      <c r="FUW735" s="377"/>
      <c r="FUX735" s="377"/>
      <c r="FUY735" s="377"/>
      <c r="FUZ735" s="377"/>
      <c r="FVA735" s="377"/>
      <c r="FVB735" s="377"/>
      <c r="FVC735" s="377"/>
      <c r="FVD735" s="377"/>
      <c r="FVE735" s="377"/>
      <c r="FVF735" s="377"/>
      <c r="FVG735" s="377"/>
      <c r="FVH735" s="377"/>
      <c r="FVI735" s="377"/>
      <c r="FVJ735" s="377"/>
      <c r="FVK735" s="377"/>
      <c r="FVL735" s="377"/>
      <c r="FVM735" s="377"/>
      <c r="FVN735" s="377"/>
      <c r="FVO735" s="377"/>
      <c r="FVP735" s="377"/>
      <c r="FVQ735" s="377"/>
      <c r="FVR735" s="377"/>
      <c r="FVS735" s="377"/>
      <c r="FVT735" s="377"/>
      <c r="FVU735" s="377"/>
      <c r="FVV735" s="377"/>
      <c r="FVW735" s="377"/>
      <c r="FVX735" s="377"/>
      <c r="FVY735" s="377"/>
      <c r="FVZ735" s="377"/>
      <c r="FWA735" s="377"/>
      <c r="FWB735" s="377"/>
      <c r="FWC735" s="377"/>
      <c r="FWD735" s="377"/>
      <c r="FWE735" s="377"/>
      <c r="FWF735" s="377"/>
      <c r="FWG735" s="377"/>
      <c r="FWH735" s="377"/>
      <c r="FWI735" s="377"/>
      <c r="FWJ735" s="377"/>
      <c r="FWK735" s="377"/>
      <c r="FWL735" s="377"/>
      <c r="FWM735" s="377"/>
      <c r="FWN735" s="377"/>
      <c r="FWO735" s="377"/>
      <c r="FWP735" s="377"/>
      <c r="FWQ735" s="377"/>
      <c r="FWR735" s="377"/>
      <c r="FWS735" s="377"/>
      <c r="FWT735" s="377"/>
      <c r="FWU735" s="377"/>
      <c r="FWV735" s="377"/>
      <c r="FWW735" s="377"/>
      <c r="FWX735" s="377"/>
      <c r="FWY735" s="377"/>
      <c r="FWZ735" s="377"/>
      <c r="FXA735" s="377"/>
      <c r="FXB735" s="377"/>
      <c r="FXC735" s="377"/>
      <c r="FXD735" s="377"/>
      <c r="FXE735" s="377"/>
      <c r="FXF735" s="377"/>
      <c r="FXG735" s="377"/>
      <c r="FXH735" s="377"/>
      <c r="FXI735" s="377"/>
      <c r="FXJ735" s="377"/>
      <c r="FXK735" s="377"/>
      <c r="FXL735" s="377"/>
      <c r="FXM735" s="377"/>
      <c r="FXN735" s="377"/>
      <c r="FXO735" s="377"/>
      <c r="FXP735" s="377"/>
      <c r="FXQ735" s="377"/>
      <c r="FXR735" s="377"/>
      <c r="FXS735" s="377"/>
      <c r="FXT735" s="377"/>
      <c r="FXU735" s="377"/>
      <c r="FXV735" s="377"/>
      <c r="FXW735" s="377"/>
      <c r="FXX735" s="377"/>
      <c r="FXY735" s="377"/>
      <c r="FXZ735" s="377"/>
      <c r="FYA735" s="377"/>
      <c r="FYB735" s="377"/>
      <c r="FYC735" s="377"/>
      <c r="FYD735" s="377"/>
      <c r="FYE735" s="377"/>
      <c r="FYF735" s="377"/>
      <c r="FYG735" s="377"/>
      <c r="FYH735" s="377"/>
      <c r="FYI735" s="377"/>
      <c r="FYJ735" s="377"/>
      <c r="FYK735" s="377"/>
      <c r="FYL735" s="377"/>
      <c r="FYM735" s="377"/>
      <c r="FYN735" s="377"/>
      <c r="FYO735" s="377"/>
      <c r="FYP735" s="377"/>
      <c r="FYQ735" s="377"/>
      <c r="FYR735" s="377"/>
      <c r="FYS735" s="377"/>
      <c r="FYT735" s="377"/>
      <c r="FYU735" s="377"/>
      <c r="FYV735" s="377"/>
      <c r="FYW735" s="377"/>
      <c r="FYX735" s="377"/>
      <c r="FYY735" s="377"/>
      <c r="FYZ735" s="377"/>
      <c r="FZA735" s="377"/>
      <c r="FZB735" s="377"/>
      <c r="FZC735" s="377"/>
      <c r="FZD735" s="377"/>
      <c r="FZE735" s="377"/>
      <c r="FZF735" s="377"/>
      <c r="FZG735" s="377"/>
      <c r="FZH735" s="377"/>
      <c r="FZI735" s="377"/>
      <c r="FZJ735" s="377"/>
      <c r="FZK735" s="377"/>
      <c r="FZL735" s="377"/>
      <c r="FZM735" s="377"/>
      <c r="FZN735" s="377"/>
      <c r="FZO735" s="377"/>
      <c r="FZP735" s="377"/>
      <c r="FZQ735" s="377"/>
      <c r="FZR735" s="377"/>
      <c r="FZS735" s="377"/>
      <c r="FZT735" s="377"/>
      <c r="FZU735" s="377"/>
      <c r="FZV735" s="377"/>
      <c r="FZW735" s="377"/>
      <c r="FZX735" s="377"/>
      <c r="FZY735" s="377"/>
      <c r="FZZ735" s="377"/>
      <c r="GAA735" s="377"/>
      <c r="GAB735" s="377"/>
      <c r="GAC735" s="377"/>
      <c r="GAD735" s="377"/>
      <c r="GAE735" s="377"/>
      <c r="GAF735" s="377"/>
      <c r="GAG735" s="377"/>
      <c r="GAH735" s="377"/>
      <c r="GAI735" s="377"/>
      <c r="GAJ735" s="377"/>
      <c r="GAK735" s="377"/>
      <c r="GAL735" s="377"/>
      <c r="GAM735" s="377"/>
      <c r="GAN735" s="377"/>
      <c r="GAO735" s="377"/>
      <c r="GAP735" s="377"/>
      <c r="GAQ735" s="377"/>
      <c r="GAR735" s="377"/>
      <c r="GAS735" s="377"/>
      <c r="GAT735" s="377"/>
      <c r="GAU735" s="377"/>
      <c r="GAV735" s="377"/>
      <c r="GAW735" s="377"/>
      <c r="GAX735" s="377"/>
      <c r="GAY735" s="377"/>
      <c r="GAZ735" s="377"/>
      <c r="GBA735" s="377"/>
      <c r="GBB735" s="377"/>
      <c r="GBC735" s="377"/>
      <c r="GBD735" s="377"/>
      <c r="GBE735" s="377"/>
      <c r="GBF735" s="377"/>
      <c r="GBG735" s="377"/>
      <c r="GBH735" s="377"/>
      <c r="GBI735" s="377"/>
      <c r="GBJ735" s="377"/>
      <c r="GBK735" s="377"/>
      <c r="GBL735" s="377"/>
      <c r="GBM735" s="377"/>
      <c r="GBN735" s="377"/>
      <c r="GBO735" s="377"/>
      <c r="GBP735" s="377"/>
      <c r="GBQ735" s="377"/>
      <c r="GBR735" s="377"/>
      <c r="GBS735" s="377"/>
      <c r="GBT735" s="377"/>
      <c r="GBU735" s="377"/>
      <c r="GBV735" s="377"/>
      <c r="GBW735" s="377"/>
      <c r="GBX735" s="377"/>
      <c r="GBY735" s="377"/>
      <c r="GBZ735" s="377"/>
      <c r="GCA735" s="377"/>
      <c r="GCB735" s="377"/>
      <c r="GCC735" s="377"/>
      <c r="GCD735" s="377"/>
      <c r="GCE735" s="377"/>
      <c r="GCF735" s="377"/>
      <c r="GCG735" s="377"/>
      <c r="GCH735" s="377"/>
      <c r="GCI735" s="377"/>
      <c r="GCJ735" s="377"/>
      <c r="GCK735" s="377"/>
      <c r="GCL735" s="377"/>
      <c r="GCM735" s="377"/>
      <c r="GCN735" s="377"/>
      <c r="GCO735" s="377"/>
      <c r="GCP735" s="377"/>
      <c r="GCQ735" s="377"/>
      <c r="GCR735" s="377"/>
      <c r="GCS735" s="377"/>
      <c r="GCT735" s="377"/>
      <c r="GCU735" s="377"/>
      <c r="GCV735" s="377"/>
      <c r="GCW735" s="377"/>
      <c r="GCX735" s="377"/>
      <c r="GCY735" s="377"/>
      <c r="GCZ735" s="377"/>
      <c r="GDA735" s="377"/>
      <c r="GDB735" s="377"/>
      <c r="GDC735" s="377"/>
      <c r="GDD735" s="377"/>
      <c r="GDE735" s="377"/>
      <c r="GDF735" s="377"/>
      <c r="GDG735" s="377"/>
      <c r="GDH735" s="377"/>
      <c r="GDI735" s="377"/>
      <c r="GDJ735" s="377"/>
      <c r="GDK735" s="377"/>
      <c r="GDL735" s="377"/>
      <c r="GDM735" s="377"/>
      <c r="GDN735" s="377"/>
      <c r="GDO735" s="377"/>
      <c r="GDP735" s="377"/>
      <c r="GDQ735" s="377"/>
      <c r="GDR735" s="377"/>
      <c r="GDS735" s="377"/>
      <c r="GDT735" s="377"/>
      <c r="GDU735" s="377"/>
      <c r="GDV735" s="377"/>
      <c r="GDW735" s="377"/>
      <c r="GDX735" s="377"/>
      <c r="GDY735" s="377"/>
      <c r="GDZ735" s="377"/>
      <c r="GEA735" s="377"/>
      <c r="GEB735" s="377"/>
      <c r="GEC735" s="377"/>
      <c r="GED735" s="377"/>
      <c r="GEE735" s="377"/>
      <c r="GEF735" s="377"/>
      <c r="GEG735" s="377"/>
      <c r="GEH735" s="377"/>
      <c r="GEI735" s="377"/>
      <c r="GEJ735" s="377"/>
      <c r="GEK735" s="377"/>
      <c r="GEL735" s="377"/>
      <c r="GEM735" s="377"/>
      <c r="GEN735" s="377"/>
      <c r="GEO735" s="377"/>
      <c r="GEP735" s="377"/>
      <c r="GEQ735" s="377"/>
      <c r="GER735" s="377"/>
      <c r="GES735" s="377"/>
      <c r="GET735" s="377"/>
      <c r="GEU735" s="377"/>
      <c r="GEV735" s="377"/>
      <c r="GEW735" s="377"/>
      <c r="GEX735" s="377"/>
      <c r="GEY735" s="377"/>
      <c r="GEZ735" s="377"/>
      <c r="GFA735" s="377"/>
      <c r="GFB735" s="377"/>
      <c r="GFC735" s="377"/>
      <c r="GFD735" s="377"/>
      <c r="GFE735" s="377"/>
      <c r="GFF735" s="377"/>
      <c r="GFG735" s="377"/>
      <c r="GFH735" s="377"/>
      <c r="GFI735" s="377"/>
      <c r="GFJ735" s="377"/>
      <c r="GFK735" s="377"/>
      <c r="GFL735" s="377"/>
      <c r="GFM735" s="377"/>
      <c r="GFN735" s="377"/>
      <c r="GFO735" s="377"/>
      <c r="GFP735" s="377"/>
      <c r="GFQ735" s="377"/>
      <c r="GFR735" s="377"/>
      <c r="GFS735" s="377"/>
      <c r="GFT735" s="377"/>
      <c r="GFU735" s="377"/>
      <c r="GFV735" s="377"/>
      <c r="GFW735" s="377"/>
      <c r="GFX735" s="377"/>
      <c r="GFY735" s="377"/>
      <c r="GFZ735" s="377"/>
      <c r="GGA735" s="377"/>
      <c r="GGB735" s="377"/>
      <c r="GGC735" s="377"/>
      <c r="GGD735" s="377"/>
      <c r="GGE735" s="377"/>
      <c r="GGF735" s="377"/>
      <c r="GGG735" s="377"/>
      <c r="GGH735" s="377"/>
      <c r="GGI735" s="377"/>
      <c r="GGJ735" s="377"/>
      <c r="GGK735" s="377"/>
      <c r="GGL735" s="377"/>
      <c r="GGM735" s="377"/>
      <c r="GGN735" s="377"/>
      <c r="GGO735" s="377"/>
      <c r="GGP735" s="377"/>
      <c r="GGQ735" s="377"/>
      <c r="GGR735" s="377"/>
      <c r="GGS735" s="377"/>
      <c r="GGT735" s="377"/>
      <c r="GGU735" s="377"/>
      <c r="GGV735" s="377"/>
      <c r="GGW735" s="377"/>
      <c r="GGX735" s="377"/>
      <c r="GGY735" s="377"/>
      <c r="GGZ735" s="377"/>
      <c r="GHA735" s="377"/>
      <c r="GHB735" s="377"/>
      <c r="GHC735" s="377"/>
      <c r="GHD735" s="377"/>
      <c r="GHE735" s="377"/>
      <c r="GHF735" s="377"/>
      <c r="GHG735" s="377"/>
      <c r="GHH735" s="377"/>
      <c r="GHI735" s="377"/>
      <c r="GHJ735" s="377"/>
      <c r="GHK735" s="377"/>
      <c r="GHL735" s="377"/>
      <c r="GHM735" s="377"/>
      <c r="GHN735" s="377"/>
      <c r="GHO735" s="377"/>
      <c r="GHP735" s="377"/>
      <c r="GHQ735" s="377"/>
      <c r="GHR735" s="377"/>
      <c r="GHS735" s="377"/>
      <c r="GHT735" s="377"/>
      <c r="GHU735" s="377"/>
      <c r="GHV735" s="377"/>
      <c r="GHW735" s="377"/>
      <c r="GHX735" s="377"/>
      <c r="GHY735" s="377"/>
      <c r="GHZ735" s="377"/>
      <c r="GIA735" s="377"/>
      <c r="GIB735" s="377"/>
      <c r="GIC735" s="377"/>
      <c r="GID735" s="377"/>
      <c r="GIE735" s="377"/>
      <c r="GIF735" s="377"/>
      <c r="GIG735" s="377"/>
      <c r="GIH735" s="377"/>
      <c r="GII735" s="377"/>
      <c r="GIJ735" s="377"/>
      <c r="GIK735" s="377"/>
      <c r="GIL735" s="377"/>
      <c r="GIM735" s="377"/>
      <c r="GIN735" s="377"/>
      <c r="GIO735" s="377"/>
      <c r="GIP735" s="377"/>
      <c r="GIQ735" s="377"/>
      <c r="GIR735" s="377"/>
      <c r="GIS735" s="377"/>
      <c r="GIT735" s="377"/>
      <c r="GIU735" s="377"/>
      <c r="GIV735" s="377"/>
      <c r="GIW735" s="377"/>
      <c r="GIX735" s="377"/>
      <c r="GIY735" s="377"/>
      <c r="GIZ735" s="377"/>
      <c r="GJA735" s="377"/>
      <c r="GJB735" s="377"/>
      <c r="GJC735" s="377"/>
      <c r="GJD735" s="377"/>
      <c r="GJE735" s="377"/>
      <c r="GJF735" s="377"/>
      <c r="GJG735" s="377"/>
      <c r="GJH735" s="377"/>
      <c r="GJI735" s="377"/>
      <c r="GJJ735" s="377"/>
      <c r="GJK735" s="377"/>
      <c r="GJL735" s="377"/>
      <c r="GJM735" s="377"/>
      <c r="GJN735" s="377"/>
      <c r="GJO735" s="377"/>
      <c r="GJP735" s="377"/>
      <c r="GJQ735" s="377"/>
      <c r="GJR735" s="377"/>
      <c r="GJS735" s="377"/>
      <c r="GJT735" s="377"/>
      <c r="GJU735" s="377"/>
      <c r="GJV735" s="377"/>
      <c r="GJW735" s="377"/>
      <c r="GJX735" s="377"/>
      <c r="GJY735" s="377"/>
      <c r="GJZ735" s="377"/>
      <c r="GKA735" s="377"/>
      <c r="GKB735" s="377"/>
      <c r="GKC735" s="377"/>
      <c r="GKD735" s="377"/>
      <c r="GKE735" s="377"/>
      <c r="GKF735" s="377"/>
      <c r="GKG735" s="377"/>
      <c r="GKH735" s="377"/>
      <c r="GKI735" s="377"/>
      <c r="GKJ735" s="377"/>
      <c r="GKK735" s="377"/>
      <c r="GKL735" s="377"/>
      <c r="GKM735" s="377"/>
      <c r="GKN735" s="377"/>
      <c r="GKO735" s="377"/>
      <c r="GKP735" s="377"/>
      <c r="GKQ735" s="377"/>
      <c r="GKR735" s="377"/>
      <c r="GKS735" s="377"/>
      <c r="GKT735" s="377"/>
      <c r="GKU735" s="377"/>
      <c r="GKV735" s="377"/>
      <c r="GKW735" s="377"/>
      <c r="GKX735" s="377"/>
      <c r="GKY735" s="377"/>
      <c r="GKZ735" s="377"/>
      <c r="GLA735" s="377"/>
      <c r="GLB735" s="377"/>
      <c r="GLC735" s="377"/>
      <c r="GLD735" s="377"/>
      <c r="GLE735" s="377"/>
      <c r="GLF735" s="377"/>
      <c r="GLG735" s="377"/>
      <c r="GLH735" s="377"/>
      <c r="GLI735" s="377"/>
      <c r="GLJ735" s="377"/>
      <c r="GLK735" s="377"/>
      <c r="GLL735" s="377"/>
      <c r="GLM735" s="377"/>
      <c r="GLN735" s="377"/>
      <c r="GLO735" s="377"/>
      <c r="GLP735" s="377"/>
      <c r="GLQ735" s="377"/>
      <c r="GLR735" s="377"/>
      <c r="GLS735" s="377"/>
      <c r="GLT735" s="377"/>
      <c r="GLU735" s="377"/>
      <c r="GLV735" s="377"/>
      <c r="GLW735" s="377"/>
      <c r="GLX735" s="377"/>
      <c r="GLY735" s="377"/>
      <c r="GLZ735" s="377"/>
      <c r="GMA735" s="377"/>
      <c r="GMB735" s="377"/>
      <c r="GMC735" s="377"/>
      <c r="GMD735" s="377"/>
      <c r="GME735" s="377"/>
      <c r="GMF735" s="377"/>
      <c r="GMG735" s="377"/>
      <c r="GMH735" s="377"/>
      <c r="GMI735" s="377"/>
      <c r="GMJ735" s="377"/>
      <c r="GMK735" s="377"/>
      <c r="GML735" s="377"/>
      <c r="GMM735" s="377"/>
      <c r="GMN735" s="377"/>
      <c r="GMO735" s="377"/>
      <c r="GMP735" s="377"/>
      <c r="GMQ735" s="377"/>
      <c r="GMR735" s="377"/>
      <c r="GMS735" s="377"/>
      <c r="GMT735" s="377"/>
      <c r="GMU735" s="377"/>
      <c r="GMV735" s="377"/>
      <c r="GMW735" s="377"/>
      <c r="GMX735" s="377"/>
      <c r="GMY735" s="377"/>
      <c r="GMZ735" s="377"/>
      <c r="GNA735" s="377"/>
      <c r="GNB735" s="377"/>
      <c r="GNC735" s="377"/>
      <c r="GND735" s="377"/>
      <c r="GNE735" s="377"/>
      <c r="GNF735" s="377"/>
      <c r="GNG735" s="377"/>
      <c r="GNH735" s="377"/>
      <c r="GNI735" s="377"/>
      <c r="GNJ735" s="377"/>
      <c r="GNK735" s="377"/>
      <c r="GNL735" s="377"/>
      <c r="GNM735" s="377"/>
      <c r="GNN735" s="377"/>
      <c r="GNO735" s="377"/>
      <c r="GNP735" s="377"/>
      <c r="GNQ735" s="377"/>
      <c r="GNR735" s="377"/>
      <c r="GNS735" s="377"/>
      <c r="GNT735" s="377"/>
      <c r="GNU735" s="377"/>
      <c r="GNV735" s="377"/>
      <c r="GNW735" s="377"/>
      <c r="GNX735" s="377"/>
      <c r="GNY735" s="377"/>
      <c r="GNZ735" s="377"/>
      <c r="GOA735" s="377"/>
      <c r="GOB735" s="377"/>
      <c r="GOC735" s="377"/>
      <c r="GOD735" s="377"/>
      <c r="GOE735" s="377"/>
      <c r="GOF735" s="377"/>
      <c r="GOG735" s="377"/>
      <c r="GOH735" s="377"/>
      <c r="GOI735" s="377"/>
      <c r="GOJ735" s="377"/>
      <c r="GOK735" s="377"/>
      <c r="GOL735" s="377"/>
      <c r="GOM735" s="377"/>
      <c r="GON735" s="377"/>
      <c r="GOO735" s="377"/>
      <c r="GOP735" s="377"/>
      <c r="GOQ735" s="377"/>
      <c r="GOR735" s="377"/>
      <c r="GOS735" s="377"/>
      <c r="GOT735" s="377"/>
      <c r="GOU735" s="377"/>
      <c r="GOV735" s="377"/>
      <c r="GOW735" s="377"/>
      <c r="GOX735" s="377"/>
      <c r="GOY735" s="377"/>
      <c r="GOZ735" s="377"/>
      <c r="GPA735" s="377"/>
      <c r="GPB735" s="377"/>
      <c r="GPC735" s="377"/>
      <c r="GPD735" s="377"/>
      <c r="GPE735" s="377"/>
      <c r="GPF735" s="377"/>
      <c r="GPG735" s="377"/>
      <c r="GPH735" s="377"/>
      <c r="GPI735" s="377"/>
      <c r="GPJ735" s="377"/>
      <c r="GPK735" s="377"/>
      <c r="GPL735" s="377"/>
      <c r="GPM735" s="377"/>
      <c r="GPN735" s="377"/>
      <c r="GPO735" s="377"/>
      <c r="GPP735" s="377"/>
      <c r="GPQ735" s="377"/>
      <c r="GPR735" s="377"/>
      <c r="GPS735" s="377"/>
      <c r="GPT735" s="377"/>
      <c r="GPU735" s="377"/>
      <c r="GPV735" s="377"/>
      <c r="GPW735" s="377"/>
      <c r="GPX735" s="377"/>
      <c r="GPY735" s="377"/>
      <c r="GPZ735" s="377"/>
      <c r="GQA735" s="377"/>
      <c r="GQB735" s="377"/>
      <c r="GQC735" s="377"/>
      <c r="GQD735" s="377"/>
      <c r="GQE735" s="377"/>
      <c r="GQF735" s="377"/>
      <c r="GQG735" s="377"/>
      <c r="GQH735" s="377"/>
      <c r="GQI735" s="377"/>
      <c r="GQJ735" s="377"/>
      <c r="GQK735" s="377"/>
      <c r="GQL735" s="377"/>
      <c r="GQM735" s="377"/>
      <c r="GQN735" s="377"/>
      <c r="GQO735" s="377"/>
      <c r="GQP735" s="377"/>
      <c r="GQQ735" s="377"/>
      <c r="GQR735" s="377"/>
      <c r="GQS735" s="377"/>
      <c r="GQT735" s="377"/>
      <c r="GQU735" s="377"/>
      <c r="GQV735" s="377"/>
      <c r="GQW735" s="377"/>
      <c r="GQX735" s="377"/>
      <c r="GQY735" s="377"/>
      <c r="GQZ735" s="377"/>
      <c r="GRA735" s="377"/>
      <c r="GRB735" s="377"/>
      <c r="GRC735" s="377"/>
      <c r="GRD735" s="377"/>
      <c r="GRE735" s="377"/>
      <c r="GRF735" s="377"/>
      <c r="GRG735" s="377"/>
      <c r="GRH735" s="377"/>
      <c r="GRI735" s="377"/>
      <c r="GRJ735" s="377"/>
      <c r="GRK735" s="377"/>
      <c r="GRL735" s="377"/>
      <c r="GRM735" s="377"/>
      <c r="GRN735" s="377"/>
      <c r="GRO735" s="377"/>
      <c r="GRP735" s="377"/>
      <c r="GRQ735" s="377"/>
      <c r="GRR735" s="377"/>
      <c r="GRS735" s="377"/>
      <c r="GRT735" s="377"/>
      <c r="GRU735" s="377"/>
      <c r="GRV735" s="377"/>
      <c r="GRW735" s="377"/>
      <c r="GRX735" s="377"/>
      <c r="GRY735" s="377"/>
      <c r="GRZ735" s="377"/>
      <c r="GSA735" s="377"/>
      <c r="GSB735" s="377"/>
      <c r="GSC735" s="377"/>
      <c r="GSD735" s="377"/>
      <c r="GSE735" s="377"/>
      <c r="GSF735" s="377"/>
      <c r="GSG735" s="377"/>
      <c r="GSH735" s="377"/>
      <c r="GSI735" s="377"/>
      <c r="GSJ735" s="377"/>
      <c r="GSK735" s="377"/>
      <c r="GSL735" s="377"/>
      <c r="GSM735" s="377"/>
      <c r="GSN735" s="377"/>
      <c r="GSO735" s="377"/>
      <c r="GSP735" s="377"/>
      <c r="GSQ735" s="377"/>
      <c r="GSR735" s="377"/>
      <c r="GSS735" s="377"/>
      <c r="GST735" s="377"/>
      <c r="GSU735" s="377"/>
      <c r="GSV735" s="377"/>
      <c r="GSW735" s="377"/>
      <c r="GSX735" s="377"/>
      <c r="GSY735" s="377"/>
      <c r="GSZ735" s="377"/>
      <c r="GTA735" s="377"/>
      <c r="GTB735" s="377"/>
      <c r="GTC735" s="377"/>
      <c r="GTD735" s="377"/>
      <c r="GTE735" s="377"/>
      <c r="GTF735" s="377"/>
      <c r="GTG735" s="377"/>
      <c r="GTH735" s="377"/>
      <c r="GTI735" s="377"/>
      <c r="GTJ735" s="377"/>
      <c r="GTK735" s="377"/>
      <c r="GTL735" s="377"/>
      <c r="GTM735" s="377"/>
      <c r="GTN735" s="377"/>
      <c r="GTO735" s="377"/>
      <c r="GTP735" s="377"/>
      <c r="GTQ735" s="377"/>
      <c r="GTR735" s="377"/>
      <c r="GTS735" s="377"/>
      <c r="GTT735" s="377"/>
      <c r="GTU735" s="377"/>
      <c r="GTV735" s="377"/>
      <c r="GTW735" s="377"/>
      <c r="GTX735" s="377"/>
      <c r="GTY735" s="377"/>
      <c r="GTZ735" s="377"/>
      <c r="GUA735" s="377"/>
      <c r="GUB735" s="377"/>
      <c r="GUC735" s="377"/>
      <c r="GUD735" s="377"/>
      <c r="GUE735" s="377"/>
      <c r="GUF735" s="377"/>
      <c r="GUG735" s="377"/>
      <c r="GUH735" s="377"/>
      <c r="GUI735" s="377"/>
      <c r="GUJ735" s="377"/>
      <c r="GUK735" s="377"/>
      <c r="GUL735" s="377"/>
      <c r="GUM735" s="377"/>
      <c r="GUN735" s="377"/>
      <c r="GUO735" s="377"/>
      <c r="GUP735" s="377"/>
      <c r="GUQ735" s="377"/>
      <c r="GUR735" s="377"/>
      <c r="GUS735" s="377"/>
      <c r="GUT735" s="377"/>
      <c r="GUU735" s="377"/>
      <c r="GUV735" s="377"/>
      <c r="GUW735" s="377"/>
      <c r="GUX735" s="377"/>
      <c r="GUY735" s="377"/>
      <c r="GUZ735" s="377"/>
      <c r="GVA735" s="377"/>
      <c r="GVB735" s="377"/>
      <c r="GVC735" s="377"/>
      <c r="GVD735" s="377"/>
      <c r="GVE735" s="377"/>
      <c r="GVF735" s="377"/>
      <c r="GVG735" s="377"/>
      <c r="GVH735" s="377"/>
      <c r="GVI735" s="377"/>
      <c r="GVJ735" s="377"/>
      <c r="GVK735" s="377"/>
      <c r="GVL735" s="377"/>
      <c r="GVM735" s="377"/>
      <c r="GVN735" s="377"/>
      <c r="GVO735" s="377"/>
      <c r="GVP735" s="377"/>
      <c r="GVQ735" s="377"/>
      <c r="GVR735" s="377"/>
      <c r="GVS735" s="377"/>
      <c r="GVT735" s="377"/>
      <c r="GVU735" s="377"/>
      <c r="GVV735" s="377"/>
      <c r="GVW735" s="377"/>
      <c r="GVX735" s="377"/>
      <c r="GVY735" s="377"/>
      <c r="GVZ735" s="377"/>
      <c r="GWA735" s="377"/>
      <c r="GWB735" s="377"/>
      <c r="GWC735" s="377"/>
      <c r="GWD735" s="377"/>
      <c r="GWE735" s="377"/>
      <c r="GWF735" s="377"/>
      <c r="GWG735" s="377"/>
      <c r="GWH735" s="377"/>
      <c r="GWI735" s="377"/>
      <c r="GWJ735" s="377"/>
      <c r="GWK735" s="377"/>
      <c r="GWL735" s="377"/>
      <c r="GWM735" s="377"/>
      <c r="GWN735" s="377"/>
      <c r="GWO735" s="377"/>
      <c r="GWP735" s="377"/>
      <c r="GWQ735" s="377"/>
      <c r="GWR735" s="377"/>
      <c r="GWS735" s="377"/>
      <c r="GWT735" s="377"/>
      <c r="GWU735" s="377"/>
      <c r="GWV735" s="377"/>
      <c r="GWW735" s="377"/>
      <c r="GWX735" s="377"/>
      <c r="GWY735" s="377"/>
      <c r="GWZ735" s="377"/>
      <c r="GXA735" s="377"/>
      <c r="GXB735" s="377"/>
      <c r="GXC735" s="377"/>
      <c r="GXD735" s="377"/>
      <c r="GXE735" s="377"/>
      <c r="GXF735" s="377"/>
      <c r="GXG735" s="377"/>
      <c r="GXH735" s="377"/>
      <c r="GXI735" s="377"/>
      <c r="GXJ735" s="377"/>
      <c r="GXK735" s="377"/>
      <c r="GXL735" s="377"/>
      <c r="GXM735" s="377"/>
      <c r="GXN735" s="377"/>
      <c r="GXO735" s="377"/>
      <c r="GXP735" s="377"/>
      <c r="GXQ735" s="377"/>
      <c r="GXR735" s="377"/>
      <c r="GXS735" s="377"/>
      <c r="GXT735" s="377"/>
      <c r="GXU735" s="377"/>
      <c r="GXV735" s="377"/>
      <c r="GXW735" s="377"/>
      <c r="GXX735" s="377"/>
      <c r="GXY735" s="377"/>
      <c r="GXZ735" s="377"/>
      <c r="GYA735" s="377"/>
      <c r="GYB735" s="377"/>
      <c r="GYC735" s="377"/>
      <c r="GYD735" s="377"/>
      <c r="GYE735" s="377"/>
      <c r="GYF735" s="377"/>
      <c r="GYG735" s="377"/>
      <c r="GYH735" s="377"/>
      <c r="GYI735" s="377"/>
      <c r="GYJ735" s="377"/>
      <c r="GYK735" s="377"/>
      <c r="GYL735" s="377"/>
      <c r="GYM735" s="377"/>
      <c r="GYN735" s="377"/>
      <c r="GYO735" s="377"/>
      <c r="GYP735" s="377"/>
      <c r="GYQ735" s="377"/>
      <c r="GYR735" s="377"/>
      <c r="GYS735" s="377"/>
      <c r="GYT735" s="377"/>
      <c r="GYU735" s="377"/>
      <c r="GYV735" s="377"/>
      <c r="GYW735" s="377"/>
      <c r="GYX735" s="377"/>
      <c r="GYY735" s="377"/>
      <c r="GYZ735" s="377"/>
      <c r="GZA735" s="377"/>
      <c r="GZB735" s="377"/>
      <c r="GZC735" s="377"/>
      <c r="GZD735" s="377"/>
      <c r="GZE735" s="377"/>
      <c r="GZF735" s="377"/>
      <c r="GZG735" s="377"/>
      <c r="GZH735" s="377"/>
      <c r="GZI735" s="377"/>
      <c r="GZJ735" s="377"/>
      <c r="GZK735" s="377"/>
      <c r="GZL735" s="377"/>
      <c r="GZM735" s="377"/>
      <c r="GZN735" s="377"/>
      <c r="GZO735" s="377"/>
      <c r="GZP735" s="377"/>
      <c r="GZQ735" s="377"/>
      <c r="GZR735" s="377"/>
      <c r="GZS735" s="377"/>
      <c r="GZT735" s="377"/>
      <c r="GZU735" s="377"/>
      <c r="GZV735" s="377"/>
      <c r="GZW735" s="377"/>
      <c r="GZX735" s="377"/>
      <c r="GZY735" s="377"/>
      <c r="GZZ735" s="377"/>
      <c r="HAA735" s="377"/>
      <c r="HAB735" s="377"/>
      <c r="HAC735" s="377"/>
      <c r="HAD735" s="377"/>
      <c r="HAE735" s="377"/>
      <c r="HAF735" s="377"/>
      <c r="HAG735" s="377"/>
      <c r="HAH735" s="377"/>
      <c r="HAI735" s="377"/>
      <c r="HAJ735" s="377"/>
      <c r="HAK735" s="377"/>
      <c r="HAL735" s="377"/>
      <c r="HAM735" s="377"/>
      <c r="HAN735" s="377"/>
      <c r="HAO735" s="377"/>
      <c r="HAP735" s="377"/>
      <c r="HAQ735" s="377"/>
      <c r="HAR735" s="377"/>
      <c r="HAS735" s="377"/>
      <c r="HAT735" s="377"/>
      <c r="HAU735" s="377"/>
      <c r="HAV735" s="377"/>
      <c r="HAW735" s="377"/>
      <c r="HAX735" s="377"/>
      <c r="HAY735" s="377"/>
      <c r="HAZ735" s="377"/>
      <c r="HBA735" s="377"/>
      <c r="HBB735" s="377"/>
      <c r="HBC735" s="377"/>
      <c r="HBD735" s="377"/>
      <c r="HBE735" s="377"/>
      <c r="HBF735" s="377"/>
      <c r="HBG735" s="377"/>
      <c r="HBH735" s="377"/>
      <c r="HBI735" s="377"/>
      <c r="HBJ735" s="377"/>
      <c r="HBK735" s="377"/>
      <c r="HBL735" s="377"/>
      <c r="HBM735" s="377"/>
      <c r="HBN735" s="377"/>
      <c r="HBO735" s="377"/>
      <c r="HBP735" s="377"/>
      <c r="HBQ735" s="377"/>
      <c r="HBR735" s="377"/>
      <c r="HBS735" s="377"/>
      <c r="HBT735" s="377"/>
      <c r="HBU735" s="377"/>
      <c r="HBV735" s="377"/>
      <c r="HBW735" s="377"/>
      <c r="HBX735" s="377"/>
      <c r="HBY735" s="377"/>
      <c r="HBZ735" s="377"/>
      <c r="HCA735" s="377"/>
      <c r="HCB735" s="377"/>
      <c r="HCC735" s="377"/>
      <c r="HCD735" s="377"/>
      <c r="HCE735" s="377"/>
      <c r="HCF735" s="377"/>
      <c r="HCG735" s="377"/>
      <c r="HCH735" s="377"/>
      <c r="HCI735" s="377"/>
      <c r="HCJ735" s="377"/>
      <c r="HCK735" s="377"/>
      <c r="HCL735" s="377"/>
      <c r="HCM735" s="377"/>
      <c r="HCN735" s="377"/>
      <c r="HCO735" s="377"/>
      <c r="HCP735" s="377"/>
      <c r="HCQ735" s="377"/>
      <c r="HCR735" s="377"/>
      <c r="HCS735" s="377"/>
      <c r="HCT735" s="377"/>
      <c r="HCU735" s="377"/>
      <c r="HCV735" s="377"/>
      <c r="HCW735" s="377"/>
      <c r="HCX735" s="377"/>
      <c r="HCY735" s="377"/>
      <c r="HCZ735" s="377"/>
      <c r="HDA735" s="377"/>
      <c r="HDB735" s="377"/>
      <c r="HDC735" s="377"/>
      <c r="HDD735" s="377"/>
      <c r="HDE735" s="377"/>
      <c r="HDF735" s="377"/>
      <c r="HDG735" s="377"/>
      <c r="HDH735" s="377"/>
      <c r="HDI735" s="377"/>
      <c r="HDJ735" s="377"/>
      <c r="HDK735" s="377"/>
      <c r="HDL735" s="377"/>
      <c r="HDM735" s="377"/>
      <c r="HDN735" s="377"/>
      <c r="HDO735" s="377"/>
      <c r="HDP735" s="377"/>
      <c r="HDQ735" s="377"/>
      <c r="HDR735" s="377"/>
      <c r="HDS735" s="377"/>
      <c r="HDT735" s="377"/>
      <c r="HDU735" s="377"/>
      <c r="HDV735" s="377"/>
      <c r="HDW735" s="377"/>
      <c r="HDX735" s="377"/>
      <c r="HDY735" s="377"/>
      <c r="HDZ735" s="377"/>
      <c r="HEA735" s="377"/>
      <c r="HEB735" s="377"/>
      <c r="HEC735" s="377"/>
      <c r="HED735" s="377"/>
      <c r="HEE735" s="377"/>
      <c r="HEF735" s="377"/>
      <c r="HEG735" s="377"/>
      <c r="HEH735" s="377"/>
      <c r="HEI735" s="377"/>
      <c r="HEJ735" s="377"/>
      <c r="HEK735" s="377"/>
      <c r="HEL735" s="377"/>
      <c r="HEM735" s="377"/>
      <c r="HEN735" s="377"/>
      <c r="HEO735" s="377"/>
      <c r="HEP735" s="377"/>
      <c r="HEQ735" s="377"/>
      <c r="HER735" s="377"/>
      <c r="HES735" s="377"/>
      <c r="HET735" s="377"/>
      <c r="HEU735" s="377"/>
      <c r="HEV735" s="377"/>
      <c r="HEW735" s="377"/>
      <c r="HEX735" s="377"/>
      <c r="HEY735" s="377"/>
      <c r="HEZ735" s="377"/>
      <c r="HFA735" s="377"/>
      <c r="HFB735" s="377"/>
      <c r="HFC735" s="377"/>
      <c r="HFD735" s="377"/>
      <c r="HFE735" s="377"/>
      <c r="HFF735" s="377"/>
      <c r="HFG735" s="377"/>
      <c r="HFH735" s="377"/>
      <c r="HFI735" s="377"/>
      <c r="HFJ735" s="377"/>
      <c r="HFK735" s="377"/>
      <c r="HFL735" s="377"/>
      <c r="HFM735" s="377"/>
      <c r="HFN735" s="377"/>
      <c r="HFO735" s="377"/>
      <c r="HFP735" s="377"/>
      <c r="HFQ735" s="377"/>
      <c r="HFR735" s="377"/>
      <c r="HFS735" s="377"/>
      <c r="HFT735" s="377"/>
      <c r="HFU735" s="377"/>
      <c r="HFV735" s="377"/>
      <c r="HFW735" s="377"/>
      <c r="HFX735" s="377"/>
      <c r="HFY735" s="377"/>
      <c r="HFZ735" s="377"/>
      <c r="HGA735" s="377"/>
      <c r="HGB735" s="377"/>
      <c r="HGC735" s="377"/>
      <c r="HGD735" s="377"/>
      <c r="HGE735" s="377"/>
      <c r="HGF735" s="377"/>
      <c r="HGG735" s="377"/>
      <c r="HGH735" s="377"/>
      <c r="HGI735" s="377"/>
      <c r="HGJ735" s="377"/>
      <c r="HGK735" s="377"/>
      <c r="HGL735" s="377"/>
      <c r="HGM735" s="377"/>
      <c r="HGN735" s="377"/>
      <c r="HGO735" s="377"/>
      <c r="HGP735" s="377"/>
      <c r="HGQ735" s="377"/>
      <c r="HGR735" s="377"/>
      <c r="HGS735" s="377"/>
      <c r="HGT735" s="377"/>
      <c r="HGU735" s="377"/>
      <c r="HGV735" s="377"/>
      <c r="HGW735" s="377"/>
      <c r="HGX735" s="377"/>
      <c r="HGY735" s="377"/>
      <c r="HGZ735" s="377"/>
      <c r="HHA735" s="377"/>
      <c r="HHB735" s="377"/>
      <c r="HHC735" s="377"/>
      <c r="HHD735" s="377"/>
      <c r="HHE735" s="377"/>
      <c r="HHF735" s="377"/>
      <c r="HHG735" s="377"/>
      <c r="HHH735" s="377"/>
      <c r="HHI735" s="377"/>
      <c r="HHJ735" s="377"/>
      <c r="HHK735" s="377"/>
      <c r="HHL735" s="377"/>
      <c r="HHM735" s="377"/>
      <c r="HHN735" s="377"/>
      <c r="HHO735" s="377"/>
      <c r="HHP735" s="377"/>
      <c r="HHQ735" s="377"/>
      <c r="HHR735" s="377"/>
      <c r="HHS735" s="377"/>
      <c r="HHT735" s="377"/>
      <c r="HHU735" s="377"/>
      <c r="HHV735" s="377"/>
      <c r="HHW735" s="377"/>
      <c r="HHX735" s="377"/>
      <c r="HHY735" s="377"/>
      <c r="HHZ735" s="377"/>
      <c r="HIA735" s="377"/>
      <c r="HIB735" s="377"/>
      <c r="HIC735" s="377"/>
      <c r="HID735" s="377"/>
      <c r="HIE735" s="377"/>
      <c r="HIF735" s="377"/>
      <c r="HIG735" s="377"/>
      <c r="HIH735" s="377"/>
      <c r="HII735" s="377"/>
      <c r="HIJ735" s="377"/>
      <c r="HIK735" s="377"/>
      <c r="HIL735" s="377"/>
      <c r="HIM735" s="377"/>
      <c r="HIN735" s="377"/>
      <c r="HIO735" s="377"/>
      <c r="HIP735" s="377"/>
      <c r="HIQ735" s="377"/>
      <c r="HIR735" s="377"/>
      <c r="HIS735" s="377"/>
      <c r="HIT735" s="377"/>
      <c r="HIU735" s="377"/>
      <c r="HIV735" s="377"/>
      <c r="HIW735" s="377"/>
      <c r="HIX735" s="377"/>
      <c r="HIY735" s="377"/>
      <c r="HIZ735" s="377"/>
      <c r="HJA735" s="377"/>
      <c r="HJB735" s="377"/>
      <c r="HJC735" s="377"/>
      <c r="HJD735" s="377"/>
      <c r="HJE735" s="377"/>
      <c r="HJF735" s="377"/>
      <c r="HJG735" s="377"/>
      <c r="HJH735" s="377"/>
      <c r="HJI735" s="377"/>
      <c r="HJJ735" s="377"/>
      <c r="HJK735" s="377"/>
      <c r="HJL735" s="377"/>
      <c r="HJM735" s="377"/>
      <c r="HJN735" s="377"/>
      <c r="HJO735" s="377"/>
      <c r="HJP735" s="377"/>
      <c r="HJQ735" s="377"/>
      <c r="HJR735" s="377"/>
      <c r="HJS735" s="377"/>
      <c r="HJT735" s="377"/>
      <c r="HJU735" s="377"/>
      <c r="HJV735" s="377"/>
      <c r="HJW735" s="377"/>
      <c r="HJX735" s="377"/>
      <c r="HJY735" s="377"/>
      <c r="HJZ735" s="377"/>
      <c r="HKA735" s="377"/>
      <c r="HKB735" s="377"/>
      <c r="HKC735" s="377"/>
      <c r="HKD735" s="377"/>
      <c r="HKE735" s="377"/>
      <c r="HKF735" s="377"/>
      <c r="HKG735" s="377"/>
      <c r="HKH735" s="377"/>
      <c r="HKI735" s="377"/>
      <c r="HKJ735" s="377"/>
      <c r="HKK735" s="377"/>
      <c r="HKL735" s="377"/>
      <c r="HKM735" s="377"/>
      <c r="HKN735" s="377"/>
      <c r="HKO735" s="377"/>
      <c r="HKP735" s="377"/>
      <c r="HKQ735" s="377"/>
      <c r="HKR735" s="377"/>
      <c r="HKS735" s="377"/>
      <c r="HKT735" s="377"/>
      <c r="HKU735" s="377"/>
      <c r="HKV735" s="377"/>
      <c r="HKW735" s="377"/>
      <c r="HKX735" s="377"/>
      <c r="HKY735" s="377"/>
      <c r="HKZ735" s="377"/>
      <c r="HLA735" s="377"/>
      <c r="HLB735" s="377"/>
      <c r="HLC735" s="377"/>
      <c r="HLD735" s="377"/>
      <c r="HLE735" s="377"/>
      <c r="HLF735" s="377"/>
      <c r="HLG735" s="377"/>
      <c r="HLH735" s="377"/>
      <c r="HLI735" s="377"/>
      <c r="HLJ735" s="377"/>
      <c r="HLK735" s="377"/>
      <c r="HLL735" s="377"/>
      <c r="HLM735" s="377"/>
      <c r="HLN735" s="377"/>
      <c r="HLO735" s="377"/>
      <c r="HLP735" s="377"/>
      <c r="HLQ735" s="377"/>
      <c r="HLR735" s="377"/>
      <c r="HLS735" s="377"/>
      <c r="HLT735" s="377"/>
      <c r="HLU735" s="377"/>
      <c r="HLV735" s="377"/>
      <c r="HLW735" s="377"/>
      <c r="HLX735" s="377"/>
      <c r="HLY735" s="377"/>
      <c r="HLZ735" s="377"/>
      <c r="HMA735" s="377"/>
      <c r="HMB735" s="377"/>
      <c r="HMC735" s="377"/>
      <c r="HMD735" s="377"/>
      <c r="HME735" s="377"/>
      <c r="HMF735" s="377"/>
      <c r="HMG735" s="377"/>
      <c r="HMH735" s="377"/>
      <c r="HMI735" s="377"/>
      <c r="HMJ735" s="377"/>
      <c r="HMK735" s="377"/>
      <c r="HML735" s="377"/>
      <c r="HMM735" s="377"/>
      <c r="HMN735" s="377"/>
      <c r="HMO735" s="377"/>
      <c r="HMP735" s="377"/>
      <c r="HMQ735" s="377"/>
      <c r="HMR735" s="377"/>
      <c r="HMS735" s="377"/>
      <c r="HMT735" s="377"/>
      <c r="HMU735" s="377"/>
      <c r="HMV735" s="377"/>
      <c r="HMW735" s="377"/>
      <c r="HMX735" s="377"/>
      <c r="HMY735" s="377"/>
      <c r="HMZ735" s="377"/>
      <c r="HNA735" s="377"/>
      <c r="HNB735" s="377"/>
      <c r="HNC735" s="377"/>
      <c r="HND735" s="377"/>
      <c r="HNE735" s="377"/>
      <c r="HNF735" s="377"/>
      <c r="HNG735" s="377"/>
      <c r="HNH735" s="377"/>
      <c r="HNI735" s="377"/>
      <c r="HNJ735" s="377"/>
      <c r="HNK735" s="377"/>
      <c r="HNL735" s="377"/>
      <c r="HNM735" s="377"/>
      <c r="HNN735" s="377"/>
      <c r="HNO735" s="377"/>
      <c r="HNP735" s="377"/>
      <c r="HNQ735" s="377"/>
      <c r="HNR735" s="377"/>
      <c r="HNS735" s="377"/>
      <c r="HNT735" s="377"/>
      <c r="HNU735" s="377"/>
      <c r="HNV735" s="377"/>
      <c r="HNW735" s="377"/>
      <c r="HNX735" s="377"/>
      <c r="HNY735" s="377"/>
      <c r="HNZ735" s="377"/>
      <c r="HOA735" s="377"/>
      <c r="HOB735" s="377"/>
      <c r="HOC735" s="377"/>
      <c r="HOD735" s="377"/>
      <c r="HOE735" s="377"/>
      <c r="HOF735" s="377"/>
      <c r="HOG735" s="377"/>
      <c r="HOH735" s="377"/>
      <c r="HOI735" s="377"/>
      <c r="HOJ735" s="377"/>
      <c r="HOK735" s="377"/>
      <c r="HOL735" s="377"/>
      <c r="HOM735" s="377"/>
      <c r="HON735" s="377"/>
      <c r="HOO735" s="377"/>
      <c r="HOP735" s="377"/>
      <c r="HOQ735" s="377"/>
      <c r="HOR735" s="377"/>
      <c r="HOS735" s="377"/>
      <c r="HOT735" s="377"/>
      <c r="HOU735" s="377"/>
      <c r="HOV735" s="377"/>
      <c r="HOW735" s="377"/>
      <c r="HOX735" s="377"/>
      <c r="HOY735" s="377"/>
      <c r="HOZ735" s="377"/>
      <c r="HPA735" s="377"/>
      <c r="HPB735" s="377"/>
      <c r="HPC735" s="377"/>
      <c r="HPD735" s="377"/>
      <c r="HPE735" s="377"/>
      <c r="HPF735" s="377"/>
      <c r="HPG735" s="377"/>
      <c r="HPH735" s="377"/>
      <c r="HPI735" s="377"/>
      <c r="HPJ735" s="377"/>
      <c r="HPK735" s="377"/>
      <c r="HPL735" s="377"/>
      <c r="HPM735" s="377"/>
      <c r="HPN735" s="377"/>
      <c r="HPO735" s="377"/>
      <c r="HPP735" s="377"/>
      <c r="HPQ735" s="377"/>
      <c r="HPR735" s="377"/>
      <c r="HPS735" s="377"/>
      <c r="HPT735" s="377"/>
      <c r="HPU735" s="377"/>
      <c r="HPV735" s="377"/>
      <c r="HPW735" s="377"/>
      <c r="HPX735" s="377"/>
      <c r="HPY735" s="377"/>
      <c r="HPZ735" s="377"/>
      <c r="HQA735" s="377"/>
      <c r="HQB735" s="377"/>
      <c r="HQC735" s="377"/>
      <c r="HQD735" s="377"/>
      <c r="HQE735" s="377"/>
      <c r="HQF735" s="377"/>
      <c r="HQG735" s="377"/>
      <c r="HQH735" s="377"/>
      <c r="HQI735" s="377"/>
      <c r="HQJ735" s="377"/>
      <c r="HQK735" s="377"/>
      <c r="HQL735" s="377"/>
      <c r="HQM735" s="377"/>
      <c r="HQN735" s="377"/>
      <c r="HQO735" s="377"/>
      <c r="HQP735" s="377"/>
      <c r="HQQ735" s="377"/>
      <c r="HQR735" s="377"/>
      <c r="HQS735" s="377"/>
      <c r="HQT735" s="377"/>
      <c r="HQU735" s="377"/>
      <c r="HQV735" s="377"/>
      <c r="HQW735" s="377"/>
      <c r="HQX735" s="377"/>
      <c r="HQY735" s="377"/>
      <c r="HQZ735" s="377"/>
      <c r="HRA735" s="377"/>
      <c r="HRB735" s="377"/>
      <c r="HRC735" s="377"/>
      <c r="HRD735" s="377"/>
      <c r="HRE735" s="377"/>
      <c r="HRF735" s="377"/>
      <c r="HRG735" s="377"/>
      <c r="HRH735" s="377"/>
      <c r="HRI735" s="377"/>
      <c r="HRJ735" s="377"/>
      <c r="HRK735" s="377"/>
      <c r="HRL735" s="377"/>
      <c r="HRM735" s="377"/>
      <c r="HRN735" s="377"/>
      <c r="HRO735" s="377"/>
      <c r="HRP735" s="377"/>
      <c r="HRQ735" s="377"/>
      <c r="HRR735" s="377"/>
      <c r="HRS735" s="377"/>
      <c r="HRT735" s="377"/>
      <c r="HRU735" s="377"/>
      <c r="HRV735" s="377"/>
      <c r="HRW735" s="377"/>
      <c r="HRX735" s="377"/>
      <c r="HRY735" s="377"/>
      <c r="HRZ735" s="377"/>
      <c r="HSA735" s="377"/>
      <c r="HSB735" s="377"/>
      <c r="HSC735" s="377"/>
      <c r="HSD735" s="377"/>
      <c r="HSE735" s="377"/>
      <c r="HSF735" s="377"/>
      <c r="HSG735" s="377"/>
      <c r="HSH735" s="377"/>
      <c r="HSI735" s="377"/>
      <c r="HSJ735" s="377"/>
      <c r="HSK735" s="377"/>
      <c r="HSL735" s="377"/>
      <c r="HSM735" s="377"/>
      <c r="HSN735" s="377"/>
      <c r="HSO735" s="377"/>
      <c r="HSP735" s="377"/>
      <c r="HSQ735" s="377"/>
      <c r="HSR735" s="377"/>
      <c r="HSS735" s="377"/>
      <c r="HST735" s="377"/>
      <c r="HSU735" s="377"/>
      <c r="HSV735" s="377"/>
      <c r="HSW735" s="377"/>
      <c r="HSX735" s="377"/>
      <c r="HSY735" s="377"/>
      <c r="HSZ735" s="377"/>
      <c r="HTA735" s="377"/>
      <c r="HTB735" s="377"/>
      <c r="HTC735" s="377"/>
      <c r="HTD735" s="377"/>
      <c r="HTE735" s="377"/>
      <c r="HTF735" s="377"/>
      <c r="HTG735" s="377"/>
      <c r="HTH735" s="377"/>
      <c r="HTI735" s="377"/>
      <c r="HTJ735" s="377"/>
      <c r="HTK735" s="377"/>
      <c r="HTL735" s="377"/>
      <c r="HTM735" s="377"/>
      <c r="HTN735" s="377"/>
      <c r="HTO735" s="377"/>
      <c r="HTP735" s="377"/>
      <c r="HTQ735" s="377"/>
      <c r="HTR735" s="377"/>
      <c r="HTS735" s="377"/>
      <c r="HTT735" s="377"/>
      <c r="HTU735" s="377"/>
      <c r="HTV735" s="377"/>
      <c r="HTW735" s="377"/>
      <c r="HTX735" s="377"/>
      <c r="HTY735" s="377"/>
      <c r="HTZ735" s="377"/>
      <c r="HUA735" s="377"/>
      <c r="HUB735" s="377"/>
      <c r="HUC735" s="377"/>
      <c r="HUD735" s="377"/>
      <c r="HUE735" s="377"/>
      <c r="HUF735" s="377"/>
      <c r="HUG735" s="377"/>
      <c r="HUH735" s="377"/>
      <c r="HUI735" s="377"/>
      <c r="HUJ735" s="377"/>
      <c r="HUK735" s="377"/>
      <c r="HUL735" s="377"/>
      <c r="HUM735" s="377"/>
      <c r="HUN735" s="377"/>
      <c r="HUO735" s="377"/>
      <c r="HUP735" s="377"/>
      <c r="HUQ735" s="377"/>
      <c r="HUR735" s="377"/>
      <c r="HUS735" s="377"/>
      <c r="HUT735" s="377"/>
      <c r="HUU735" s="377"/>
      <c r="HUV735" s="377"/>
      <c r="HUW735" s="377"/>
      <c r="HUX735" s="377"/>
      <c r="HUY735" s="377"/>
      <c r="HUZ735" s="377"/>
      <c r="HVA735" s="377"/>
      <c r="HVB735" s="377"/>
      <c r="HVC735" s="377"/>
      <c r="HVD735" s="377"/>
      <c r="HVE735" s="377"/>
      <c r="HVF735" s="377"/>
      <c r="HVG735" s="377"/>
      <c r="HVH735" s="377"/>
      <c r="HVI735" s="377"/>
      <c r="HVJ735" s="377"/>
      <c r="HVK735" s="377"/>
      <c r="HVL735" s="377"/>
      <c r="HVM735" s="377"/>
      <c r="HVN735" s="377"/>
      <c r="HVO735" s="377"/>
      <c r="HVP735" s="377"/>
      <c r="HVQ735" s="377"/>
      <c r="HVR735" s="377"/>
      <c r="HVS735" s="377"/>
      <c r="HVT735" s="377"/>
      <c r="HVU735" s="377"/>
      <c r="HVV735" s="377"/>
      <c r="HVW735" s="377"/>
      <c r="HVX735" s="377"/>
      <c r="HVY735" s="377"/>
      <c r="HVZ735" s="377"/>
      <c r="HWA735" s="377"/>
      <c r="HWB735" s="377"/>
      <c r="HWC735" s="377"/>
      <c r="HWD735" s="377"/>
      <c r="HWE735" s="377"/>
      <c r="HWF735" s="377"/>
      <c r="HWG735" s="377"/>
      <c r="HWH735" s="377"/>
      <c r="HWI735" s="377"/>
      <c r="HWJ735" s="377"/>
      <c r="HWK735" s="377"/>
      <c r="HWL735" s="377"/>
      <c r="HWM735" s="377"/>
      <c r="HWN735" s="377"/>
      <c r="HWO735" s="377"/>
      <c r="HWP735" s="377"/>
      <c r="HWQ735" s="377"/>
      <c r="HWR735" s="377"/>
      <c r="HWS735" s="377"/>
      <c r="HWT735" s="377"/>
      <c r="HWU735" s="377"/>
      <c r="HWV735" s="377"/>
      <c r="HWW735" s="377"/>
      <c r="HWX735" s="377"/>
      <c r="HWY735" s="377"/>
      <c r="HWZ735" s="377"/>
      <c r="HXA735" s="377"/>
      <c r="HXB735" s="377"/>
      <c r="HXC735" s="377"/>
      <c r="HXD735" s="377"/>
      <c r="HXE735" s="377"/>
      <c r="HXF735" s="377"/>
      <c r="HXG735" s="377"/>
      <c r="HXH735" s="377"/>
      <c r="HXI735" s="377"/>
      <c r="HXJ735" s="377"/>
      <c r="HXK735" s="377"/>
      <c r="HXL735" s="377"/>
      <c r="HXM735" s="377"/>
      <c r="HXN735" s="377"/>
      <c r="HXO735" s="377"/>
      <c r="HXP735" s="377"/>
      <c r="HXQ735" s="377"/>
      <c r="HXR735" s="377"/>
      <c r="HXS735" s="377"/>
      <c r="HXT735" s="377"/>
      <c r="HXU735" s="377"/>
      <c r="HXV735" s="377"/>
      <c r="HXW735" s="377"/>
      <c r="HXX735" s="377"/>
      <c r="HXY735" s="377"/>
      <c r="HXZ735" s="377"/>
      <c r="HYA735" s="377"/>
      <c r="HYB735" s="377"/>
      <c r="HYC735" s="377"/>
      <c r="HYD735" s="377"/>
      <c r="HYE735" s="377"/>
      <c r="HYF735" s="377"/>
      <c r="HYG735" s="377"/>
      <c r="HYH735" s="377"/>
      <c r="HYI735" s="377"/>
      <c r="HYJ735" s="377"/>
      <c r="HYK735" s="377"/>
      <c r="HYL735" s="377"/>
      <c r="HYM735" s="377"/>
      <c r="HYN735" s="377"/>
      <c r="HYO735" s="377"/>
      <c r="HYP735" s="377"/>
      <c r="HYQ735" s="377"/>
      <c r="HYR735" s="377"/>
      <c r="HYS735" s="377"/>
      <c r="HYT735" s="377"/>
      <c r="HYU735" s="377"/>
      <c r="HYV735" s="377"/>
      <c r="HYW735" s="377"/>
      <c r="HYX735" s="377"/>
      <c r="HYY735" s="377"/>
      <c r="HYZ735" s="377"/>
      <c r="HZA735" s="377"/>
      <c r="HZB735" s="377"/>
      <c r="HZC735" s="377"/>
      <c r="HZD735" s="377"/>
      <c r="HZE735" s="377"/>
      <c r="HZF735" s="377"/>
      <c r="HZG735" s="377"/>
      <c r="HZH735" s="377"/>
      <c r="HZI735" s="377"/>
      <c r="HZJ735" s="377"/>
      <c r="HZK735" s="377"/>
      <c r="HZL735" s="377"/>
      <c r="HZM735" s="377"/>
      <c r="HZN735" s="377"/>
      <c r="HZO735" s="377"/>
      <c r="HZP735" s="377"/>
      <c r="HZQ735" s="377"/>
      <c r="HZR735" s="377"/>
      <c r="HZS735" s="377"/>
      <c r="HZT735" s="377"/>
      <c r="HZU735" s="377"/>
      <c r="HZV735" s="377"/>
      <c r="HZW735" s="377"/>
      <c r="HZX735" s="377"/>
      <c r="HZY735" s="377"/>
      <c r="HZZ735" s="377"/>
      <c r="IAA735" s="377"/>
      <c r="IAB735" s="377"/>
      <c r="IAC735" s="377"/>
      <c r="IAD735" s="377"/>
      <c r="IAE735" s="377"/>
      <c r="IAF735" s="377"/>
      <c r="IAG735" s="377"/>
      <c r="IAH735" s="377"/>
      <c r="IAI735" s="377"/>
      <c r="IAJ735" s="377"/>
      <c r="IAK735" s="377"/>
      <c r="IAL735" s="377"/>
      <c r="IAM735" s="377"/>
      <c r="IAN735" s="377"/>
      <c r="IAO735" s="377"/>
      <c r="IAP735" s="377"/>
      <c r="IAQ735" s="377"/>
      <c r="IAR735" s="377"/>
      <c r="IAS735" s="377"/>
      <c r="IAT735" s="377"/>
      <c r="IAU735" s="377"/>
      <c r="IAV735" s="377"/>
      <c r="IAW735" s="377"/>
      <c r="IAX735" s="377"/>
      <c r="IAY735" s="377"/>
      <c r="IAZ735" s="377"/>
      <c r="IBA735" s="377"/>
      <c r="IBB735" s="377"/>
      <c r="IBC735" s="377"/>
      <c r="IBD735" s="377"/>
      <c r="IBE735" s="377"/>
      <c r="IBF735" s="377"/>
      <c r="IBG735" s="377"/>
      <c r="IBH735" s="377"/>
      <c r="IBI735" s="377"/>
      <c r="IBJ735" s="377"/>
      <c r="IBK735" s="377"/>
      <c r="IBL735" s="377"/>
      <c r="IBM735" s="377"/>
      <c r="IBN735" s="377"/>
      <c r="IBO735" s="377"/>
      <c r="IBP735" s="377"/>
      <c r="IBQ735" s="377"/>
      <c r="IBR735" s="377"/>
      <c r="IBS735" s="377"/>
      <c r="IBT735" s="377"/>
      <c r="IBU735" s="377"/>
      <c r="IBV735" s="377"/>
      <c r="IBW735" s="377"/>
      <c r="IBX735" s="377"/>
      <c r="IBY735" s="377"/>
      <c r="IBZ735" s="377"/>
      <c r="ICA735" s="377"/>
      <c r="ICB735" s="377"/>
      <c r="ICC735" s="377"/>
      <c r="ICD735" s="377"/>
      <c r="ICE735" s="377"/>
      <c r="ICF735" s="377"/>
      <c r="ICG735" s="377"/>
      <c r="ICH735" s="377"/>
      <c r="ICI735" s="377"/>
      <c r="ICJ735" s="377"/>
      <c r="ICK735" s="377"/>
      <c r="ICL735" s="377"/>
      <c r="ICM735" s="377"/>
      <c r="ICN735" s="377"/>
      <c r="ICO735" s="377"/>
      <c r="ICP735" s="377"/>
      <c r="ICQ735" s="377"/>
      <c r="ICR735" s="377"/>
      <c r="ICS735" s="377"/>
      <c r="ICT735" s="377"/>
      <c r="ICU735" s="377"/>
      <c r="ICV735" s="377"/>
      <c r="ICW735" s="377"/>
      <c r="ICX735" s="377"/>
      <c r="ICY735" s="377"/>
      <c r="ICZ735" s="377"/>
      <c r="IDA735" s="377"/>
      <c r="IDB735" s="377"/>
      <c r="IDC735" s="377"/>
      <c r="IDD735" s="377"/>
      <c r="IDE735" s="377"/>
      <c r="IDF735" s="377"/>
      <c r="IDG735" s="377"/>
      <c r="IDH735" s="377"/>
      <c r="IDI735" s="377"/>
      <c r="IDJ735" s="377"/>
      <c r="IDK735" s="377"/>
      <c r="IDL735" s="377"/>
      <c r="IDM735" s="377"/>
      <c r="IDN735" s="377"/>
      <c r="IDO735" s="377"/>
      <c r="IDP735" s="377"/>
      <c r="IDQ735" s="377"/>
      <c r="IDR735" s="377"/>
      <c r="IDS735" s="377"/>
      <c r="IDT735" s="377"/>
      <c r="IDU735" s="377"/>
      <c r="IDV735" s="377"/>
      <c r="IDW735" s="377"/>
      <c r="IDX735" s="377"/>
      <c r="IDY735" s="377"/>
      <c r="IDZ735" s="377"/>
      <c r="IEA735" s="377"/>
      <c r="IEB735" s="377"/>
      <c r="IEC735" s="377"/>
      <c r="IED735" s="377"/>
      <c r="IEE735" s="377"/>
      <c r="IEF735" s="377"/>
      <c r="IEG735" s="377"/>
      <c r="IEH735" s="377"/>
      <c r="IEI735" s="377"/>
      <c r="IEJ735" s="377"/>
      <c r="IEK735" s="377"/>
      <c r="IEL735" s="377"/>
      <c r="IEM735" s="377"/>
      <c r="IEN735" s="377"/>
      <c r="IEO735" s="377"/>
      <c r="IEP735" s="377"/>
      <c r="IEQ735" s="377"/>
      <c r="IER735" s="377"/>
      <c r="IES735" s="377"/>
      <c r="IET735" s="377"/>
      <c r="IEU735" s="377"/>
      <c r="IEV735" s="377"/>
      <c r="IEW735" s="377"/>
      <c r="IEX735" s="377"/>
      <c r="IEY735" s="377"/>
      <c r="IEZ735" s="377"/>
      <c r="IFA735" s="377"/>
      <c r="IFB735" s="377"/>
      <c r="IFC735" s="377"/>
      <c r="IFD735" s="377"/>
      <c r="IFE735" s="377"/>
      <c r="IFF735" s="377"/>
      <c r="IFG735" s="377"/>
      <c r="IFH735" s="377"/>
      <c r="IFI735" s="377"/>
      <c r="IFJ735" s="377"/>
      <c r="IFK735" s="377"/>
      <c r="IFL735" s="377"/>
      <c r="IFM735" s="377"/>
      <c r="IFN735" s="377"/>
      <c r="IFO735" s="377"/>
      <c r="IFP735" s="377"/>
      <c r="IFQ735" s="377"/>
      <c r="IFR735" s="377"/>
      <c r="IFS735" s="377"/>
      <c r="IFT735" s="377"/>
      <c r="IFU735" s="377"/>
      <c r="IFV735" s="377"/>
      <c r="IFW735" s="377"/>
      <c r="IFX735" s="377"/>
      <c r="IFY735" s="377"/>
      <c r="IFZ735" s="377"/>
      <c r="IGA735" s="377"/>
      <c r="IGB735" s="377"/>
      <c r="IGC735" s="377"/>
      <c r="IGD735" s="377"/>
      <c r="IGE735" s="377"/>
      <c r="IGF735" s="377"/>
      <c r="IGG735" s="377"/>
      <c r="IGH735" s="377"/>
      <c r="IGI735" s="377"/>
      <c r="IGJ735" s="377"/>
      <c r="IGK735" s="377"/>
      <c r="IGL735" s="377"/>
      <c r="IGM735" s="377"/>
      <c r="IGN735" s="377"/>
      <c r="IGO735" s="377"/>
      <c r="IGP735" s="377"/>
      <c r="IGQ735" s="377"/>
      <c r="IGR735" s="377"/>
      <c r="IGS735" s="377"/>
      <c r="IGT735" s="377"/>
      <c r="IGU735" s="377"/>
      <c r="IGV735" s="377"/>
      <c r="IGW735" s="377"/>
      <c r="IGX735" s="377"/>
      <c r="IGY735" s="377"/>
      <c r="IGZ735" s="377"/>
      <c r="IHA735" s="377"/>
      <c r="IHB735" s="377"/>
      <c r="IHC735" s="377"/>
      <c r="IHD735" s="377"/>
      <c r="IHE735" s="377"/>
      <c r="IHF735" s="377"/>
      <c r="IHG735" s="377"/>
      <c r="IHH735" s="377"/>
      <c r="IHI735" s="377"/>
      <c r="IHJ735" s="377"/>
      <c r="IHK735" s="377"/>
      <c r="IHL735" s="377"/>
      <c r="IHM735" s="377"/>
      <c r="IHN735" s="377"/>
      <c r="IHO735" s="377"/>
      <c r="IHP735" s="377"/>
      <c r="IHQ735" s="377"/>
      <c r="IHR735" s="377"/>
      <c r="IHS735" s="377"/>
      <c r="IHT735" s="377"/>
      <c r="IHU735" s="377"/>
      <c r="IHV735" s="377"/>
      <c r="IHW735" s="377"/>
      <c r="IHX735" s="377"/>
      <c r="IHY735" s="377"/>
      <c r="IHZ735" s="377"/>
      <c r="IIA735" s="377"/>
      <c r="IIB735" s="377"/>
      <c r="IIC735" s="377"/>
      <c r="IID735" s="377"/>
      <c r="IIE735" s="377"/>
      <c r="IIF735" s="377"/>
      <c r="IIG735" s="377"/>
      <c r="IIH735" s="377"/>
      <c r="III735" s="377"/>
      <c r="IIJ735" s="377"/>
      <c r="IIK735" s="377"/>
      <c r="IIL735" s="377"/>
      <c r="IIM735" s="377"/>
      <c r="IIN735" s="377"/>
      <c r="IIO735" s="377"/>
      <c r="IIP735" s="377"/>
      <c r="IIQ735" s="377"/>
      <c r="IIR735" s="377"/>
      <c r="IIS735" s="377"/>
      <c r="IIT735" s="377"/>
      <c r="IIU735" s="377"/>
      <c r="IIV735" s="377"/>
      <c r="IIW735" s="377"/>
      <c r="IIX735" s="377"/>
      <c r="IIY735" s="377"/>
      <c r="IIZ735" s="377"/>
      <c r="IJA735" s="377"/>
      <c r="IJB735" s="377"/>
      <c r="IJC735" s="377"/>
      <c r="IJD735" s="377"/>
      <c r="IJE735" s="377"/>
      <c r="IJF735" s="377"/>
      <c r="IJG735" s="377"/>
      <c r="IJH735" s="377"/>
      <c r="IJI735" s="377"/>
      <c r="IJJ735" s="377"/>
      <c r="IJK735" s="377"/>
      <c r="IJL735" s="377"/>
      <c r="IJM735" s="377"/>
      <c r="IJN735" s="377"/>
      <c r="IJO735" s="377"/>
      <c r="IJP735" s="377"/>
      <c r="IJQ735" s="377"/>
      <c r="IJR735" s="377"/>
      <c r="IJS735" s="377"/>
      <c r="IJT735" s="377"/>
      <c r="IJU735" s="377"/>
      <c r="IJV735" s="377"/>
      <c r="IJW735" s="377"/>
      <c r="IJX735" s="377"/>
      <c r="IJY735" s="377"/>
      <c r="IJZ735" s="377"/>
      <c r="IKA735" s="377"/>
      <c r="IKB735" s="377"/>
      <c r="IKC735" s="377"/>
      <c r="IKD735" s="377"/>
      <c r="IKE735" s="377"/>
      <c r="IKF735" s="377"/>
      <c r="IKG735" s="377"/>
      <c r="IKH735" s="377"/>
      <c r="IKI735" s="377"/>
      <c r="IKJ735" s="377"/>
      <c r="IKK735" s="377"/>
      <c r="IKL735" s="377"/>
      <c r="IKM735" s="377"/>
      <c r="IKN735" s="377"/>
      <c r="IKO735" s="377"/>
      <c r="IKP735" s="377"/>
      <c r="IKQ735" s="377"/>
      <c r="IKR735" s="377"/>
      <c r="IKS735" s="377"/>
      <c r="IKT735" s="377"/>
      <c r="IKU735" s="377"/>
      <c r="IKV735" s="377"/>
      <c r="IKW735" s="377"/>
      <c r="IKX735" s="377"/>
      <c r="IKY735" s="377"/>
      <c r="IKZ735" s="377"/>
      <c r="ILA735" s="377"/>
      <c r="ILB735" s="377"/>
      <c r="ILC735" s="377"/>
      <c r="ILD735" s="377"/>
      <c r="ILE735" s="377"/>
      <c r="ILF735" s="377"/>
      <c r="ILG735" s="377"/>
      <c r="ILH735" s="377"/>
      <c r="ILI735" s="377"/>
      <c r="ILJ735" s="377"/>
      <c r="ILK735" s="377"/>
      <c r="ILL735" s="377"/>
      <c r="ILM735" s="377"/>
      <c r="ILN735" s="377"/>
      <c r="ILO735" s="377"/>
      <c r="ILP735" s="377"/>
      <c r="ILQ735" s="377"/>
      <c r="ILR735" s="377"/>
      <c r="ILS735" s="377"/>
      <c r="ILT735" s="377"/>
      <c r="ILU735" s="377"/>
      <c r="ILV735" s="377"/>
      <c r="ILW735" s="377"/>
      <c r="ILX735" s="377"/>
      <c r="ILY735" s="377"/>
      <c r="ILZ735" s="377"/>
      <c r="IMA735" s="377"/>
      <c r="IMB735" s="377"/>
      <c r="IMC735" s="377"/>
      <c r="IMD735" s="377"/>
      <c r="IME735" s="377"/>
      <c r="IMF735" s="377"/>
      <c r="IMG735" s="377"/>
      <c r="IMH735" s="377"/>
      <c r="IMI735" s="377"/>
      <c r="IMJ735" s="377"/>
      <c r="IMK735" s="377"/>
      <c r="IML735" s="377"/>
      <c r="IMM735" s="377"/>
      <c r="IMN735" s="377"/>
      <c r="IMO735" s="377"/>
      <c r="IMP735" s="377"/>
      <c r="IMQ735" s="377"/>
      <c r="IMR735" s="377"/>
      <c r="IMS735" s="377"/>
      <c r="IMT735" s="377"/>
      <c r="IMU735" s="377"/>
      <c r="IMV735" s="377"/>
      <c r="IMW735" s="377"/>
      <c r="IMX735" s="377"/>
      <c r="IMY735" s="377"/>
      <c r="IMZ735" s="377"/>
      <c r="INA735" s="377"/>
      <c r="INB735" s="377"/>
      <c r="INC735" s="377"/>
      <c r="IND735" s="377"/>
      <c r="INE735" s="377"/>
      <c r="INF735" s="377"/>
      <c r="ING735" s="377"/>
      <c r="INH735" s="377"/>
      <c r="INI735" s="377"/>
      <c r="INJ735" s="377"/>
      <c r="INK735" s="377"/>
      <c r="INL735" s="377"/>
      <c r="INM735" s="377"/>
      <c r="INN735" s="377"/>
      <c r="INO735" s="377"/>
      <c r="INP735" s="377"/>
      <c r="INQ735" s="377"/>
      <c r="INR735" s="377"/>
      <c r="INS735" s="377"/>
      <c r="INT735" s="377"/>
      <c r="INU735" s="377"/>
      <c r="INV735" s="377"/>
      <c r="INW735" s="377"/>
      <c r="INX735" s="377"/>
      <c r="INY735" s="377"/>
      <c r="INZ735" s="377"/>
      <c r="IOA735" s="377"/>
      <c r="IOB735" s="377"/>
      <c r="IOC735" s="377"/>
      <c r="IOD735" s="377"/>
      <c r="IOE735" s="377"/>
      <c r="IOF735" s="377"/>
      <c r="IOG735" s="377"/>
      <c r="IOH735" s="377"/>
      <c r="IOI735" s="377"/>
      <c r="IOJ735" s="377"/>
      <c r="IOK735" s="377"/>
      <c r="IOL735" s="377"/>
      <c r="IOM735" s="377"/>
      <c r="ION735" s="377"/>
      <c r="IOO735" s="377"/>
      <c r="IOP735" s="377"/>
      <c r="IOQ735" s="377"/>
      <c r="IOR735" s="377"/>
      <c r="IOS735" s="377"/>
      <c r="IOT735" s="377"/>
      <c r="IOU735" s="377"/>
      <c r="IOV735" s="377"/>
      <c r="IOW735" s="377"/>
      <c r="IOX735" s="377"/>
      <c r="IOY735" s="377"/>
      <c r="IOZ735" s="377"/>
      <c r="IPA735" s="377"/>
      <c r="IPB735" s="377"/>
      <c r="IPC735" s="377"/>
      <c r="IPD735" s="377"/>
      <c r="IPE735" s="377"/>
      <c r="IPF735" s="377"/>
      <c r="IPG735" s="377"/>
      <c r="IPH735" s="377"/>
      <c r="IPI735" s="377"/>
      <c r="IPJ735" s="377"/>
      <c r="IPK735" s="377"/>
      <c r="IPL735" s="377"/>
      <c r="IPM735" s="377"/>
      <c r="IPN735" s="377"/>
      <c r="IPO735" s="377"/>
      <c r="IPP735" s="377"/>
      <c r="IPQ735" s="377"/>
      <c r="IPR735" s="377"/>
      <c r="IPS735" s="377"/>
      <c r="IPT735" s="377"/>
      <c r="IPU735" s="377"/>
      <c r="IPV735" s="377"/>
      <c r="IPW735" s="377"/>
      <c r="IPX735" s="377"/>
      <c r="IPY735" s="377"/>
      <c r="IPZ735" s="377"/>
      <c r="IQA735" s="377"/>
      <c r="IQB735" s="377"/>
      <c r="IQC735" s="377"/>
      <c r="IQD735" s="377"/>
      <c r="IQE735" s="377"/>
      <c r="IQF735" s="377"/>
      <c r="IQG735" s="377"/>
      <c r="IQH735" s="377"/>
      <c r="IQI735" s="377"/>
      <c r="IQJ735" s="377"/>
      <c r="IQK735" s="377"/>
      <c r="IQL735" s="377"/>
      <c r="IQM735" s="377"/>
      <c r="IQN735" s="377"/>
      <c r="IQO735" s="377"/>
      <c r="IQP735" s="377"/>
      <c r="IQQ735" s="377"/>
      <c r="IQR735" s="377"/>
      <c r="IQS735" s="377"/>
      <c r="IQT735" s="377"/>
      <c r="IQU735" s="377"/>
      <c r="IQV735" s="377"/>
      <c r="IQW735" s="377"/>
      <c r="IQX735" s="377"/>
      <c r="IQY735" s="377"/>
      <c r="IQZ735" s="377"/>
      <c r="IRA735" s="377"/>
      <c r="IRB735" s="377"/>
      <c r="IRC735" s="377"/>
      <c r="IRD735" s="377"/>
      <c r="IRE735" s="377"/>
      <c r="IRF735" s="377"/>
      <c r="IRG735" s="377"/>
      <c r="IRH735" s="377"/>
      <c r="IRI735" s="377"/>
      <c r="IRJ735" s="377"/>
      <c r="IRK735" s="377"/>
      <c r="IRL735" s="377"/>
      <c r="IRM735" s="377"/>
      <c r="IRN735" s="377"/>
      <c r="IRO735" s="377"/>
      <c r="IRP735" s="377"/>
      <c r="IRQ735" s="377"/>
      <c r="IRR735" s="377"/>
      <c r="IRS735" s="377"/>
      <c r="IRT735" s="377"/>
      <c r="IRU735" s="377"/>
      <c r="IRV735" s="377"/>
      <c r="IRW735" s="377"/>
      <c r="IRX735" s="377"/>
      <c r="IRY735" s="377"/>
      <c r="IRZ735" s="377"/>
      <c r="ISA735" s="377"/>
      <c r="ISB735" s="377"/>
      <c r="ISC735" s="377"/>
      <c r="ISD735" s="377"/>
      <c r="ISE735" s="377"/>
      <c r="ISF735" s="377"/>
      <c r="ISG735" s="377"/>
      <c r="ISH735" s="377"/>
      <c r="ISI735" s="377"/>
      <c r="ISJ735" s="377"/>
      <c r="ISK735" s="377"/>
      <c r="ISL735" s="377"/>
      <c r="ISM735" s="377"/>
      <c r="ISN735" s="377"/>
      <c r="ISO735" s="377"/>
      <c r="ISP735" s="377"/>
      <c r="ISQ735" s="377"/>
      <c r="ISR735" s="377"/>
      <c r="ISS735" s="377"/>
      <c r="IST735" s="377"/>
      <c r="ISU735" s="377"/>
      <c r="ISV735" s="377"/>
      <c r="ISW735" s="377"/>
      <c r="ISX735" s="377"/>
      <c r="ISY735" s="377"/>
      <c r="ISZ735" s="377"/>
      <c r="ITA735" s="377"/>
      <c r="ITB735" s="377"/>
      <c r="ITC735" s="377"/>
      <c r="ITD735" s="377"/>
      <c r="ITE735" s="377"/>
      <c r="ITF735" s="377"/>
      <c r="ITG735" s="377"/>
      <c r="ITH735" s="377"/>
      <c r="ITI735" s="377"/>
      <c r="ITJ735" s="377"/>
      <c r="ITK735" s="377"/>
      <c r="ITL735" s="377"/>
      <c r="ITM735" s="377"/>
      <c r="ITN735" s="377"/>
      <c r="ITO735" s="377"/>
      <c r="ITP735" s="377"/>
      <c r="ITQ735" s="377"/>
      <c r="ITR735" s="377"/>
      <c r="ITS735" s="377"/>
      <c r="ITT735" s="377"/>
      <c r="ITU735" s="377"/>
      <c r="ITV735" s="377"/>
      <c r="ITW735" s="377"/>
      <c r="ITX735" s="377"/>
      <c r="ITY735" s="377"/>
      <c r="ITZ735" s="377"/>
      <c r="IUA735" s="377"/>
      <c r="IUB735" s="377"/>
      <c r="IUC735" s="377"/>
      <c r="IUD735" s="377"/>
      <c r="IUE735" s="377"/>
      <c r="IUF735" s="377"/>
      <c r="IUG735" s="377"/>
      <c r="IUH735" s="377"/>
      <c r="IUI735" s="377"/>
      <c r="IUJ735" s="377"/>
      <c r="IUK735" s="377"/>
      <c r="IUL735" s="377"/>
      <c r="IUM735" s="377"/>
      <c r="IUN735" s="377"/>
      <c r="IUO735" s="377"/>
      <c r="IUP735" s="377"/>
      <c r="IUQ735" s="377"/>
      <c r="IUR735" s="377"/>
      <c r="IUS735" s="377"/>
      <c r="IUT735" s="377"/>
      <c r="IUU735" s="377"/>
      <c r="IUV735" s="377"/>
      <c r="IUW735" s="377"/>
      <c r="IUX735" s="377"/>
      <c r="IUY735" s="377"/>
      <c r="IUZ735" s="377"/>
      <c r="IVA735" s="377"/>
      <c r="IVB735" s="377"/>
      <c r="IVC735" s="377"/>
      <c r="IVD735" s="377"/>
      <c r="IVE735" s="377"/>
      <c r="IVF735" s="377"/>
      <c r="IVG735" s="377"/>
      <c r="IVH735" s="377"/>
      <c r="IVI735" s="377"/>
      <c r="IVJ735" s="377"/>
      <c r="IVK735" s="377"/>
      <c r="IVL735" s="377"/>
      <c r="IVM735" s="377"/>
      <c r="IVN735" s="377"/>
      <c r="IVO735" s="377"/>
      <c r="IVP735" s="377"/>
      <c r="IVQ735" s="377"/>
      <c r="IVR735" s="377"/>
      <c r="IVS735" s="377"/>
      <c r="IVT735" s="377"/>
      <c r="IVU735" s="377"/>
      <c r="IVV735" s="377"/>
      <c r="IVW735" s="377"/>
      <c r="IVX735" s="377"/>
      <c r="IVY735" s="377"/>
      <c r="IVZ735" s="377"/>
      <c r="IWA735" s="377"/>
      <c r="IWB735" s="377"/>
      <c r="IWC735" s="377"/>
      <c r="IWD735" s="377"/>
      <c r="IWE735" s="377"/>
      <c r="IWF735" s="377"/>
      <c r="IWG735" s="377"/>
      <c r="IWH735" s="377"/>
      <c r="IWI735" s="377"/>
      <c r="IWJ735" s="377"/>
      <c r="IWK735" s="377"/>
      <c r="IWL735" s="377"/>
      <c r="IWM735" s="377"/>
      <c r="IWN735" s="377"/>
      <c r="IWO735" s="377"/>
      <c r="IWP735" s="377"/>
      <c r="IWQ735" s="377"/>
      <c r="IWR735" s="377"/>
      <c r="IWS735" s="377"/>
      <c r="IWT735" s="377"/>
      <c r="IWU735" s="377"/>
      <c r="IWV735" s="377"/>
      <c r="IWW735" s="377"/>
      <c r="IWX735" s="377"/>
      <c r="IWY735" s="377"/>
      <c r="IWZ735" s="377"/>
      <c r="IXA735" s="377"/>
      <c r="IXB735" s="377"/>
      <c r="IXC735" s="377"/>
      <c r="IXD735" s="377"/>
      <c r="IXE735" s="377"/>
      <c r="IXF735" s="377"/>
      <c r="IXG735" s="377"/>
      <c r="IXH735" s="377"/>
      <c r="IXI735" s="377"/>
      <c r="IXJ735" s="377"/>
      <c r="IXK735" s="377"/>
      <c r="IXL735" s="377"/>
      <c r="IXM735" s="377"/>
      <c r="IXN735" s="377"/>
      <c r="IXO735" s="377"/>
      <c r="IXP735" s="377"/>
      <c r="IXQ735" s="377"/>
      <c r="IXR735" s="377"/>
      <c r="IXS735" s="377"/>
      <c r="IXT735" s="377"/>
      <c r="IXU735" s="377"/>
      <c r="IXV735" s="377"/>
      <c r="IXW735" s="377"/>
      <c r="IXX735" s="377"/>
      <c r="IXY735" s="377"/>
      <c r="IXZ735" s="377"/>
      <c r="IYA735" s="377"/>
      <c r="IYB735" s="377"/>
      <c r="IYC735" s="377"/>
      <c r="IYD735" s="377"/>
      <c r="IYE735" s="377"/>
      <c r="IYF735" s="377"/>
      <c r="IYG735" s="377"/>
      <c r="IYH735" s="377"/>
      <c r="IYI735" s="377"/>
      <c r="IYJ735" s="377"/>
      <c r="IYK735" s="377"/>
      <c r="IYL735" s="377"/>
      <c r="IYM735" s="377"/>
      <c r="IYN735" s="377"/>
      <c r="IYO735" s="377"/>
      <c r="IYP735" s="377"/>
      <c r="IYQ735" s="377"/>
      <c r="IYR735" s="377"/>
      <c r="IYS735" s="377"/>
      <c r="IYT735" s="377"/>
      <c r="IYU735" s="377"/>
      <c r="IYV735" s="377"/>
      <c r="IYW735" s="377"/>
      <c r="IYX735" s="377"/>
      <c r="IYY735" s="377"/>
      <c r="IYZ735" s="377"/>
      <c r="IZA735" s="377"/>
      <c r="IZB735" s="377"/>
      <c r="IZC735" s="377"/>
      <c r="IZD735" s="377"/>
      <c r="IZE735" s="377"/>
      <c r="IZF735" s="377"/>
      <c r="IZG735" s="377"/>
      <c r="IZH735" s="377"/>
      <c r="IZI735" s="377"/>
      <c r="IZJ735" s="377"/>
      <c r="IZK735" s="377"/>
      <c r="IZL735" s="377"/>
      <c r="IZM735" s="377"/>
      <c r="IZN735" s="377"/>
      <c r="IZO735" s="377"/>
      <c r="IZP735" s="377"/>
      <c r="IZQ735" s="377"/>
      <c r="IZR735" s="377"/>
      <c r="IZS735" s="377"/>
      <c r="IZT735" s="377"/>
      <c r="IZU735" s="377"/>
      <c r="IZV735" s="377"/>
      <c r="IZW735" s="377"/>
      <c r="IZX735" s="377"/>
      <c r="IZY735" s="377"/>
      <c r="IZZ735" s="377"/>
      <c r="JAA735" s="377"/>
      <c r="JAB735" s="377"/>
      <c r="JAC735" s="377"/>
      <c r="JAD735" s="377"/>
      <c r="JAE735" s="377"/>
      <c r="JAF735" s="377"/>
      <c r="JAG735" s="377"/>
      <c r="JAH735" s="377"/>
      <c r="JAI735" s="377"/>
      <c r="JAJ735" s="377"/>
      <c r="JAK735" s="377"/>
      <c r="JAL735" s="377"/>
      <c r="JAM735" s="377"/>
      <c r="JAN735" s="377"/>
      <c r="JAO735" s="377"/>
      <c r="JAP735" s="377"/>
      <c r="JAQ735" s="377"/>
      <c r="JAR735" s="377"/>
      <c r="JAS735" s="377"/>
      <c r="JAT735" s="377"/>
      <c r="JAU735" s="377"/>
      <c r="JAV735" s="377"/>
      <c r="JAW735" s="377"/>
      <c r="JAX735" s="377"/>
      <c r="JAY735" s="377"/>
      <c r="JAZ735" s="377"/>
      <c r="JBA735" s="377"/>
      <c r="JBB735" s="377"/>
      <c r="JBC735" s="377"/>
      <c r="JBD735" s="377"/>
      <c r="JBE735" s="377"/>
      <c r="JBF735" s="377"/>
      <c r="JBG735" s="377"/>
      <c r="JBH735" s="377"/>
      <c r="JBI735" s="377"/>
      <c r="JBJ735" s="377"/>
      <c r="JBK735" s="377"/>
      <c r="JBL735" s="377"/>
      <c r="JBM735" s="377"/>
      <c r="JBN735" s="377"/>
      <c r="JBO735" s="377"/>
      <c r="JBP735" s="377"/>
      <c r="JBQ735" s="377"/>
      <c r="JBR735" s="377"/>
      <c r="JBS735" s="377"/>
      <c r="JBT735" s="377"/>
      <c r="JBU735" s="377"/>
      <c r="JBV735" s="377"/>
      <c r="JBW735" s="377"/>
      <c r="JBX735" s="377"/>
      <c r="JBY735" s="377"/>
      <c r="JBZ735" s="377"/>
      <c r="JCA735" s="377"/>
      <c r="JCB735" s="377"/>
      <c r="JCC735" s="377"/>
      <c r="JCD735" s="377"/>
      <c r="JCE735" s="377"/>
      <c r="JCF735" s="377"/>
      <c r="JCG735" s="377"/>
      <c r="JCH735" s="377"/>
      <c r="JCI735" s="377"/>
      <c r="JCJ735" s="377"/>
      <c r="JCK735" s="377"/>
      <c r="JCL735" s="377"/>
      <c r="JCM735" s="377"/>
      <c r="JCN735" s="377"/>
      <c r="JCO735" s="377"/>
      <c r="JCP735" s="377"/>
      <c r="JCQ735" s="377"/>
      <c r="JCR735" s="377"/>
      <c r="JCS735" s="377"/>
      <c r="JCT735" s="377"/>
      <c r="JCU735" s="377"/>
      <c r="JCV735" s="377"/>
      <c r="JCW735" s="377"/>
      <c r="JCX735" s="377"/>
      <c r="JCY735" s="377"/>
      <c r="JCZ735" s="377"/>
      <c r="JDA735" s="377"/>
      <c r="JDB735" s="377"/>
      <c r="JDC735" s="377"/>
      <c r="JDD735" s="377"/>
      <c r="JDE735" s="377"/>
      <c r="JDF735" s="377"/>
      <c r="JDG735" s="377"/>
      <c r="JDH735" s="377"/>
      <c r="JDI735" s="377"/>
      <c r="JDJ735" s="377"/>
      <c r="JDK735" s="377"/>
      <c r="JDL735" s="377"/>
      <c r="JDM735" s="377"/>
      <c r="JDN735" s="377"/>
      <c r="JDO735" s="377"/>
      <c r="JDP735" s="377"/>
      <c r="JDQ735" s="377"/>
      <c r="JDR735" s="377"/>
      <c r="JDS735" s="377"/>
      <c r="JDT735" s="377"/>
      <c r="JDU735" s="377"/>
      <c r="JDV735" s="377"/>
      <c r="JDW735" s="377"/>
      <c r="JDX735" s="377"/>
      <c r="JDY735" s="377"/>
      <c r="JDZ735" s="377"/>
      <c r="JEA735" s="377"/>
      <c r="JEB735" s="377"/>
      <c r="JEC735" s="377"/>
      <c r="JED735" s="377"/>
      <c r="JEE735" s="377"/>
      <c r="JEF735" s="377"/>
      <c r="JEG735" s="377"/>
      <c r="JEH735" s="377"/>
      <c r="JEI735" s="377"/>
      <c r="JEJ735" s="377"/>
      <c r="JEK735" s="377"/>
      <c r="JEL735" s="377"/>
      <c r="JEM735" s="377"/>
      <c r="JEN735" s="377"/>
      <c r="JEO735" s="377"/>
      <c r="JEP735" s="377"/>
      <c r="JEQ735" s="377"/>
      <c r="JER735" s="377"/>
      <c r="JES735" s="377"/>
      <c r="JET735" s="377"/>
      <c r="JEU735" s="377"/>
      <c r="JEV735" s="377"/>
      <c r="JEW735" s="377"/>
      <c r="JEX735" s="377"/>
      <c r="JEY735" s="377"/>
      <c r="JEZ735" s="377"/>
      <c r="JFA735" s="377"/>
      <c r="JFB735" s="377"/>
      <c r="JFC735" s="377"/>
      <c r="JFD735" s="377"/>
      <c r="JFE735" s="377"/>
      <c r="JFF735" s="377"/>
      <c r="JFG735" s="377"/>
      <c r="JFH735" s="377"/>
      <c r="JFI735" s="377"/>
      <c r="JFJ735" s="377"/>
      <c r="JFK735" s="377"/>
      <c r="JFL735" s="377"/>
      <c r="JFM735" s="377"/>
      <c r="JFN735" s="377"/>
      <c r="JFO735" s="377"/>
      <c r="JFP735" s="377"/>
      <c r="JFQ735" s="377"/>
      <c r="JFR735" s="377"/>
      <c r="JFS735" s="377"/>
      <c r="JFT735" s="377"/>
      <c r="JFU735" s="377"/>
      <c r="JFV735" s="377"/>
      <c r="JFW735" s="377"/>
      <c r="JFX735" s="377"/>
      <c r="JFY735" s="377"/>
      <c r="JFZ735" s="377"/>
      <c r="JGA735" s="377"/>
      <c r="JGB735" s="377"/>
      <c r="JGC735" s="377"/>
      <c r="JGD735" s="377"/>
      <c r="JGE735" s="377"/>
      <c r="JGF735" s="377"/>
      <c r="JGG735" s="377"/>
      <c r="JGH735" s="377"/>
      <c r="JGI735" s="377"/>
      <c r="JGJ735" s="377"/>
      <c r="JGK735" s="377"/>
      <c r="JGL735" s="377"/>
      <c r="JGM735" s="377"/>
      <c r="JGN735" s="377"/>
      <c r="JGO735" s="377"/>
      <c r="JGP735" s="377"/>
      <c r="JGQ735" s="377"/>
      <c r="JGR735" s="377"/>
      <c r="JGS735" s="377"/>
      <c r="JGT735" s="377"/>
      <c r="JGU735" s="377"/>
      <c r="JGV735" s="377"/>
      <c r="JGW735" s="377"/>
      <c r="JGX735" s="377"/>
      <c r="JGY735" s="377"/>
      <c r="JGZ735" s="377"/>
      <c r="JHA735" s="377"/>
      <c r="JHB735" s="377"/>
      <c r="JHC735" s="377"/>
      <c r="JHD735" s="377"/>
      <c r="JHE735" s="377"/>
      <c r="JHF735" s="377"/>
      <c r="JHG735" s="377"/>
      <c r="JHH735" s="377"/>
      <c r="JHI735" s="377"/>
      <c r="JHJ735" s="377"/>
      <c r="JHK735" s="377"/>
      <c r="JHL735" s="377"/>
      <c r="JHM735" s="377"/>
      <c r="JHN735" s="377"/>
      <c r="JHO735" s="377"/>
      <c r="JHP735" s="377"/>
      <c r="JHQ735" s="377"/>
      <c r="JHR735" s="377"/>
      <c r="JHS735" s="377"/>
      <c r="JHT735" s="377"/>
      <c r="JHU735" s="377"/>
      <c r="JHV735" s="377"/>
      <c r="JHW735" s="377"/>
      <c r="JHX735" s="377"/>
      <c r="JHY735" s="377"/>
      <c r="JHZ735" s="377"/>
      <c r="JIA735" s="377"/>
      <c r="JIB735" s="377"/>
      <c r="JIC735" s="377"/>
      <c r="JID735" s="377"/>
      <c r="JIE735" s="377"/>
      <c r="JIF735" s="377"/>
      <c r="JIG735" s="377"/>
      <c r="JIH735" s="377"/>
      <c r="JII735" s="377"/>
      <c r="JIJ735" s="377"/>
      <c r="JIK735" s="377"/>
      <c r="JIL735" s="377"/>
      <c r="JIM735" s="377"/>
      <c r="JIN735" s="377"/>
      <c r="JIO735" s="377"/>
      <c r="JIP735" s="377"/>
      <c r="JIQ735" s="377"/>
      <c r="JIR735" s="377"/>
      <c r="JIS735" s="377"/>
      <c r="JIT735" s="377"/>
      <c r="JIU735" s="377"/>
      <c r="JIV735" s="377"/>
      <c r="JIW735" s="377"/>
      <c r="JIX735" s="377"/>
      <c r="JIY735" s="377"/>
      <c r="JIZ735" s="377"/>
      <c r="JJA735" s="377"/>
      <c r="JJB735" s="377"/>
      <c r="JJC735" s="377"/>
      <c r="JJD735" s="377"/>
      <c r="JJE735" s="377"/>
      <c r="JJF735" s="377"/>
      <c r="JJG735" s="377"/>
      <c r="JJH735" s="377"/>
      <c r="JJI735" s="377"/>
      <c r="JJJ735" s="377"/>
      <c r="JJK735" s="377"/>
      <c r="JJL735" s="377"/>
      <c r="JJM735" s="377"/>
      <c r="JJN735" s="377"/>
      <c r="JJO735" s="377"/>
      <c r="JJP735" s="377"/>
      <c r="JJQ735" s="377"/>
      <c r="JJR735" s="377"/>
      <c r="JJS735" s="377"/>
      <c r="JJT735" s="377"/>
      <c r="JJU735" s="377"/>
      <c r="JJV735" s="377"/>
      <c r="JJW735" s="377"/>
      <c r="JJX735" s="377"/>
      <c r="JJY735" s="377"/>
      <c r="JJZ735" s="377"/>
      <c r="JKA735" s="377"/>
      <c r="JKB735" s="377"/>
      <c r="JKC735" s="377"/>
      <c r="JKD735" s="377"/>
      <c r="JKE735" s="377"/>
      <c r="JKF735" s="377"/>
      <c r="JKG735" s="377"/>
      <c r="JKH735" s="377"/>
      <c r="JKI735" s="377"/>
      <c r="JKJ735" s="377"/>
      <c r="JKK735" s="377"/>
      <c r="JKL735" s="377"/>
      <c r="JKM735" s="377"/>
      <c r="JKN735" s="377"/>
      <c r="JKO735" s="377"/>
      <c r="JKP735" s="377"/>
      <c r="JKQ735" s="377"/>
      <c r="JKR735" s="377"/>
      <c r="JKS735" s="377"/>
      <c r="JKT735" s="377"/>
      <c r="JKU735" s="377"/>
      <c r="JKV735" s="377"/>
      <c r="JKW735" s="377"/>
      <c r="JKX735" s="377"/>
      <c r="JKY735" s="377"/>
      <c r="JKZ735" s="377"/>
      <c r="JLA735" s="377"/>
      <c r="JLB735" s="377"/>
      <c r="JLC735" s="377"/>
      <c r="JLD735" s="377"/>
      <c r="JLE735" s="377"/>
      <c r="JLF735" s="377"/>
      <c r="JLG735" s="377"/>
      <c r="JLH735" s="377"/>
      <c r="JLI735" s="377"/>
      <c r="JLJ735" s="377"/>
      <c r="JLK735" s="377"/>
      <c r="JLL735" s="377"/>
      <c r="JLM735" s="377"/>
      <c r="JLN735" s="377"/>
      <c r="JLO735" s="377"/>
      <c r="JLP735" s="377"/>
      <c r="JLQ735" s="377"/>
      <c r="JLR735" s="377"/>
      <c r="JLS735" s="377"/>
      <c r="JLT735" s="377"/>
      <c r="JLU735" s="377"/>
      <c r="JLV735" s="377"/>
      <c r="JLW735" s="377"/>
      <c r="JLX735" s="377"/>
      <c r="JLY735" s="377"/>
      <c r="JLZ735" s="377"/>
      <c r="JMA735" s="377"/>
      <c r="JMB735" s="377"/>
      <c r="JMC735" s="377"/>
      <c r="JMD735" s="377"/>
      <c r="JME735" s="377"/>
      <c r="JMF735" s="377"/>
      <c r="JMG735" s="377"/>
      <c r="JMH735" s="377"/>
      <c r="JMI735" s="377"/>
      <c r="JMJ735" s="377"/>
      <c r="JMK735" s="377"/>
      <c r="JML735" s="377"/>
      <c r="JMM735" s="377"/>
      <c r="JMN735" s="377"/>
      <c r="JMO735" s="377"/>
      <c r="JMP735" s="377"/>
      <c r="JMQ735" s="377"/>
      <c r="JMR735" s="377"/>
      <c r="JMS735" s="377"/>
      <c r="JMT735" s="377"/>
      <c r="JMU735" s="377"/>
      <c r="JMV735" s="377"/>
      <c r="JMW735" s="377"/>
      <c r="JMX735" s="377"/>
      <c r="JMY735" s="377"/>
      <c r="JMZ735" s="377"/>
      <c r="JNA735" s="377"/>
      <c r="JNB735" s="377"/>
      <c r="JNC735" s="377"/>
      <c r="JND735" s="377"/>
      <c r="JNE735" s="377"/>
      <c r="JNF735" s="377"/>
      <c r="JNG735" s="377"/>
      <c r="JNH735" s="377"/>
      <c r="JNI735" s="377"/>
      <c r="JNJ735" s="377"/>
      <c r="JNK735" s="377"/>
      <c r="JNL735" s="377"/>
      <c r="JNM735" s="377"/>
      <c r="JNN735" s="377"/>
      <c r="JNO735" s="377"/>
      <c r="JNP735" s="377"/>
      <c r="JNQ735" s="377"/>
      <c r="JNR735" s="377"/>
      <c r="JNS735" s="377"/>
      <c r="JNT735" s="377"/>
      <c r="JNU735" s="377"/>
      <c r="JNV735" s="377"/>
      <c r="JNW735" s="377"/>
      <c r="JNX735" s="377"/>
      <c r="JNY735" s="377"/>
      <c r="JNZ735" s="377"/>
      <c r="JOA735" s="377"/>
      <c r="JOB735" s="377"/>
      <c r="JOC735" s="377"/>
      <c r="JOD735" s="377"/>
      <c r="JOE735" s="377"/>
      <c r="JOF735" s="377"/>
      <c r="JOG735" s="377"/>
      <c r="JOH735" s="377"/>
      <c r="JOI735" s="377"/>
      <c r="JOJ735" s="377"/>
      <c r="JOK735" s="377"/>
      <c r="JOL735" s="377"/>
      <c r="JOM735" s="377"/>
      <c r="JON735" s="377"/>
      <c r="JOO735" s="377"/>
      <c r="JOP735" s="377"/>
      <c r="JOQ735" s="377"/>
      <c r="JOR735" s="377"/>
      <c r="JOS735" s="377"/>
      <c r="JOT735" s="377"/>
      <c r="JOU735" s="377"/>
      <c r="JOV735" s="377"/>
      <c r="JOW735" s="377"/>
      <c r="JOX735" s="377"/>
      <c r="JOY735" s="377"/>
      <c r="JOZ735" s="377"/>
      <c r="JPA735" s="377"/>
      <c r="JPB735" s="377"/>
      <c r="JPC735" s="377"/>
      <c r="JPD735" s="377"/>
      <c r="JPE735" s="377"/>
      <c r="JPF735" s="377"/>
      <c r="JPG735" s="377"/>
      <c r="JPH735" s="377"/>
      <c r="JPI735" s="377"/>
      <c r="JPJ735" s="377"/>
      <c r="JPK735" s="377"/>
      <c r="JPL735" s="377"/>
      <c r="JPM735" s="377"/>
      <c r="JPN735" s="377"/>
      <c r="JPO735" s="377"/>
      <c r="JPP735" s="377"/>
      <c r="JPQ735" s="377"/>
      <c r="JPR735" s="377"/>
      <c r="JPS735" s="377"/>
      <c r="JPT735" s="377"/>
      <c r="JPU735" s="377"/>
      <c r="JPV735" s="377"/>
      <c r="JPW735" s="377"/>
      <c r="JPX735" s="377"/>
      <c r="JPY735" s="377"/>
      <c r="JPZ735" s="377"/>
      <c r="JQA735" s="377"/>
      <c r="JQB735" s="377"/>
      <c r="JQC735" s="377"/>
      <c r="JQD735" s="377"/>
      <c r="JQE735" s="377"/>
      <c r="JQF735" s="377"/>
      <c r="JQG735" s="377"/>
      <c r="JQH735" s="377"/>
      <c r="JQI735" s="377"/>
      <c r="JQJ735" s="377"/>
      <c r="JQK735" s="377"/>
      <c r="JQL735" s="377"/>
      <c r="JQM735" s="377"/>
      <c r="JQN735" s="377"/>
      <c r="JQO735" s="377"/>
      <c r="JQP735" s="377"/>
      <c r="JQQ735" s="377"/>
      <c r="JQR735" s="377"/>
      <c r="JQS735" s="377"/>
      <c r="JQT735" s="377"/>
      <c r="JQU735" s="377"/>
      <c r="JQV735" s="377"/>
      <c r="JQW735" s="377"/>
      <c r="JQX735" s="377"/>
      <c r="JQY735" s="377"/>
      <c r="JQZ735" s="377"/>
      <c r="JRA735" s="377"/>
      <c r="JRB735" s="377"/>
      <c r="JRC735" s="377"/>
      <c r="JRD735" s="377"/>
      <c r="JRE735" s="377"/>
      <c r="JRF735" s="377"/>
      <c r="JRG735" s="377"/>
      <c r="JRH735" s="377"/>
      <c r="JRI735" s="377"/>
      <c r="JRJ735" s="377"/>
      <c r="JRK735" s="377"/>
      <c r="JRL735" s="377"/>
      <c r="JRM735" s="377"/>
      <c r="JRN735" s="377"/>
      <c r="JRO735" s="377"/>
      <c r="JRP735" s="377"/>
      <c r="JRQ735" s="377"/>
      <c r="JRR735" s="377"/>
      <c r="JRS735" s="377"/>
      <c r="JRT735" s="377"/>
      <c r="JRU735" s="377"/>
      <c r="JRV735" s="377"/>
      <c r="JRW735" s="377"/>
      <c r="JRX735" s="377"/>
      <c r="JRY735" s="377"/>
      <c r="JRZ735" s="377"/>
      <c r="JSA735" s="377"/>
      <c r="JSB735" s="377"/>
      <c r="JSC735" s="377"/>
      <c r="JSD735" s="377"/>
      <c r="JSE735" s="377"/>
      <c r="JSF735" s="377"/>
      <c r="JSG735" s="377"/>
      <c r="JSH735" s="377"/>
      <c r="JSI735" s="377"/>
      <c r="JSJ735" s="377"/>
      <c r="JSK735" s="377"/>
      <c r="JSL735" s="377"/>
      <c r="JSM735" s="377"/>
      <c r="JSN735" s="377"/>
      <c r="JSO735" s="377"/>
      <c r="JSP735" s="377"/>
      <c r="JSQ735" s="377"/>
      <c r="JSR735" s="377"/>
      <c r="JSS735" s="377"/>
      <c r="JST735" s="377"/>
      <c r="JSU735" s="377"/>
      <c r="JSV735" s="377"/>
      <c r="JSW735" s="377"/>
      <c r="JSX735" s="377"/>
      <c r="JSY735" s="377"/>
      <c r="JSZ735" s="377"/>
      <c r="JTA735" s="377"/>
      <c r="JTB735" s="377"/>
      <c r="JTC735" s="377"/>
      <c r="JTD735" s="377"/>
      <c r="JTE735" s="377"/>
      <c r="JTF735" s="377"/>
      <c r="JTG735" s="377"/>
      <c r="JTH735" s="377"/>
      <c r="JTI735" s="377"/>
      <c r="JTJ735" s="377"/>
      <c r="JTK735" s="377"/>
      <c r="JTL735" s="377"/>
      <c r="JTM735" s="377"/>
      <c r="JTN735" s="377"/>
      <c r="JTO735" s="377"/>
      <c r="JTP735" s="377"/>
      <c r="JTQ735" s="377"/>
      <c r="JTR735" s="377"/>
      <c r="JTS735" s="377"/>
      <c r="JTT735" s="377"/>
      <c r="JTU735" s="377"/>
      <c r="JTV735" s="377"/>
      <c r="JTW735" s="377"/>
      <c r="JTX735" s="377"/>
      <c r="JTY735" s="377"/>
      <c r="JTZ735" s="377"/>
      <c r="JUA735" s="377"/>
      <c r="JUB735" s="377"/>
      <c r="JUC735" s="377"/>
      <c r="JUD735" s="377"/>
      <c r="JUE735" s="377"/>
      <c r="JUF735" s="377"/>
      <c r="JUG735" s="377"/>
      <c r="JUH735" s="377"/>
      <c r="JUI735" s="377"/>
      <c r="JUJ735" s="377"/>
      <c r="JUK735" s="377"/>
      <c r="JUL735" s="377"/>
      <c r="JUM735" s="377"/>
      <c r="JUN735" s="377"/>
      <c r="JUO735" s="377"/>
      <c r="JUP735" s="377"/>
      <c r="JUQ735" s="377"/>
      <c r="JUR735" s="377"/>
      <c r="JUS735" s="377"/>
      <c r="JUT735" s="377"/>
      <c r="JUU735" s="377"/>
      <c r="JUV735" s="377"/>
      <c r="JUW735" s="377"/>
      <c r="JUX735" s="377"/>
      <c r="JUY735" s="377"/>
      <c r="JUZ735" s="377"/>
      <c r="JVA735" s="377"/>
      <c r="JVB735" s="377"/>
      <c r="JVC735" s="377"/>
      <c r="JVD735" s="377"/>
      <c r="JVE735" s="377"/>
      <c r="JVF735" s="377"/>
      <c r="JVG735" s="377"/>
      <c r="JVH735" s="377"/>
      <c r="JVI735" s="377"/>
      <c r="JVJ735" s="377"/>
      <c r="JVK735" s="377"/>
      <c r="JVL735" s="377"/>
      <c r="JVM735" s="377"/>
      <c r="JVN735" s="377"/>
      <c r="JVO735" s="377"/>
      <c r="JVP735" s="377"/>
      <c r="JVQ735" s="377"/>
      <c r="JVR735" s="377"/>
      <c r="JVS735" s="377"/>
      <c r="JVT735" s="377"/>
      <c r="JVU735" s="377"/>
      <c r="JVV735" s="377"/>
      <c r="JVW735" s="377"/>
      <c r="JVX735" s="377"/>
      <c r="JVY735" s="377"/>
      <c r="JVZ735" s="377"/>
      <c r="JWA735" s="377"/>
      <c r="JWB735" s="377"/>
      <c r="JWC735" s="377"/>
      <c r="JWD735" s="377"/>
      <c r="JWE735" s="377"/>
      <c r="JWF735" s="377"/>
      <c r="JWG735" s="377"/>
      <c r="JWH735" s="377"/>
      <c r="JWI735" s="377"/>
      <c r="JWJ735" s="377"/>
      <c r="JWK735" s="377"/>
      <c r="JWL735" s="377"/>
      <c r="JWM735" s="377"/>
      <c r="JWN735" s="377"/>
      <c r="JWO735" s="377"/>
      <c r="JWP735" s="377"/>
      <c r="JWQ735" s="377"/>
      <c r="JWR735" s="377"/>
      <c r="JWS735" s="377"/>
      <c r="JWT735" s="377"/>
      <c r="JWU735" s="377"/>
      <c r="JWV735" s="377"/>
      <c r="JWW735" s="377"/>
      <c r="JWX735" s="377"/>
      <c r="JWY735" s="377"/>
      <c r="JWZ735" s="377"/>
      <c r="JXA735" s="377"/>
      <c r="JXB735" s="377"/>
      <c r="JXC735" s="377"/>
      <c r="JXD735" s="377"/>
      <c r="JXE735" s="377"/>
      <c r="JXF735" s="377"/>
      <c r="JXG735" s="377"/>
      <c r="JXH735" s="377"/>
      <c r="JXI735" s="377"/>
      <c r="JXJ735" s="377"/>
      <c r="JXK735" s="377"/>
      <c r="JXL735" s="377"/>
      <c r="JXM735" s="377"/>
      <c r="JXN735" s="377"/>
      <c r="JXO735" s="377"/>
      <c r="JXP735" s="377"/>
      <c r="JXQ735" s="377"/>
      <c r="JXR735" s="377"/>
      <c r="JXS735" s="377"/>
      <c r="JXT735" s="377"/>
      <c r="JXU735" s="377"/>
      <c r="JXV735" s="377"/>
      <c r="JXW735" s="377"/>
      <c r="JXX735" s="377"/>
      <c r="JXY735" s="377"/>
      <c r="JXZ735" s="377"/>
      <c r="JYA735" s="377"/>
      <c r="JYB735" s="377"/>
      <c r="JYC735" s="377"/>
      <c r="JYD735" s="377"/>
      <c r="JYE735" s="377"/>
      <c r="JYF735" s="377"/>
      <c r="JYG735" s="377"/>
      <c r="JYH735" s="377"/>
      <c r="JYI735" s="377"/>
      <c r="JYJ735" s="377"/>
      <c r="JYK735" s="377"/>
      <c r="JYL735" s="377"/>
      <c r="JYM735" s="377"/>
      <c r="JYN735" s="377"/>
      <c r="JYO735" s="377"/>
      <c r="JYP735" s="377"/>
      <c r="JYQ735" s="377"/>
      <c r="JYR735" s="377"/>
      <c r="JYS735" s="377"/>
      <c r="JYT735" s="377"/>
      <c r="JYU735" s="377"/>
      <c r="JYV735" s="377"/>
      <c r="JYW735" s="377"/>
      <c r="JYX735" s="377"/>
      <c r="JYY735" s="377"/>
      <c r="JYZ735" s="377"/>
      <c r="JZA735" s="377"/>
      <c r="JZB735" s="377"/>
      <c r="JZC735" s="377"/>
      <c r="JZD735" s="377"/>
      <c r="JZE735" s="377"/>
      <c r="JZF735" s="377"/>
      <c r="JZG735" s="377"/>
      <c r="JZH735" s="377"/>
      <c r="JZI735" s="377"/>
      <c r="JZJ735" s="377"/>
      <c r="JZK735" s="377"/>
      <c r="JZL735" s="377"/>
      <c r="JZM735" s="377"/>
      <c r="JZN735" s="377"/>
      <c r="JZO735" s="377"/>
      <c r="JZP735" s="377"/>
      <c r="JZQ735" s="377"/>
      <c r="JZR735" s="377"/>
      <c r="JZS735" s="377"/>
      <c r="JZT735" s="377"/>
      <c r="JZU735" s="377"/>
      <c r="JZV735" s="377"/>
      <c r="JZW735" s="377"/>
      <c r="JZX735" s="377"/>
      <c r="JZY735" s="377"/>
      <c r="JZZ735" s="377"/>
      <c r="KAA735" s="377"/>
      <c r="KAB735" s="377"/>
      <c r="KAC735" s="377"/>
      <c r="KAD735" s="377"/>
      <c r="KAE735" s="377"/>
      <c r="KAF735" s="377"/>
      <c r="KAG735" s="377"/>
      <c r="KAH735" s="377"/>
      <c r="KAI735" s="377"/>
      <c r="KAJ735" s="377"/>
      <c r="KAK735" s="377"/>
      <c r="KAL735" s="377"/>
      <c r="KAM735" s="377"/>
      <c r="KAN735" s="377"/>
      <c r="KAO735" s="377"/>
      <c r="KAP735" s="377"/>
      <c r="KAQ735" s="377"/>
      <c r="KAR735" s="377"/>
      <c r="KAS735" s="377"/>
      <c r="KAT735" s="377"/>
      <c r="KAU735" s="377"/>
      <c r="KAV735" s="377"/>
      <c r="KAW735" s="377"/>
      <c r="KAX735" s="377"/>
      <c r="KAY735" s="377"/>
      <c r="KAZ735" s="377"/>
      <c r="KBA735" s="377"/>
      <c r="KBB735" s="377"/>
      <c r="KBC735" s="377"/>
      <c r="KBD735" s="377"/>
      <c r="KBE735" s="377"/>
      <c r="KBF735" s="377"/>
      <c r="KBG735" s="377"/>
      <c r="KBH735" s="377"/>
      <c r="KBI735" s="377"/>
      <c r="KBJ735" s="377"/>
      <c r="KBK735" s="377"/>
      <c r="KBL735" s="377"/>
      <c r="KBM735" s="377"/>
      <c r="KBN735" s="377"/>
      <c r="KBO735" s="377"/>
      <c r="KBP735" s="377"/>
      <c r="KBQ735" s="377"/>
      <c r="KBR735" s="377"/>
      <c r="KBS735" s="377"/>
      <c r="KBT735" s="377"/>
      <c r="KBU735" s="377"/>
      <c r="KBV735" s="377"/>
      <c r="KBW735" s="377"/>
      <c r="KBX735" s="377"/>
      <c r="KBY735" s="377"/>
      <c r="KBZ735" s="377"/>
      <c r="KCA735" s="377"/>
      <c r="KCB735" s="377"/>
      <c r="KCC735" s="377"/>
      <c r="KCD735" s="377"/>
      <c r="KCE735" s="377"/>
      <c r="KCF735" s="377"/>
      <c r="KCG735" s="377"/>
      <c r="KCH735" s="377"/>
      <c r="KCI735" s="377"/>
      <c r="KCJ735" s="377"/>
      <c r="KCK735" s="377"/>
      <c r="KCL735" s="377"/>
      <c r="KCM735" s="377"/>
      <c r="KCN735" s="377"/>
      <c r="KCO735" s="377"/>
      <c r="KCP735" s="377"/>
      <c r="KCQ735" s="377"/>
      <c r="KCR735" s="377"/>
      <c r="KCS735" s="377"/>
      <c r="KCT735" s="377"/>
      <c r="KCU735" s="377"/>
      <c r="KCV735" s="377"/>
      <c r="KCW735" s="377"/>
      <c r="KCX735" s="377"/>
      <c r="KCY735" s="377"/>
      <c r="KCZ735" s="377"/>
      <c r="KDA735" s="377"/>
      <c r="KDB735" s="377"/>
      <c r="KDC735" s="377"/>
      <c r="KDD735" s="377"/>
      <c r="KDE735" s="377"/>
      <c r="KDF735" s="377"/>
      <c r="KDG735" s="377"/>
      <c r="KDH735" s="377"/>
      <c r="KDI735" s="377"/>
      <c r="KDJ735" s="377"/>
      <c r="KDK735" s="377"/>
      <c r="KDL735" s="377"/>
      <c r="KDM735" s="377"/>
      <c r="KDN735" s="377"/>
      <c r="KDO735" s="377"/>
      <c r="KDP735" s="377"/>
      <c r="KDQ735" s="377"/>
      <c r="KDR735" s="377"/>
      <c r="KDS735" s="377"/>
      <c r="KDT735" s="377"/>
      <c r="KDU735" s="377"/>
      <c r="KDV735" s="377"/>
      <c r="KDW735" s="377"/>
      <c r="KDX735" s="377"/>
      <c r="KDY735" s="377"/>
      <c r="KDZ735" s="377"/>
      <c r="KEA735" s="377"/>
      <c r="KEB735" s="377"/>
      <c r="KEC735" s="377"/>
      <c r="KED735" s="377"/>
      <c r="KEE735" s="377"/>
      <c r="KEF735" s="377"/>
      <c r="KEG735" s="377"/>
      <c r="KEH735" s="377"/>
      <c r="KEI735" s="377"/>
      <c r="KEJ735" s="377"/>
      <c r="KEK735" s="377"/>
      <c r="KEL735" s="377"/>
      <c r="KEM735" s="377"/>
      <c r="KEN735" s="377"/>
      <c r="KEO735" s="377"/>
      <c r="KEP735" s="377"/>
      <c r="KEQ735" s="377"/>
      <c r="KER735" s="377"/>
      <c r="KES735" s="377"/>
      <c r="KET735" s="377"/>
      <c r="KEU735" s="377"/>
      <c r="KEV735" s="377"/>
      <c r="KEW735" s="377"/>
      <c r="KEX735" s="377"/>
      <c r="KEY735" s="377"/>
      <c r="KEZ735" s="377"/>
      <c r="KFA735" s="377"/>
      <c r="KFB735" s="377"/>
      <c r="KFC735" s="377"/>
      <c r="KFD735" s="377"/>
      <c r="KFE735" s="377"/>
      <c r="KFF735" s="377"/>
      <c r="KFG735" s="377"/>
      <c r="KFH735" s="377"/>
      <c r="KFI735" s="377"/>
      <c r="KFJ735" s="377"/>
      <c r="KFK735" s="377"/>
      <c r="KFL735" s="377"/>
      <c r="KFM735" s="377"/>
      <c r="KFN735" s="377"/>
      <c r="KFO735" s="377"/>
      <c r="KFP735" s="377"/>
      <c r="KFQ735" s="377"/>
      <c r="KFR735" s="377"/>
      <c r="KFS735" s="377"/>
      <c r="KFT735" s="377"/>
      <c r="KFU735" s="377"/>
      <c r="KFV735" s="377"/>
      <c r="KFW735" s="377"/>
      <c r="KFX735" s="377"/>
      <c r="KFY735" s="377"/>
      <c r="KFZ735" s="377"/>
      <c r="KGA735" s="377"/>
      <c r="KGB735" s="377"/>
      <c r="KGC735" s="377"/>
      <c r="KGD735" s="377"/>
      <c r="KGE735" s="377"/>
      <c r="KGF735" s="377"/>
      <c r="KGG735" s="377"/>
      <c r="KGH735" s="377"/>
      <c r="KGI735" s="377"/>
      <c r="KGJ735" s="377"/>
      <c r="KGK735" s="377"/>
      <c r="KGL735" s="377"/>
      <c r="KGM735" s="377"/>
      <c r="KGN735" s="377"/>
      <c r="KGO735" s="377"/>
      <c r="KGP735" s="377"/>
      <c r="KGQ735" s="377"/>
      <c r="KGR735" s="377"/>
      <c r="KGS735" s="377"/>
      <c r="KGT735" s="377"/>
      <c r="KGU735" s="377"/>
      <c r="KGV735" s="377"/>
      <c r="KGW735" s="377"/>
      <c r="KGX735" s="377"/>
      <c r="KGY735" s="377"/>
      <c r="KGZ735" s="377"/>
      <c r="KHA735" s="377"/>
      <c r="KHB735" s="377"/>
      <c r="KHC735" s="377"/>
      <c r="KHD735" s="377"/>
      <c r="KHE735" s="377"/>
      <c r="KHF735" s="377"/>
      <c r="KHG735" s="377"/>
      <c r="KHH735" s="377"/>
      <c r="KHI735" s="377"/>
      <c r="KHJ735" s="377"/>
      <c r="KHK735" s="377"/>
      <c r="KHL735" s="377"/>
      <c r="KHM735" s="377"/>
      <c r="KHN735" s="377"/>
      <c r="KHO735" s="377"/>
      <c r="KHP735" s="377"/>
      <c r="KHQ735" s="377"/>
      <c r="KHR735" s="377"/>
      <c r="KHS735" s="377"/>
      <c r="KHT735" s="377"/>
      <c r="KHU735" s="377"/>
      <c r="KHV735" s="377"/>
      <c r="KHW735" s="377"/>
      <c r="KHX735" s="377"/>
      <c r="KHY735" s="377"/>
      <c r="KHZ735" s="377"/>
      <c r="KIA735" s="377"/>
      <c r="KIB735" s="377"/>
      <c r="KIC735" s="377"/>
      <c r="KID735" s="377"/>
      <c r="KIE735" s="377"/>
      <c r="KIF735" s="377"/>
      <c r="KIG735" s="377"/>
      <c r="KIH735" s="377"/>
      <c r="KII735" s="377"/>
      <c r="KIJ735" s="377"/>
      <c r="KIK735" s="377"/>
      <c r="KIL735" s="377"/>
      <c r="KIM735" s="377"/>
      <c r="KIN735" s="377"/>
      <c r="KIO735" s="377"/>
      <c r="KIP735" s="377"/>
      <c r="KIQ735" s="377"/>
      <c r="KIR735" s="377"/>
      <c r="KIS735" s="377"/>
      <c r="KIT735" s="377"/>
      <c r="KIU735" s="377"/>
      <c r="KIV735" s="377"/>
      <c r="KIW735" s="377"/>
      <c r="KIX735" s="377"/>
      <c r="KIY735" s="377"/>
      <c r="KIZ735" s="377"/>
      <c r="KJA735" s="377"/>
      <c r="KJB735" s="377"/>
      <c r="KJC735" s="377"/>
      <c r="KJD735" s="377"/>
      <c r="KJE735" s="377"/>
      <c r="KJF735" s="377"/>
      <c r="KJG735" s="377"/>
      <c r="KJH735" s="377"/>
      <c r="KJI735" s="377"/>
      <c r="KJJ735" s="377"/>
      <c r="KJK735" s="377"/>
      <c r="KJL735" s="377"/>
      <c r="KJM735" s="377"/>
      <c r="KJN735" s="377"/>
      <c r="KJO735" s="377"/>
      <c r="KJP735" s="377"/>
      <c r="KJQ735" s="377"/>
      <c r="KJR735" s="377"/>
      <c r="KJS735" s="377"/>
      <c r="KJT735" s="377"/>
      <c r="KJU735" s="377"/>
      <c r="KJV735" s="377"/>
      <c r="KJW735" s="377"/>
      <c r="KJX735" s="377"/>
      <c r="KJY735" s="377"/>
      <c r="KJZ735" s="377"/>
      <c r="KKA735" s="377"/>
      <c r="KKB735" s="377"/>
      <c r="KKC735" s="377"/>
      <c r="KKD735" s="377"/>
      <c r="KKE735" s="377"/>
      <c r="KKF735" s="377"/>
      <c r="KKG735" s="377"/>
      <c r="KKH735" s="377"/>
      <c r="KKI735" s="377"/>
      <c r="KKJ735" s="377"/>
      <c r="KKK735" s="377"/>
      <c r="KKL735" s="377"/>
      <c r="KKM735" s="377"/>
      <c r="KKN735" s="377"/>
      <c r="KKO735" s="377"/>
      <c r="KKP735" s="377"/>
      <c r="KKQ735" s="377"/>
      <c r="KKR735" s="377"/>
      <c r="KKS735" s="377"/>
      <c r="KKT735" s="377"/>
      <c r="KKU735" s="377"/>
      <c r="KKV735" s="377"/>
      <c r="KKW735" s="377"/>
      <c r="KKX735" s="377"/>
      <c r="KKY735" s="377"/>
      <c r="KKZ735" s="377"/>
      <c r="KLA735" s="377"/>
      <c r="KLB735" s="377"/>
      <c r="KLC735" s="377"/>
      <c r="KLD735" s="377"/>
      <c r="KLE735" s="377"/>
      <c r="KLF735" s="377"/>
      <c r="KLG735" s="377"/>
      <c r="KLH735" s="377"/>
      <c r="KLI735" s="377"/>
      <c r="KLJ735" s="377"/>
      <c r="KLK735" s="377"/>
      <c r="KLL735" s="377"/>
      <c r="KLM735" s="377"/>
      <c r="KLN735" s="377"/>
      <c r="KLO735" s="377"/>
      <c r="KLP735" s="377"/>
      <c r="KLQ735" s="377"/>
      <c r="KLR735" s="377"/>
      <c r="KLS735" s="377"/>
      <c r="KLT735" s="377"/>
      <c r="KLU735" s="377"/>
      <c r="KLV735" s="377"/>
      <c r="KLW735" s="377"/>
      <c r="KLX735" s="377"/>
      <c r="KLY735" s="377"/>
      <c r="KLZ735" s="377"/>
      <c r="KMA735" s="377"/>
      <c r="KMB735" s="377"/>
      <c r="KMC735" s="377"/>
      <c r="KMD735" s="377"/>
      <c r="KME735" s="377"/>
      <c r="KMF735" s="377"/>
      <c r="KMG735" s="377"/>
      <c r="KMH735" s="377"/>
      <c r="KMI735" s="377"/>
      <c r="KMJ735" s="377"/>
      <c r="KMK735" s="377"/>
      <c r="KML735" s="377"/>
      <c r="KMM735" s="377"/>
      <c r="KMN735" s="377"/>
      <c r="KMO735" s="377"/>
      <c r="KMP735" s="377"/>
      <c r="KMQ735" s="377"/>
      <c r="KMR735" s="377"/>
      <c r="KMS735" s="377"/>
      <c r="KMT735" s="377"/>
      <c r="KMU735" s="377"/>
      <c r="KMV735" s="377"/>
      <c r="KMW735" s="377"/>
      <c r="KMX735" s="377"/>
      <c r="KMY735" s="377"/>
      <c r="KMZ735" s="377"/>
      <c r="KNA735" s="377"/>
      <c r="KNB735" s="377"/>
      <c r="KNC735" s="377"/>
      <c r="KND735" s="377"/>
      <c r="KNE735" s="377"/>
      <c r="KNF735" s="377"/>
      <c r="KNG735" s="377"/>
      <c r="KNH735" s="377"/>
      <c r="KNI735" s="377"/>
      <c r="KNJ735" s="377"/>
      <c r="KNK735" s="377"/>
      <c r="KNL735" s="377"/>
      <c r="KNM735" s="377"/>
      <c r="KNN735" s="377"/>
      <c r="KNO735" s="377"/>
      <c r="KNP735" s="377"/>
      <c r="KNQ735" s="377"/>
      <c r="KNR735" s="377"/>
      <c r="KNS735" s="377"/>
      <c r="KNT735" s="377"/>
      <c r="KNU735" s="377"/>
      <c r="KNV735" s="377"/>
      <c r="KNW735" s="377"/>
      <c r="KNX735" s="377"/>
      <c r="KNY735" s="377"/>
      <c r="KNZ735" s="377"/>
      <c r="KOA735" s="377"/>
      <c r="KOB735" s="377"/>
      <c r="KOC735" s="377"/>
      <c r="KOD735" s="377"/>
      <c r="KOE735" s="377"/>
      <c r="KOF735" s="377"/>
      <c r="KOG735" s="377"/>
      <c r="KOH735" s="377"/>
      <c r="KOI735" s="377"/>
      <c r="KOJ735" s="377"/>
      <c r="KOK735" s="377"/>
      <c r="KOL735" s="377"/>
      <c r="KOM735" s="377"/>
      <c r="KON735" s="377"/>
      <c r="KOO735" s="377"/>
      <c r="KOP735" s="377"/>
      <c r="KOQ735" s="377"/>
      <c r="KOR735" s="377"/>
      <c r="KOS735" s="377"/>
      <c r="KOT735" s="377"/>
      <c r="KOU735" s="377"/>
      <c r="KOV735" s="377"/>
      <c r="KOW735" s="377"/>
      <c r="KOX735" s="377"/>
      <c r="KOY735" s="377"/>
      <c r="KOZ735" s="377"/>
      <c r="KPA735" s="377"/>
      <c r="KPB735" s="377"/>
      <c r="KPC735" s="377"/>
      <c r="KPD735" s="377"/>
      <c r="KPE735" s="377"/>
      <c r="KPF735" s="377"/>
      <c r="KPG735" s="377"/>
      <c r="KPH735" s="377"/>
      <c r="KPI735" s="377"/>
      <c r="KPJ735" s="377"/>
      <c r="KPK735" s="377"/>
      <c r="KPL735" s="377"/>
      <c r="KPM735" s="377"/>
      <c r="KPN735" s="377"/>
      <c r="KPO735" s="377"/>
      <c r="KPP735" s="377"/>
      <c r="KPQ735" s="377"/>
      <c r="KPR735" s="377"/>
      <c r="KPS735" s="377"/>
      <c r="KPT735" s="377"/>
      <c r="KPU735" s="377"/>
      <c r="KPV735" s="377"/>
      <c r="KPW735" s="377"/>
      <c r="KPX735" s="377"/>
      <c r="KPY735" s="377"/>
      <c r="KPZ735" s="377"/>
      <c r="KQA735" s="377"/>
      <c r="KQB735" s="377"/>
      <c r="KQC735" s="377"/>
      <c r="KQD735" s="377"/>
      <c r="KQE735" s="377"/>
      <c r="KQF735" s="377"/>
      <c r="KQG735" s="377"/>
      <c r="KQH735" s="377"/>
      <c r="KQI735" s="377"/>
      <c r="KQJ735" s="377"/>
      <c r="KQK735" s="377"/>
      <c r="KQL735" s="377"/>
      <c r="KQM735" s="377"/>
      <c r="KQN735" s="377"/>
      <c r="KQO735" s="377"/>
      <c r="KQP735" s="377"/>
      <c r="KQQ735" s="377"/>
      <c r="KQR735" s="377"/>
      <c r="KQS735" s="377"/>
      <c r="KQT735" s="377"/>
      <c r="KQU735" s="377"/>
      <c r="KQV735" s="377"/>
      <c r="KQW735" s="377"/>
      <c r="KQX735" s="377"/>
      <c r="KQY735" s="377"/>
      <c r="KQZ735" s="377"/>
      <c r="KRA735" s="377"/>
      <c r="KRB735" s="377"/>
      <c r="KRC735" s="377"/>
      <c r="KRD735" s="377"/>
      <c r="KRE735" s="377"/>
      <c r="KRF735" s="377"/>
      <c r="KRG735" s="377"/>
      <c r="KRH735" s="377"/>
      <c r="KRI735" s="377"/>
      <c r="KRJ735" s="377"/>
      <c r="KRK735" s="377"/>
      <c r="KRL735" s="377"/>
      <c r="KRM735" s="377"/>
      <c r="KRN735" s="377"/>
      <c r="KRO735" s="377"/>
      <c r="KRP735" s="377"/>
      <c r="KRQ735" s="377"/>
      <c r="KRR735" s="377"/>
      <c r="KRS735" s="377"/>
      <c r="KRT735" s="377"/>
      <c r="KRU735" s="377"/>
      <c r="KRV735" s="377"/>
      <c r="KRW735" s="377"/>
      <c r="KRX735" s="377"/>
      <c r="KRY735" s="377"/>
      <c r="KRZ735" s="377"/>
      <c r="KSA735" s="377"/>
      <c r="KSB735" s="377"/>
      <c r="KSC735" s="377"/>
      <c r="KSD735" s="377"/>
      <c r="KSE735" s="377"/>
      <c r="KSF735" s="377"/>
      <c r="KSG735" s="377"/>
      <c r="KSH735" s="377"/>
      <c r="KSI735" s="377"/>
      <c r="KSJ735" s="377"/>
      <c r="KSK735" s="377"/>
      <c r="KSL735" s="377"/>
      <c r="KSM735" s="377"/>
      <c r="KSN735" s="377"/>
      <c r="KSO735" s="377"/>
      <c r="KSP735" s="377"/>
      <c r="KSQ735" s="377"/>
      <c r="KSR735" s="377"/>
      <c r="KSS735" s="377"/>
      <c r="KST735" s="377"/>
      <c r="KSU735" s="377"/>
      <c r="KSV735" s="377"/>
      <c r="KSW735" s="377"/>
      <c r="KSX735" s="377"/>
      <c r="KSY735" s="377"/>
      <c r="KSZ735" s="377"/>
      <c r="KTA735" s="377"/>
      <c r="KTB735" s="377"/>
      <c r="KTC735" s="377"/>
      <c r="KTD735" s="377"/>
      <c r="KTE735" s="377"/>
      <c r="KTF735" s="377"/>
      <c r="KTG735" s="377"/>
      <c r="KTH735" s="377"/>
      <c r="KTI735" s="377"/>
      <c r="KTJ735" s="377"/>
      <c r="KTK735" s="377"/>
      <c r="KTL735" s="377"/>
      <c r="KTM735" s="377"/>
      <c r="KTN735" s="377"/>
      <c r="KTO735" s="377"/>
      <c r="KTP735" s="377"/>
      <c r="KTQ735" s="377"/>
      <c r="KTR735" s="377"/>
      <c r="KTS735" s="377"/>
      <c r="KTT735" s="377"/>
      <c r="KTU735" s="377"/>
      <c r="KTV735" s="377"/>
      <c r="KTW735" s="377"/>
      <c r="KTX735" s="377"/>
      <c r="KTY735" s="377"/>
      <c r="KTZ735" s="377"/>
      <c r="KUA735" s="377"/>
      <c r="KUB735" s="377"/>
      <c r="KUC735" s="377"/>
      <c r="KUD735" s="377"/>
      <c r="KUE735" s="377"/>
      <c r="KUF735" s="377"/>
      <c r="KUG735" s="377"/>
      <c r="KUH735" s="377"/>
      <c r="KUI735" s="377"/>
      <c r="KUJ735" s="377"/>
      <c r="KUK735" s="377"/>
      <c r="KUL735" s="377"/>
      <c r="KUM735" s="377"/>
      <c r="KUN735" s="377"/>
      <c r="KUO735" s="377"/>
      <c r="KUP735" s="377"/>
      <c r="KUQ735" s="377"/>
      <c r="KUR735" s="377"/>
      <c r="KUS735" s="377"/>
      <c r="KUT735" s="377"/>
      <c r="KUU735" s="377"/>
      <c r="KUV735" s="377"/>
      <c r="KUW735" s="377"/>
      <c r="KUX735" s="377"/>
      <c r="KUY735" s="377"/>
      <c r="KUZ735" s="377"/>
      <c r="KVA735" s="377"/>
      <c r="KVB735" s="377"/>
      <c r="KVC735" s="377"/>
      <c r="KVD735" s="377"/>
      <c r="KVE735" s="377"/>
      <c r="KVF735" s="377"/>
      <c r="KVG735" s="377"/>
      <c r="KVH735" s="377"/>
      <c r="KVI735" s="377"/>
      <c r="KVJ735" s="377"/>
      <c r="KVK735" s="377"/>
      <c r="KVL735" s="377"/>
      <c r="KVM735" s="377"/>
      <c r="KVN735" s="377"/>
      <c r="KVO735" s="377"/>
      <c r="KVP735" s="377"/>
      <c r="KVQ735" s="377"/>
      <c r="KVR735" s="377"/>
      <c r="KVS735" s="377"/>
      <c r="KVT735" s="377"/>
      <c r="KVU735" s="377"/>
      <c r="KVV735" s="377"/>
      <c r="KVW735" s="377"/>
      <c r="KVX735" s="377"/>
      <c r="KVY735" s="377"/>
      <c r="KVZ735" s="377"/>
      <c r="KWA735" s="377"/>
      <c r="KWB735" s="377"/>
      <c r="KWC735" s="377"/>
      <c r="KWD735" s="377"/>
      <c r="KWE735" s="377"/>
      <c r="KWF735" s="377"/>
      <c r="KWG735" s="377"/>
      <c r="KWH735" s="377"/>
      <c r="KWI735" s="377"/>
      <c r="KWJ735" s="377"/>
      <c r="KWK735" s="377"/>
      <c r="KWL735" s="377"/>
      <c r="KWM735" s="377"/>
      <c r="KWN735" s="377"/>
      <c r="KWO735" s="377"/>
      <c r="KWP735" s="377"/>
      <c r="KWQ735" s="377"/>
      <c r="KWR735" s="377"/>
      <c r="KWS735" s="377"/>
      <c r="KWT735" s="377"/>
      <c r="KWU735" s="377"/>
      <c r="KWV735" s="377"/>
      <c r="KWW735" s="377"/>
      <c r="KWX735" s="377"/>
      <c r="KWY735" s="377"/>
      <c r="KWZ735" s="377"/>
      <c r="KXA735" s="377"/>
      <c r="KXB735" s="377"/>
      <c r="KXC735" s="377"/>
      <c r="KXD735" s="377"/>
      <c r="KXE735" s="377"/>
      <c r="KXF735" s="377"/>
      <c r="KXG735" s="377"/>
      <c r="KXH735" s="377"/>
      <c r="KXI735" s="377"/>
      <c r="KXJ735" s="377"/>
      <c r="KXK735" s="377"/>
      <c r="KXL735" s="377"/>
      <c r="KXM735" s="377"/>
      <c r="KXN735" s="377"/>
      <c r="KXO735" s="377"/>
      <c r="KXP735" s="377"/>
      <c r="KXQ735" s="377"/>
      <c r="KXR735" s="377"/>
      <c r="KXS735" s="377"/>
      <c r="KXT735" s="377"/>
      <c r="KXU735" s="377"/>
      <c r="KXV735" s="377"/>
      <c r="KXW735" s="377"/>
      <c r="KXX735" s="377"/>
      <c r="KXY735" s="377"/>
      <c r="KXZ735" s="377"/>
      <c r="KYA735" s="377"/>
      <c r="KYB735" s="377"/>
      <c r="KYC735" s="377"/>
      <c r="KYD735" s="377"/>
      <c r="KYE735" s="377"/>
      <c r="KYF735" s="377"/>
      <c r="KYG735" s="377"/>
      <c r="KYH735" s="377"/>
      <c r="KYI735" s="377"/>
      <c r="KYJ735" s="377"/>
      <c r="KYK735" s="377"/>
      <c r="KYL735" s="377"/>
      <c r="KYM735" s="377"/>
      <c r="KYN735" s="377"/>
      <c r="KYO735" s="377"/>
      <c r="KYP735" s="377"/>
      <c r="KYQ735" s="377"/>
      <c r="KYR735" s="377"/>
      <c r="KYS735" s="377"/>
      <c r="KYT735" s="377"/>
      <c r="KYU735" s="377"/>
      <c r="KYV735" s="377"/>
      <c r="KYW735" s="377"/>
      <c r="KYX735" s="377"/>
      <c r="KYY735" s="377"/>
      <c r="KYZ735" s="377"/>
      <c r="KZA735" s="377"/>
      <c r="KZB735" s="377"/>
      <c r="KZC735" s="377"/>
      <c r="KZD735" s="377"/>
      <c r="KZE735" s="377"/>
      <c r="KZF735" s="377"/>
      <c r="KZG735" s="377"/>
      <c r="KZH735" s="377"/>
      <c r="KZI735" s="377"/>
      <c r="KZJ735" s="377"/>
      <c r="KZK735" s="377"/>
      <c r="KZL735" s="377"/>
      <c r="KZM735" s="377"/>
      <c r="KZN735" s="377"/>
      <c r="KZO735" s="377"/>
      <c r="KZP735" s="377"/>
      <c r="KZQ735" s="377"/>
      <c r="KZR735" s="377"/>
      <c r="KZS735" s="377"/>
      <c r="KZT735" s="377"/>
      <c r="KZU735" s="377"/>
      <c r="KZV735" s="377"/>
      <c r="KZW735" s="377"/>
      <c r="KZX735" s="377"/>
      <c r="KZY735" s="377"/>
      <c r="KZZ735" s="377"/>
      <c r="LAA735" s="377"/>
      <c r="LAB735" s="377"/>
      <c r="LAC735" s="377"/>
      <c r="LAD735" s="377"/>
      <c r="LAE735" s="377"/>
      <c r="LAF735" s="377"/>
      <c r="LAG735" s="377"/>
      <c r="LAH735" s="377"/>
      <c r="LAI735" s="377"/>
      <c r="LAJ735" s="377"/>
      <c r="LAK735" s="377"/>
      <c r="LAL735" s="377"/>
      <c r="LAM735" s="377"/>
      <c r="LAN735" s="377"/>
      <c r="LAO735" s="377"/>
      <c r="LAP735" s="377"/>
      <c r="LAQ735" s="377"/>
      <c r="LAR735" s="377"/>
      <c r="LAS735" s="377"/>
      <c r="LAT735" s="377"/>
      <c r="LAU735" s="377"/>
      <c r="LAV735" s="377"/>
      <c r="LAW735" s="377"/>
      <c r="LAX735" s="377"/>
      <c r="LAY735" s="377"/>
      <c r="LAZ735" s="377"/>
      <c r="LBA735" s="377"/>
      <c r="LBB735" s="377"/>
      <c r="LBC735" s="377"/>
      <c r="LBD735" s="377"/>
      <c r="LBE735" s="377"/>
      <c r="LBF735" s="377"/>
      <c r="LBG735" s="377"/>
      <c r="LBH735" s="377"/>
      <c r="LBI735" s="377"/>
      <c r="LBJ735" s="377"/>
      <c r="LBK735" s="377"/>
      <c r="LBL735" s="377"/>
      <c r="LBM735" s="377"/>
      <c r="LBN735" s="377"/>
      <c r="LBO735" s="377"/>
      <c r="LBP735" s="377"/>
      <c r="LBQ735" s="377"/>
      <c r="LBR735" s="377"/>
      <c r="LBS735" s="377"/>
      <c r="LBT735" s="377"/>
      <c r="LBU735" s="377"/>
      <c r="LBV735" s="377"/>
      <c r="LBW735" s="377"/>
      <c r="LBX735" s="377"/>
      <c r="LBY735" s="377"/>
      <c r="LBZ735" s="377"/>
      <c r="LCA735" s="377"/>
      <c r="LCB735" s="377"/>
      <c r="LCC735" s="377"/>
      <c r="LCD735" s="377"/>
      <c r="LCE735" s="377"/>
      <c r="LCF735" s="377"/>
      <c r="LCG735" s="377"/>
      <c r="LCH735" s="377"/>
      <c r="LCI735" s="377"/>
      <c r="LCJ735" s="377"/>
      <c r="LCK735" s="377"/>
      <c r="LCL735" s="377"/>
      <c r="LCM735" s="377"/>
      <c r="LCN735" s="377"/>
      <c r="LCO735" s="377"/>
      <c r="LCP735" s="377"/>
      <c r="LCQ735" s="377"/>
      <c r="LCR735" s="377"/>
      <c r="LCS735" s="377"/>
      <c r="LCT735" s="377"/>
      <c r="LCU735" s="377"/>
      <c r="LCV735" s="377"/>
      <c r="LCW735" s="377"/>
      <c r="LCX735" s="377"/>
      <c r="LCY735" s="377"/>
      <c r="LCZ735" s="377"/>
      <c r="LDA735" s="377"/>
      <c r="LDB735" s="377"/>
      <c r="LDC735" s="377"/>
      <c r="LDD735" s="377"/>
      <c r="LDE735" s="377"/>
      <c r="LDF735" s="377"/>
      <c r="LDG735" s="377"/>
      <c r="LDH735" s="377"/>
      <c r="LDI735" s="377"/>
      <c r="LDJ735" s="377"/>
      <c r="LDK735" s="377"/>
      <c r="LDL735" s="377"/>
      <c r="LDM735" s="377"/>
      <c r="LDN735" s="377"/>
      <c r="LDO735" s="377"/>
      <c r="LDP735" s="377"/>
      <c r="LDQ735" s="377"/>
      <c r="LDR735" s="377"/>
      <c r="LDS735" s="377"/>
      <c r="LDT735" s="377"/>
      <c r="LDU735" s="377"/>
      <c r="LDV735" s="377"/>
      <c r="LDW735" s="377"/>
      <c r="LDX735" s="377"/>
      <c r="LDY735" s="377"/>
      <c r="LDZ735" s="377"/>
      <c r="LEA735" s="377"/>
      <c r="LEB735" s="377"/>
      <c r="LEC735" s="377"/>
      <c r="LED735" s="377"/>
      <c r="LEE735" s="377"/>
      <c r="LEF735" s="377"/>
      <c r="LEG735" s="377"/>
      <c r="LEH735" s="377"/>
      <c r="LEI735" s="377"/>
      <c r="LEJ735" s="377"/>
      <c r="LEK735" s="377"/>
      <c r="LEL735" s="377"/>
      <c r="LEM735" s="377"/>
      <c r="LEN735" s="377"/>
      <c r="LEO735" s="377"/>
      <c r="LEP735" s="377"/>
      <c r="LEQ735" s="377"/>
      <c r="LER735" s="377"/>
      <c r="LES735" s="377"/>
      <c r="LET735" s="377"/>
      <c r="LEU735" s="377"/>
      <c r="LEV735" s="377"/>
      <c r="LEW735" s="377"/>
      <c r="LEX735" s="377"/>
      <c r="LEY735" s="377"/>
      <c r="LEZ735" s="377"/>
      <c r="LFA735" s="377"/>
      <c r="LFB735" s="377"/>
      <c r="LFC735" s="377"/>
      <c r="LFD735" s="377"/>
      <c r="LFE735" s="377"/>
      <c r="LFF735" s="377"/>
      <c r="LFG735" s="377"/>
      <c r="LFH735" s="377"/>
      <c r="LFI735" s="377"/>
      <c r="LFJ735" s="377"/>
      <c r="LFK735" s="377"/>
      <c r="LFL735" s="377"/>
      <c r="LFM735" s="377"/>
      <c r="LFN735" s="377"/>
      <c r="LFO735" s="377"/>
      <c r="LFP735" s="377"/>
      <c r="LFQ735" s="377"/>
      <c r="LFR735" s="377"/>
      <c r="LFS735" s="377"/>
      <c r="LFT735" s="377"/>
      <c r="LFU735" s="377"/>
      <c r="LFV735" s="377"/>
      <c r="LFW735" s="377"/>
      <c r="LFX735" s="377"/>
      <c r="LFY735" s="377"/>
      <c r="LFZ735" s="377"/>
      <c r="LGA735" s="377"/>
      <c r="LGB735" s="377"/>
      <c r="LGC735" s="377"/>
      <c r="LGD735" s="377"/>
      <c r="LGE735" s="377"/>
      <c r="LGF735" s="377"/>
      <c r="LGG735" s="377"/>
      <c r="LGH735" s="377"/>
      <c r="LGI735" s="377"/>
      <c r="LGJ735" s="377"/>
      <c r="LGK735" s="377"/>
      <c r="LGL735" s="377"/>
      <c r="LGM735" s="377"/>
      <c r="LGN735" s="377"/>
      <c r="LGO735" s="377"/>
      <c r="LGP735" s="377"/>
      <c r="LGQ735" s="377"/>
      <c r="LGR735" s="377"/>
      <c r="LGS735" s="377"/>
      <c r="LGT735" s="377"/>
      <c r="LGU735" s="377"/>
      <c r="LGV735" s="377"/>
      <c r="LGW735" s="377"/>
      <c r="LGX735" s="377"/>
      <c r="LGY735" s="377"/>
      <c r="LGZ735" s="377"/>
      <c r="LHA735" s="377"/>
      <c r="LHB735" s="377"/>
      <c r="LHC735" s="377"/>
      <c r="LHD735" s="377"/>
      <c r="LHE735" s="377"/>
      <c r="LHF735" s="377"/>
      <c r="LHG735" s="377"/>
      <c r="LHH735" s="377"/>
      <c r="LHI735" s="377"/>
      <c r="LHJ735" s="377"/>
      <c r="LHK735" s="377"/>
      <c r="LHL735" s="377"/>
      <c r="LHM735" s="377"/>
      <c r="LHN735" s="377"/>
      <c r="LHO735" s="377"/>
      <c r="LHP735" s="377"/>
      <c r="LHQ735" s="377"/>
      <c r="LHR735" s="377"/>
      <c r="LHS735" s="377"/>
      <c r="LHT735" s="377"/>
      <c r="LHU735" s="377"/>
      <c r="LHV735" s="377"/>
      <c r="LHW735" s="377"/>
      <c r="LHX735" s="377"/>
      <c r="LHY735" s="377"/>
      <c r="LHZ735" s="377"/>
      <c r="LIA735" s="377"/>
      <c r="LIB735" s="377"/>
      <c r="LIC735" s="377"/>
      <c r="LID735" s="377"/>
      <c r="LIE735" s="377"/>
      <c r="LIF735" s="377"/>
      <c r="LIG735" s="377"/>
      <c r="LIH735" s="377"/>
      <c r="LII735" s="377"/>
      <c r="LIJ735" s="377"/>
      <c r="LIK735" s="377"/>
      <c r="LIL735" s="377"/>
      <c r="LIM735" s="377"/>
      <c r="LIN735" s="377"/>
      <c r="LIO735" s="377"/>
      <c r="LIP735" s="377"/>
      <c r="LIQ735" s="377"/>
      <c r="LIR735" s="377"/>
      <c r="LIS735" s="377"/>
      <c r="LIT735" s="377"/>
      <c r="LIU735" s="377"/>
      <c r="LIV735" s="377"/>
      <c r="LIW735" s="377"/>
      <c r="LIX735" s="377"/>
      <c r="LIY735" s="377"/>
      <c r="LIZ735" s="377"/>
      <c r="LJA735" s="377"/>
      <c r="LJB735" s="377"/>
      <c r="LJC735" s="377"/>
      <c r="LJD735" s="377"/>
      <c r="LJE735" s="377"/>
      <c r="LJF735" s="377"/>
      <c r="LJG735" s="377"/>
      <c r="LJH735" s="377"/>
      <c r="LJI735" s="377"/>
      <c r="LJJ735" s="377"/>
      <c r="LJK735" s="377"/>
      <c r="LJL735" s="377"/>
      <c r="LJM735" s="377"/>
      <c r="LJN735" s="377"/>
      <c r="LJO735" s="377"/>
      <c r="LJP735" s="377"/>
      <c r="LJQ735" s="377"/>
      <c r="LJR735" s="377"/>
      <c r="LJS735" s="377"/>
      <c r="LJT735" s="377"/>
      <c r="LJU735" s="377"/>
      <c r="LJV735" s="377"/>
      <c r="LJW735" s="377"/>
      <c r="LJX735" s="377"/>
      <c r="LJY735" s="377"/>
      <c r="LJZ735" s="377"/>
      <c r="LKA735" s="377"/>
      <c r="LKB735" s="377"/>
      <c r="LKC735" s="377"/>
      <c r="LKD735" s="377"/>
      <c r="LKE735" s="377"/>
      <c r="LKF735" s="377"/>
      <c r="LKG735" s="377"/>
      <c r="LKH735" s="377"/>
      <c r="LKI735" s="377"/>
      <c r="LKJ735" s="377"/>
      <c r="LKK735" s="377"/>
      <c r="LKL735" s="377"/>
      <c r="LKM735" s="377"/>
      <c r="LKN735" s="377"/>
      <c r="LKO735" s="377"/>
      <c r="LKP735" s="377"/>
      <c r="LKQ735" s="377"/>
      <c r="LKR735" s="377"/>
      <c r="LKS735" s="377"/>
      <c r="LKT735" s="377"/>
      <c r="LKU735" s="377"/>
      <c r="LKV735" s="377"/>
      <c r="LKW735" s="377"/>
      <c r="LKX735" s="377"/>
      <c r="LKY735" s="377"/>
      <c r="LKZ735" s="377"/>
      <c r="LLA735" s="377"/>
      <c r="LLB735" s="377"/>
      <c r="LLC735" s="377"/>
      <c r="LLD735" s="377"/>
      <c r="LLE735" s="377"/>
      <c r="LLF735" s="377"/>
      <c r="LLG735" s="377"/>
      <c r="LLH735" s="377"/>
      <c r="LLI735" s="377"/>
      <c r="LLJ735" s="377"/>
      <c r="LLK735" s="377"/>
      <c r="LLL735" s="377"/>
      <c r="LLM735" s="377"/>
      <c r="LLN735" s="377"/>
      <c r="LLO735" s="377"/>
      <c r="LLP735" s="377"/>
      <c r="LLQ735" s="377"/>
      <c r="LLR735" s="377"/>
      <c r="LLS735" s="377"/>
      <c r="LLT735" s="377"/>
      <c r="LLU735" s="377"/>
      <c r="LLV735" s="377"/>
      <c r="LLW735" s="377"/>
      <c r="LLX735" s="377"/>
      <c r="LLY735" s="377"/>
      <c r="LLZ735" s="377"/>
      <c r="LMA735" s="377"/>
      <c r="LMB735" s="377"/>
      <c r="LMC735" s="377"/>
      <c r="LMD735" s="377"/>
      <c r="LME735" s="377"/>
      <c r="LMF735" s="377"/>
      <c r="LMG735" s="377"/>
      <c r="LMH735" s="377"/>
      <c r="LMI735" s="377"/>
      <c r="LMJ735" s="377"/>
      <c r="LMK735" s="377"/>
      <c r="LML735" s="377"/>
      <c r="LMM735" s="377"/>
      <c r="LMN735" s="377"/>
      <c r="LMO735" s="377"/>
      <c r="LMP735" s="377"/>
      <c r="LMQ735" s="377"/>
      <c r="LMR735" s="377"/>
      <c r="LMS735" s="377"/>
      <c r="LMT735" s="377"/>
      <c r="LMU735" s="377"/>
      <c r="LMV735" s="377"/>
      <c r="LMW735" s="377"/>
      <c r="LMX735" s="377"/>
      <c r="LMY735" s="377"/>
      <c r="LMZ735" s="377"/>
      <c r="LNA735" s="377"/>
      <c r="LNB735" s="377"/>
      <c r="LNC735" s="377"/>
      <c r="LND735" s="377"/>
      <c r="LNE735" s="377"/>
      <c r="LNF735" s="377"/>
      <c r="LNG735" s="377"/>
      <c r="LNH735" s="377"/>
      <c r="LNI735" s="377"/>
      <c r="LNJ735" s="377"/>
      <c r="LNK735" s="377"/>
      <c r="LNL735" s="377"/>
      <c r="LNM735" s="377"/>
      <c r="LNN735" s="377"/>
      <c r="LNO735" s="377"/>
      <c r="LNP735" s="377"/>
      <c r="LNQ735" s="377"/>
      <c r="LNR735" s="377"/>
      <c r="LNS735" s="377"/>
      <c r="LNT735" s="377"/>
      <c r="LNU735" s="377"/>
      <c r="LNV735" s="377"/>
      <c r="LNW735" s="377"/>
      <c r="LNX735" s="377"/>
      <c r="LNY735" s="377"/>
      <c r="LNZ735" s="377"/>
      <c r="LOA735" s="377"/>
      <c r="LOB735" s="377"/>
      <c r="LOC735" s="377"/>
      <c r="LOD735" s="377"/>
      <c r="LOE735" s="377"/>
      <c r="LOF735" s="377"/>
      <c r="LOG735" s="377"/>
      <c r="LOH735" s="377"/>
      <c r="LOI735" s="377"/>
      <c r="LOJ735" s="377"/>
      <c r="LOK735" s="377"/>
      <c r="LOL735" s="377"/>
      <c r="LOM735" s="377"/>
      <c r="LON735" s="377"/>
      <c r="LOO735" s="377"/>
      <c r="LOP735" s="377"/>
      <c r="LOQ735" s="377"/>
      <c r="LOR735" s="377"/>
      <c r="LOS735" s="377"/>
      <c r="LOT735" s="377"/>
      <c r="LOU735" s="377"/>
      <c r="LOV735" s="377"/>
      <c r="LOW735" s="377"/>
      <c r="LOX735" s="377"/>
      <c r="LOY735" s="377"/>
      <c r="LOZ735" s="377"/>
      <c r="LPA735" s="377"/>
      <c r="LPB735" s="377"/>
      <c r="LPC735" s="377"/>
      <c r="LPD735" s="377"/>
      <c r="LPE735" s="377"/>
      <c r="LPF735" s="377"/>
      <c r="LPG735" s="377"/>
      <c r="LPH735" s="377"/>
      <c r="LPI735" s="377"/>
      <c r="LPJ735" s="377"/>
      <c r="LPK735" s="377"/>
      <c r="LPL735" s="377"/>
      <c r="LPM735" s="377"/>
      <c r="LPN735" s="377"/>
      <c r="LPO735" s="377"/>
      <c r="LPP735" s="377"/>
      <c r="LPQ735" s="377"/>
      <c r="LPR735" s="377"/>
      <c r="LPS735" s="377"/>
      <c r="LPT735" s="377"/>
      <c r="LPU735" s="377"/>
      <c r="LPV735" s="377"/>
      <c r="LPW735" s="377"/>
      <c r="LPX735" s="377"/>
      <c r="LPY735" s="377"/>
      <c r="LPZ735" s="377"/>
      <c r="LQA735" s="377"/>
      <c r="LQB735" s="377"/>
      <c r="LQC735" s="377"/>
      <c r="LQD735" s="377"/>
      <c r="LQE735" s="377"/>
      <c r="LQF735" s="377"/>
      <c r="LQG735" s="377"/>
      <c r="LQH735" s="377"/>
      <c r="LQI735" s="377"/>
      <c r="LQJ735" s="377"/>
      <c r="LQK735" s="377"/>
      <c r="LQL735" s="377"/>
      <c r="LQM735" s="377"/>
      <c r="LQN735" s="377"/>
      <c r="LQO735" s="377"/>
      <c r="LQP735" s="377"/>
      <c r="LQQ735" s="377"/>
      <c r="LQR735" s="377"/>
      <c r="LQS735" s="377"/>
      <c r="LQT735" s="377"/>
      <c r="LQU735" s="377"/>
      <c r="LQV735" s="377"/>
      <c r="LQW735" s="377"/>
      <c r="LQX735" s="377"/>
      <c r="LQY735" s="377"/>
      <c r="LQZ735" s="377"/>
      <c r="LRA735" s="377"/>
      <c r="LRB735" s="377"/>
      <c r="LRC735" s="377"/>
      <c r="LRD735" s="377"/>
      <c r="LRE735" s="377"/>
      <c r="LRF735" s="377"/>
      <c r="LRG735" s="377"/>
      <c r="LRH735" s="377"/>
      <c r="LRI735" s="377"/>
      <c r="LRJ735" s="377"/>
      <c r="LRK735" s="377"/>
      <c r="LRL735" s="377"/>
      <c r="LRM735" s="377"/>
      <c r="LRN735" s="377"/>
      <c r="LRO735" s="377"/>
      <c r="LRP735" s="377"/>
      <c r="LRQ735" s="377"/>
      <c r="LRR735" s="377"/>
      <c r="LRS735" s="377"/>
      <c r="LRT735" s="377"/>
      <c r="LRU735" s="377"/>
      <c r="LRV735" s="377"/>
      <c r="LRW735" s="377"/>
      <c r="LRX735" s="377"/>
      <c r="LRY735" s="377"/>
      <c r="LRZ735" s="377"/>
      <c r="LSA735" s="377"/>
      <c r="LSB735" s="377"/>
      <c r="LSC735" s="377"/>
      <c r="LSD735" s="377"/>
      <c r="LSE735" s="377"/>
      <c r="LSF735" s="377"/>
      <c r="LSG735" s="377"/>
      <c r="LSH735" s="377"/>
      <c r="LSI735" s="377"/>
      <c r="LSJ735" s="377"/>
      <c r="LSK735" s="377"/>
      <c r="LSL735" s="377"/>
      <c r="LSM735" s="377"/>
      <c r="LSN735" s="377"/>
      <c r="LSO735" s="377"/>
      <c r="LSP735" s="377"/>
      <c r="LSQ735" s="377"/>
      <c r="LSR735" s="377"/>
      <c r="LSS735" s="377"/>
      <c r="LST735" s="377"/>
      <c r="LSU735" s="377"/>
      <c r="LSV735" s="377"/>
      <c r="LSW735" s="377"/>
      <c r="LSX735" s="377"/>
      <c r="LSY735" s="377"/>
      <c r="LSZ735" s="377"/>
      <c r="LTA735" s="377"/>
      <c r="LTB735" s="377"/>
      <c r="LTC735" s="377"/>
      <c r="LTD735" s="377"/>
      <c r="LTE735" s="377"/>
      <c r="LTF735" s="377"/>
      <c r="LTG735" s="377"/>
      <c r="LTH735" s="377"/>
      <c r="LTI735" s="377"/>
      <c r="LTJ735" s="377"/>
      <c r="LTK735" s="377"/>
      <c r="LTL735" s="377"/>
      <c r="LTM735" s="377"/>
      <c r="LTN735" s="377"/>
      <c r="LTO735" s="377"/>
      <c r="LTP735" s="377"/>
      <c r="LTQ735" s="377"/>
      <c r="LTR735" s="377"/>
      <c r="LTS735" s="377"/>
      <c r="LTT735" s="377"/>
      <c r="LTU735" s="377"/>
      <c r="LTV735" s="377"/>
      <c r="LTW735" s="377"/>
      <c r="LTX735" s="377"/>
      <c r="LTY735" s="377"/>
      <c r="LTZ735" s="377"/>
      <c r="LUA735" s="377"/>
      <c r="LUB735" s="377"/>
      <c r="LUC735" s="377"/>
      <c r="LUD735" s="377"/>
      <c r="LUE735" s="377"/>
      <c r="LUF735" s="377"/>
      <c r="LUG735" s="377"/>
      <c r="LUH735" s="377"/>
      <c r="LUI735" s="377"/>
      <c r="LUJ735" s="377"/>
      <c r="LUK735" s="377"/>
      <c r="LUL735" s="377"/>
      <c r="LUM735" s="377"/>
      <c r="LUN735" s="377"/>
      <c r="LUO735" s="377"/>
      <c r="LUP735" s="377"/>
      <c r="LUQ735" s="377"/>
      <c r="LUR735" s="377"/>
      <c r="LUS735" s="377"/>
      <c r="LUT735" s="377"/>
      <c r="LUU735" s="377"/>
      <c r="LUV735" s="377"/>
      <c r="LUW735" s="377"/>
      <c r="LUX735" s="377"/>
      <c r="LUY735" s="377"/>
      <c r="LUZ735" s="377"/>
      <c r="LVA735" s="377"/>
      <c r="LVB735" s="377"/>
      <c r="LVC735" s="377"/>
      <c r="LVD735" s="377"/>
      <c r="LVE735" s="377"/>
      <c r="LVF735" s="377"/>
      <c r="LVG735" s="377"/>
      <c r="LVH735" s="377"/>
      <c r="LVI735" s="377"/>
      <c r="LVJ735" s="377"/>
      <c r="LVK735" s="377"/>
      <c r="LVL735" s="377"/>
      <c r="LVM735" s="377"/>
      <c r="LVN735" s="377"/>
      <c r="LVO735" s="377"/>
      <c r="LVP735" s="377"/>
      <c r="LVQ735" s="377"/>
      <c r="LVR735" s="377"/>
      <c r="LVS735" s="377"/>
      <c r="LVT735" s="377"/>
      <c r="LVU735" s="377"/>
      <c r="LVV735" s="377"/>
      <c r="LVW735" s="377"/>
      <c r="LVX735" s="377"/>
      <c r="LVY735" s="377"/>
      <c r="LVZ735" s="377"/>
      <c r="LWA735" s="377"/>
      <c r="LWB735" s="377"/>
      <c r="LWC735" s="377"/>
      <c r="LWD735" s="377"/>
      <c r="LWE735" s="377"/>
      <c r="LWF735" s="377"/>
      <c r="LWG735" s="377"/>
      <c r="LWH735" s="377"/>
      <c r="LWI735" s="377"/>
      <c r="LWJ735" s="377"/>
      <c r="LWK735" s="377"/>
      <c r="LWL735" s="377"/>
      <c r="LWM735" s="377"/>
      <c r="LWN735" s="377"/>
      <c r="LWO735" s="377"/>
      <c r="LWP735" s="377"/>
      <c r="LWQ735" s="377"/>
      <c r="LWR735" s="377"/>
      <c r="LWS735" s="377"/>
      <c r="LWT735" s="377"/>
      <c r="LWU735" s="377"/>
      <c r="LWV735" s="377"/>
      <c r="LWW735" s="377"/>
      <c r="LWX735" s="377"/>
      <c r="LWY735" s="377"/>
      <c r="LWZ735" s="377"/>
      <c r="LXA735" s="377"/>
      <c r="LXB735" s="377"/>
      <c r="LXC735" s="377"/>
      <c r="LXD735" s="377"/>
      <c r="LXE735" s="377"/>
      <c r="LXF735" s="377"/>
      <c r="LXG735" s="377"/>
      <c r="LXH735" s="377"/>
      <c r="LXI735" s="377"/>
      <c r="LXJ735" s="377"/>
      <c r="LXK735" s="377"/>
      <c r="LXL735" s="377"/>
      <c r="LXM735" s="377"/>
      <c r="LXN735" s="377"/>
      <c r="LXO735" s="377"/>
      <c r="LXP735" s="377"/>
      <c r="LXQ735" s="377"/>
      <c r="LXR735" s="377"/>
      <c r="LXS735" s="377"/>
      <c r="LXT735" s="377"/>
      <c r="LXU735" s="377"/>
      <c r="LXV735" s="377"/>
      <c r="LXW735" s="377"/>
      <c r="LXX735" s="377"/>
      <c r="LXY735" s="377"/>
      <c r="LXZ735" s="377"/>
      <c r="LYA735" s="377"/>
      <c r="LYB735" s="377"/>
      <c r="LYC735" s="377"/>
      <c r="LYD735" s="377"/>
      <c r="LYE735" s="377"/>
      <c r="LYF735" s="377"/>
      <c r="LYG735" s="377"/>
      <c r="LYH735" s="377"/>
      <c r="LYI735" s="377"/>
      <c r="LYJ735" s="377"/>
      <c r="LYK735" s="377"/>
      <c r="LYL735" s="377"/>
      <c r="LYM735" s="377"/>
      <c r="LYN735" s="377"/>
      <c r="LYO735" s="377"/>
      <c r="LYP735" s="377"/>
      <c r="LYQ735" s="377"/>
      <c r="LYR735" s="377"/>
      <c r="LYS735" s="377"/>
      <c r="LYT735" s="377"/>
      <c r="LYU735" s="377"/>
      <c r="LYV735" s="377"/>
      <c r="LYW735" s="377"/>
      <c r="LYX735" s="377"/>
      <c r="LYY735" s="377"/>
      <c r="LYZ735" s="377"/>
      <c r="LZA735" s="377"/>
      <c r="LZB735" s="377"/>
      <c r="LZC735" s="377"/>
      <c r="LZD735" s="377"/>
      <c r="LZE735" s="377"/>
      <c r="LZF735" s="377"/>
      <c r="LZG735" s="377"/>
      <c r="LZH735" s="377"/>
      <c r="LZI735" s="377"/>
      <c r="LZJ735" s="377"/>
      <c r="LZK735" s="377"/>
      <c r="LZL735" s="377"/>
      <c r="LZM735" s="377"/>
      <c r="LZN735" s="377"/>
      <c r="LZO735" s="377"/>
      <c r="LZP735" s="377"/>
      <c r="LZQ735" s="377"/>
      <c r="LZR735" s="377"/>
      <c r="LZS735" s="377"/>
      <c r="LZT735" s="377"/>
      <c r="LZU735" s="377"/>
      <c r="LZV735" s="377"/>
      <c r="LZW735" s="377"/>
      <c r="LZX735" s="377"/>
      <c r="LZY735" s="377"/>
      <c r="LZZ735" s="377"/>
      <c r="MAA735" s="377"/>
      <c r="MAB735" s="377"/>
      <c r="MAC735" s="377"/>
      <c r="MAD735" s="377"/>
      <c r="MAE735" s="377"/>
      <c r="MAF735" s="377"/>
      <c r="MAG735" s="377"/>
      <c r="MAH735" s="377"/>
      <c r="MAI735" s="377"/>
      <c r="MAJ735" s="377"/>
      <c r="MAK735" s="377"/>
      <c r="MAL735" s="377"/>
      <c r="MAM735" s="377"/>
      <c r="MAN735" s="377"/>
      <c r="MAO735" s="377"/>
      <c r="MAP735" s="377"/>
      <c r="MAQ735" s="377"/>
      <c r="MAR735" s="377"/>
      <c r="MAS735" s="377"/>
      <c r="MAT735" s="377"/>
      <c r="MAU735" s="377"/>
      <c r="MAV735" s="377"/>
      <c r="MAW735" s="377"/>
      <c r="MAX735" s="377"/>
      <c r="MAY735" s="377"/>
      <c r="MAZ735" s="377"/>
      <c r="MBA735" s="377"/>
      <c r="MBB735" s="377"/>
      <c r="MBC735" s="377"/>
      <c r="MBD735" s="377"/>
      <c r="MBE735" s="377"/>
      <c r="MBF735" s="377"/>
      <c r="MBG735" s="377"/>
      <c r="MBH735" s="377"/>
      <c r="MBI735" s="377"/>
      <c r="MBJ735" s="377"/>
      <c r="MBK735" s="377"/>
      <c r="MBL735" s="377"/>
      <c r="MBM735" s="377"/>
      <c r="MBN735" s="377"/>
      <c r="MBO735" s="377"/>
      <c r="MBP735" s="377"/>
      <c r="MBQ735" s="377"/>
      <c r="MBR735" s="377"/>
      <c r="MBS735" s="377"/>
      <c r="MBT735" s="377"/>
      <c r="MBU735" s="377"/>
      <c r="MBV735" s="377"/>
      <c r="MBW735" s="377"/>
      <c r="MBX735" s="377"/>
      <c r="MBY735" s="377"/>
      <c r="MBZ735" s="377"/>
      <c r="MCA735" s="377"/>
      <c r="MCB735" s="377"/>
      <c r="MCC735" s="377"/>
      <c r="MCD735" s="377"/>
      <c r="MCE735" s="377"/>
      <c r="MCF735" s="377"/>
      <c r="MCG735" s="377"/>
      <c r="MCH735" s="377"/>
      <c r="MCI735" s="377"/>
      <c r="MCJ735" s="377"/>
      <c r="MCK735" s="377"/>
      <c r="MCL735" s="377"/>
      <c r="MCM735" s="377"/>
      <c r="MCN735" s="377"/>
      <c r="MCO735" s="377"/>
      <c r="MCP735" s="377"/>
      <c r="MCQ735" s="377"/>
      <c r="MCR735" s="377"/>
      <c r="MCS735" s="377"/>
      <c r="MCT735" s="377"/>
      <c r="MCU735" s="377"/>
      <c r="MCV735" s="377"/>
      <c r="MCW735" s="377"/>
      <c r="MCX735" s="377"/>
      <c r="MCY735" s="377"/>
      <c r="MCZ735" s="377"/>
      <c r="MDA735" s="377"/>
      <c r="MDB735" s="377"/>
      <c r="MDC735" s="377"/>
      <c r="MDD735" s="377"/>
      <c r="MDE735" s="377"/>
      <c r="MDF735" s="377"/>
      <c r="MDG735" s="377"/>
      <c r="MDH735" s="377"/>
      <c r="MDI735" s="377"/>
      <c r="MDJ735" s="377"/>
      <c r="MDK735" s="377"/>
      <c r="MDL735" s="377"/>
      <c r="MDM735" s="377"/>
      <c r="MDN735" s="377"/>
      <c r="MDO735" s="377"/>
      <c r="MDP735" s="377"/>
      <c r="MDQ735" s="377"/>
      <c r="MDR735" s="377"/>
      <c r="MDS735" s="377"/>
      <c r="MDT735" s="377"/>
      <c r="MDU735" s="377"/>
      <c r="MDV735" s="377"/>
      <c r="MDW735" s="377"/>
      <c r="MDX735" s="377"/>
      <c r="MDY735" s="377"/>
      <c r="MDZ735" s="377"/>
      <c r="MEA735" s="377"/>
      <c r="MEB735" s="377"/>
      <c r="MEC735" s="377"/>
      <c r="MED735" s="377"/>
      <c r="MEE735" s="377"/>
      <c r="MEF735" s="377"/>
      <c r="MEG735" s="377"/>
      <c r="MEH735" s="377"/>
      <c r="MEI735" s="377"/>
      <c r="MEJ735" s="377"/>
      <c r="MEK735" s="377"/>
      <c r="MEL735" s="377"/>
      <c r="MEM735" s="377"/>
      <c r="MEN735" s="377"/>
      <c r="MEO735" s="377"/>
      <c r="MEP735" s="377"/>
      <c r="MEQ735" s="377"/>
      <c r="MER735" s="377"/>
      <c r="MES735" s="377"/>
      <c r="MET735" s="377"/>
      <c r="MEU735" s="377"/>
      <c r="MEV735" s="377"/>
      <c r="MEW735" s="377"/>
      <c r="MEX735" s="377"/>
      <c r="MEY735" s="377"/>
      <c r="MEZ735" s="377"/>
      <c r="MFA735" s="377"/>
      <c r="MFB735" s="377"/>
      <c r="MFC735" s="377"/>
      <c r="MFD735" s="377"/>
      <c r="MFE735" s="377"/>
      <c r="MFF735" s="377"/>
      <c r="MFG735" s="377"/>
      <c r="MFH735" s="377"/>
      <c r="MFI735" s="377"/>
      <c r="MFJ735" s="377"/>
      <c r="MFK735" s="377"/>
      <c r="MFL735" s="377"/>
      <c r="MFM735" s="377"/>
      <c r="MFN735" s="377"/>
      <c r="MFO735" s="377"/>
      <c r="MFP735" s="377"/>
      <c r="MFQ735" s="377"/>
      <c r="MFR735" s="377"/>
      <c r="MFS735" s="377"/>
      <c r="MFT735" s="377"/>
      <c r="MFU735" s="377"/>
      <c r="MFV735" s="377"/>
      <c r="MFW735" s="377"/>
      <c r="MFX735" s="377"/>
      <c r="MFY735" s="377"/>
      <c r="MFZ735" s="377"/>
      <c r="MGA735" s="377"/>
      <c r="MGB735" s="377"/>
      <c r="MGC735" s="377"/>
      <c r="MGD735" s="377"/>
      <c r="MGE735" s="377"/>
      <c r="MGF735" s="377"/>
      <c r="MGG735" s="377"/>
      <c r="MGH735" s="377"/>
      <c r="MGI735" s="377"/>
      <c r="MGJ735" s="377"/>
      <c r="MGK735" s="377"/>
      <c r="MGL735" s="377"/>
      <c r="MGM735" s="377"/>
      <c r="MGN735" s="377"/>
      <c r="MGO735" s="377"/>
      <c r="MGP735" s="377"/>
      <c r="MGQ735" s="377"/>
      <c r="MGR735" s="377"/>
      <c r="MGS735" s="377"/>
      <c r="MGT735" s="377"/>
      <c r="MGU735" s="377"/>
      <c r="MGV735" s="377"/>
      <c r="MGW735" s="377"/>
      <c r="MGX735" s="377"/>
      <c r="MGY735" s="377"/>
      <c r="MGZ735" s="377"/>
      <c r="MHA735" s="377"/>
      <c r="MHB735" s="377"/>
      <c r="MHC735" s="377"/>
      <c r="MHD735" s="377"/>
      <c r="MHE735" s="377"/>
      <c r="MHF735" s="377"/>
      <c r="MHG735" s="377"/>
      <c r="MHH735" s="377"/>
      <c r="MHI735" s="377"/>
      <c r="MHJ735" s="377"/>
      <c r="MHK735" s="377"/>
      <c r="MHL735" s="377"/>
      <c r="MHM735" s="377"/>
      <c r="MHN735" s="377"/>
      <c r="MHO735" s="377"/>
      <c r="MHP735" s="377"/>
      <c r="MHQ735" s="377"/>
      <c r="MHR735" s="377"/>
      <c r="MHS735" s="377"/>
      <c r="MHT735" s="377"/>
      <c r="MHU735" s="377"/>
      <c r="MHV735" s="377"/>
      <c r="MHW735" s="377"/>
      <c r="MHX735" s="377"/>
      <c r="MHY735" s="377"/>
      <c r="MHZ735" s="377"/>
      <c r="MIA735" s="377"/>
      <c r="MIB735" s="377"/>
      <c r="MIC735" s="377"/>
      <c r="MID735" s="377"/>
      <c r="MIE735" s="377"/>
      <c r="MIF735" s="377"/>
      <c r="MIG735" s="377"/>
      <c r="MIH735" s="377"/>
      <c r="MII735" s="377"/>
      <c r="MIJ735" s="377"/>
      <c r="MIK735" s="377"/>
      <c r="MIL735" s="377"/>
      <c r="MIM735" s="377"/>
      <c r="MIN735" s="377"/>
      <c r="MIO735" s="377"/>
      <c r="MIP735" s="377"/>
      <c r="MIQ735" s="377"/>
      <c r="MIR735" s="377"/>
      <c r="MIS735" s="377"/>
      <c r="MIT735" s="377"/>
      <c r="MIU735" s="377"/>
      <c r="MIV735" s="377"/>
      <c r="MIW735" s="377"/>
      <c r="MIX735" s="377"/>
      <c r="MIY735" s="377"/>
      <c r="MIZ735" s="377"/>
      <c r="MJA735" s="377"/>
      <c r="MJB735" s="377"/>
      <c r="MJC735" s="377"/>
      <c r="MJD735" s="377"/>
      <c r="MJE735" s="377"/>
      <c r="MJF735" s="377"/>
      <c r="MJG735" s="377"/>
      <c r="MJH735" s="377"/>
      <c r="MJI735" s="377"/>
      <c r="MJJ735" s="377"/>
      <c r="MJK735" s="377"/>
      <c r="MJL735" s="377"/>
      <c r="MJM735" s="377"/>
      <c r="MJN735" s="377"/>
      <c r="MJO735" s="377"/>
      <c r="MJP735" s="377"/>
      <c r="MJQ735" s="377"/>
      <c r="MJR735" s="377"/>
      <c r="MJS735" s="377"/>
      <c r="MJT735" s="377"/>
      <c r="MJU735" s="377"/>
      <c r="MJV735" s="377"/>
      <c r="MJW735" s="377"/>
      <c r="MJX735" s="377"/>
      <c r="MJY735" s="377"/>
      <c r="MJZ735" s="377"/>
      <c r="MKA735" s="377"/>
      <c r="MKB735" s="377"/>
      <c r="MKC735" s="377"/>
      <c r="MKD735" s="377"/>
      <c r="MKE735" s="377"/>
      <c r="MKF735" s="377"/>
      <c r="MKG735" s="377"/>
      <c r="MKH735" s="377"/>
      <c r="MKI735" s="377"/>
      <c r="MKJ735" s="377"/>
      <c r="MKK735" s="377"/>
      <c r="MKL735" s="377"/>
      <c r="MKM735" s="377"/>
      <c r="MKN735" s="377"/>
      <c r="MKO735" s="377"/>
      <c r="MKP735" s="377"/>
      <c r="MKQ735" s="377"/>
      <c r="MKR735" s="377"/>
      <c r="MKS735" s="377"/>
      <c r="MKT735" s="377"/>
      <c r="MKU735" s="377"/>
      <c r="MKV735" s="377"/>
      <c r="MKW735" s="377"/>
      <c r="MKX735" s="377"/>
      <c r="MKY735" s="377"/>
      <c r="MKZ735" s="377"/>
      <c r="MLA735" s="377"/>
      <c r="MLB735" s="377"/>
      <c r="MLC735" s="377"/>
      <c r="MLD735" s="377"/>
      <c r="MLE735" s="377"/>
      <c r="MLF735" s="377"/>
      <c r="MLG735" s="377"/>
      <c r="MLH735" s="377"/>
      <c r="MLI735" s="377"/>
      <c r="MLJ735" s="377"/>
      <c r="MLK735" s="377"/>
      <c r="MLL735" s="377"/>
      <c r="MLM735" s="377"/>
      <c r="MLN735" s="377"/>
      <c r="MLO735" s="377"/>
      <c r="MLP735" s="377"/>
      <c r="MLQ735" s="377"/>
      <c r="MLR735" s="377"/>
      <c r="MLS735" s="377"/>
      <c r="MLT735" s="377"/>
      <c r="MLU735" s="377"/>
      <c r="MLV735" s="377"/>
      <c r="MLW735" s="377"/>
      <c r="MLX735" s="377"/>
      <c r="MLY735" s="377"/>
      <c r="MLZ735" s="377"/>
      <c r="MMA735" s="377"/>
      <c r="MMB735" s="377"/>
      <c r="MMC735" s="377"/>
      <c r="MMD735" s="377"/>
      <c r="MME735" s="377"/>
      <c r="MMF735" s="377"/>
      <c r="MMG735" s="377"/>
      <c r="MMH735" s="377"/>
      <c r="MMI735" s="377"/>
      <c r="MMJ735" s="377"/>
      <c r="MMK735" s="377"/>
      <c r="MML735" s="377"/>
      <c r="MMM735" s="377"/>
      <c r="MMN735" s="377"/>
      <c r="MMO735" s="377"/>
      <c r="MMP735" s="377"/>
      <c r="MMQ735" s="377"/>
      <c r="MMR735" s="377"/>
      <c r="MMS735" s="377"/>
      <c r="MMT735" s="377"/>
      <c r="MMU735" s="377"/>
      <c r="MMV735" s="377"/>
      <c r="MMW735" s="377"/>
      <c r="MMX735" s="377"/>
      <c r="MMY735" s="377"/>
      <c r="MMZ735" s="377"/>
      <c r="MNA735" s="377"/>
      <c r="MNB735" s="377"/>
      <c r="MNC735" s="377"/>
      <c r="MND735" s="377"/>
      <c r="MNE735" s="377"/>
      <c r="MNF735" s="377"/>
      <c r="MNG735" s="377"/>
      <c r="MNH735" s="377"/>
      <c r="MNI735" s="377"/>
      <c r="MNJ735" s="377"/>
      <c r="MNK735" s="377"/>
      <c r="MNL735" s="377"/>
      <c r="MNM735" s="377"/>
      <c r="MNN735" s="377"/>
      <c r="MNO735" s="377"/>
      <c r="MNP735" s="377"/>
      <c r="MNQ735" s="377"/>
      <c r="MNR735" s="377"/>
      <c r="MNS735" s="377"/>
      <c r="MNT735" s="377"/>
      <c r="MNU735" s="377"/>
      <c r="MNV735" s="377"/>
      <c r="MNW735" s="377"/>
      <c r="MNX735" s="377"/>
      <c r="MNY735" s="377"/>
      <c r="MNZ735" s="377"/>
      <c r="MOA735" s="377"/>
      <c r="MOB735" s="377"/>
      <c r="MOC735" s="377"/>
      <c r="MOD735" s="377"/>
      <c r="MOE735" s="377"/>
      <c r="MOF735" s="377"/>
      <c r="MOG735" s="377"/>
      <c r="MOH735" s="377"/>
      <c r="MOI735" s="377"/>
      <c r="MOJ735" s="377"/>
      <c r="MOK735" s="377"/>
      <c r="MOL735" s="377"/>
      <c r="MOM735" s="377"/>
      <c r="MON735" s="377"/>
      <c r="MOO735" s="377"/>
      <c r="MOP735" s="377"/>
      <c r="MOQ735" s="377"/>
      <c r="MOR735" s="377"/>
      <c r="MOS735" s="377"/>
      <c r="MOT735" s="377"/>
      <c r="MOU735" s="377"/>
      <c r="MOV735" s="377"/>
      <c r="MOW735" s="377"/>
      <c r="MOX735" s="377"/>
      <c r="MOY735" s="377"/>
      <c r="MOZ735" s="377"/>
      <c r="MPA735" s="377"/>
      <c r="MPB735" s="377"/>
      <c r="MPC735" s="377"/>
      <c r="MPD735" s="377"/>
      <c r="MPE735" s="377"/>
      <c r="MPF735" s="377"/>
      <c r="MPG735" s="377"/>
      <c r="MPH735" s="377"/>
      <c r="MPI735" s="377"/>
      <c r="MPJ735" s="377"/>
      <c r="MPK735" s="377"/>
      <c r="MPL735" s="377"/>
      <c r="MPM735" s="377"/>
      <c r="MPN735" s="377"/>
      <c r="MPO735" s="377"/>
      <c r="MPP735" s="377"/>
      <c r="MPQ735" s="377"/>
      <c r="MPR735" s="377"/>
      <c r="MPS735" s="377"/>
      <c r="MPT735" s="377"/>
      <c r="MPU735" s="377"/>
      <c r="MPV735" s="377"/>
      <c r="MPW735" s="377"/>
      <c r="MPX735" s="377"/>
      <c r="MPY735" s="377"/>
      <c r="MPZ735" s="377"/>
      <c r="MQA735" s="377"/>
      <c r="MQB735" s="377"/>
      <c r="MQC735" s="377"/>
      <c r="MQD735" s="377"/>
      <c r="MQE735" s="377"/>
      <c r="MQF735" s="377"/>
      <c r="MQG735" s="377"/>
      <c r="MQH735" s="377"/>
      <c r="MQI735" s="377"/>
      <c r="MQJ735" s="377"/>
      <c r="MQK735" s="377"/>
      <c r="MQL735" s="377"/>
      <c r="MQM735" s="377"/>
      <c r="MQN735" s="377"/>
      <c r="MQO735" s="377"/>
      <c r="MQP735" s="377"/>
      <c r="MQQ735" s="377"/>
      <c r="MQR735" s="377"/>
      <c r="MQS735" s="377"/>
      <c r="MQT735" s="377"/>
      <c r="MQU735" s="377"/>
      <c r="MQV735" s="377"/>
      <c r="MQW735" s="377"/>
      <c r="MQX735" s="377"/>
      <c r="MQY735" s="377"/>
      <c r="MQZ735" s="377"/>
      <c r="MRA735" s="377"/>
      <c r="MRB735" s="377"/>
      <c r="MRC735" s="377"/>
      <c r="MRD735" s="377"/>
      <c r="MRE735" s="377"/>
      <c r="MRF735" s="377"/>
      <c r="MRG735" s="377"/>
      <c r="MRH735" s="377"/>
      <c r="MRI735" s="377"/>
      <c r="MRJ735" s="377"/>
      <c r="MRK735" s="377"/>
      <c r="MRL735" s="377"/>
      <c r="MRM735" s="377"/>
      <c r="MRN735" s="377"/>
      <c r="MRO735" s="377"/>
      <c r="MRP735" s="377"/>
      <c r="MRQ735" s="377"/>
      <c r="MRR735" s="377"/>
      <c r="MRS735" s="377"/>
      <c r="MRT735" s="377"/>
      <c r="MRU735" s="377"/>
      <c r="MRV735" s="377"/>
      <c r="MRW735" s="377"/>
      <c r="MRX735" s="377"/>
      <c r="MRY735" s="377"/>
      <c r="MRZ735" s="377"/>
      <c r="MSA735" s="377"/>
      <c r="MSB735" s="377"/>
      <c r="MSC735" s="377"/>
      <c r="MSD735" s="377"/>
      <c r="MSE735" s="377"/>
      <c r="MSF735" s="377"/>
      <c r="MSG735" s="377"/>
      <c r="MSH735" s="377"/>
      <c r="MSI735" s="377"/>
      <c r="MSJ735" s="377"/>
      <c r="MSK735" s="377"/>
      <c r="MSL735" s="377"/>
      <c r="MSM735" s="377"/>
      <c r="MSN735" s="377"/>
      <c r="MSO735" s="377"/>
      <c r="MSP735" s="377"/>
      <c r="MSQ735" s="377"/>
      <c r="MSR735" s="377"/>
      <c r="MSS735" s="377"/>
      <c r="MST735" s="377"/>
      <c r="MSU735" s="377"/>
      <c r="MSV735" s="377"/>
      <c r="MSW735" s="377"/>
      <c r="MSX735" s="377"/>
      <c r="MSY735" s="377"/>
      <c r="MSZ735" s="377"/>
      <c r="MTA735" s="377"/>
      <c r="MTB735" s="377"/>
      <c r="MTC735" s="377"/>
      <c r="MTD735" s="377"/>
      <c r="MTE735" s="377"/>
      <c r="MTF735" s="377"/>
      <c r="MTG735" s="377"/>
      <c r="MTH735" s="377"/>
      <c r="MTI735" s="377"/>
      <c r="MTJ735" s="377"/>
      <c r="MTK735" s="377"/>
      <c r="MTL735" s="377"/>
      <c r="MTM735" s="377"/>
      <c r="MTN735" s="377"/>
      <c r="MTO735" s="377"/>
      <c r="MTP735" s="377"/>
      <c r="MTQ735" s="377"/>
      <c r="MTR735" s="377"/>
      <c r="MTS735" s="377"/>
      <c r="MTT735" s="377"/>
      <c r="MTU735" s="377"/>
      <c r="MTV735" s="377"/>
      <c r="MTW735" s="377"/>
      <c r="MTX735" s="377"/>
      <c r="MTY735" s="377"/>
      <c r="MTZ735" s="377"/>
      <c r="MUA735" s="377"/>
      <c r="MUB735" s="377"/>
      <c r="MUC735" s="377"/>
      <c r="MUD735" s="377"/>
      <c r="MUE735" s="377"/>
      <c r="MUF735" s="377"/>
      <c r="MUG735" s="377"/>
      <c r="MUH735" s="377"/>
      <c r="MUI735" s="377"/>
      <c r="MUJ735" s="377"/>
      <c r="MUK735" s="377"/>
      <c r="MUL735" s="377"/>
      <c r="MUM735" s="377"/>
      <c r="MUN735" s="377"/>
      <c r="MUO735" s="377"/>
      <c r="MUP735" s="377"/>
      <c r="MUQ735" s="377"/>
      <c r="MUR735" s="377"/>
      <c r="MUS735" s="377"/>
      <c r="MUT735" s="377"/>
      <c r="MUU735" s="377"/>
      <c r="MUV735" s="377"/>
      <c r="MUW735" s="377"/>
      <c r="MUX735" s="377"/>
      <c r="MUY735" s="377"/>
      <c r="MUZ735" s="377"/>
      <c r="MVA735" s="377"/>
      <c r="MVB735" s="377"/>
      <c r="MVC735" s="377"/>
      <c r="MVD735" s="377"/>
      <c r="MVE735" s="377"/>
      <c r="MVF735" s="377"/>
      <c r="MVG735" s="377"/>
      <c r="MVH735" s="377"/>
      <c r="MVI735" s="377"/>
      <c r="MVJ735" s="377"/>
      <c r="MVK735" s="377"/>
      <c r="MVL735" s="377"/>
      <c r="MVM735" s="377"/>
      <c r="MVN735" s="377"/>
      <c r="MVO735" s="377"/>
      <c r="MVP735" s="377"/>
      <c r="MVQ735" s="377"/>
      <c r="MVR735" s="377"/>
      <c r="MVS735" s="377"/>
      <c r="MVT735" s="377"/>
      <c r="MVU735" s="377"/>
      <c r="MVV735" s="377"/>
      <c r="MVW735" s="377"/>
      <c r="MVX735" s="377"/>
      <c r="MVY735" s="377"/>
      <c r="MVZ735" s="377"/>
      <c r="MWA735" s="377"/>
      <c r="MWB735" s="377"/>
      <c r="MWC735" s="377"/>
      <c r="MWD735" s="377"/>
      <c r="MWE735" s="377"/>
      <c r="MWF735" s="377"/>
      <c r="MWG735" s="377"/>
      <c r="MWH735" s="377"/>
      <c r="MWI735" s="377"/>
      <c r="MWJ735" s="377"/>
      <c r="MWK735" s="377"/>
      <c r="MWL735" s="377"/>
      <c r="MWM735" s="377"/>
      <c r="MWN735" s="377"/>
      <c r="MWO735" s="377"/>
      <c r="MWP735" s="377"/>
      <c r="MWQ735" s="377"/>
      <c r="MWR735" s="377"/>
      <c r="MWS735" s="377"/>
      <c r="MWT735" s="377"/>
      <c r="MWU735" s="377"/>
      <c r="MWV735" s="377"/>
      <c r="MWW735" s="377"/>
      <c r="MWX735" s="377"/>
      <c r="MWY735" s="377"/>
      <c r="MWZ735" s="377"/>
      <c r="MXA735" s="377"/>
      <c r="MXB735" s="377"/>
      <c r="MXC735" s="377"/>
      <c r="MXD735" s="377"/>
      <c r="MXE735" s="377"/>
      <c r="MXF735" s="377"/>
      <c r="MXG735" s="377"/>
      <c r="MXH735" s="377"/>
      <c r="MXI735" s="377"/>
      <c r="MXJ735" s="377"/>
      <c r="MXK735" s="377"/>
      <c r="MXL735" s="377"/>
      <c r="MXM735" s="377"/>
      <c r="MXN735" s="377"/>
      <c r="MXO735" s="377"/>
      <c r="MXP735" s="377"/>
      <c r="MXQ735" s="377"/>
      <c r="MXR735" s="377"/>
      <c r="MXS735" s="377"/>
      <c r="MXT735" s="377"/>
      <c r="MXU735" s="377"/>
      <c r="MXV735" s="377"/>
      <c r="MXW735" s="377"/>
      <c r="MXX735" s="377"/>
      <c r="MXY735" s="377"/>
      <c r="MXZ735" s="377"/>
      <c r="MYA735" s="377"/>
      <c r="MYB735" s="377"/>
      <c r="MYC735" s="377"/>
      <c r="MYD735" s="377"/>
      <c r="MYE735" s="377"/>
      <c r="MYF735" s="377"/>
      <c r="MYG735" s="377"/>
      <c r="MYH735" s="377"/>
      <c r="MYI735" s="377"/>
      <c r="MYJ735" s="377"/>
      <c r="MYK735" s="377"/>
      <c r="MYL735" s="377"/>
      <c r="MYM735" s="377"/>
      <c r="MYN735" s="377"/>
      <c r="MYO735" s="377"/>
      <c r="MYP735" s="377"/>
      <c r="MYQ735" s="377"/>
      <c r="MYR735" s="377"/>
      <c r="MYS735" s="377"/>
      <c r="MYT735" s="377"/>
      <c r="MYU735" s="377"/>
      <c r="MYV735" s="377"/>
      <c r="MYW735" s="377"/>
      <c r="MYX735" s="377"/>
      <c r="MYY735" s="377"/>
      <c r="MYZ735" s="377"/>
      <c r="MZA735" s="377"/>
      <c r="MZB735" s="377"/>
      <c r="MZC735" s="377"/>
      <c r="MZD735" s="377"/>
      <c r="MZE735" s="377"/>
      <c r="MZF735" s="377"/>
      <c r="MZG735" s="377"/>
      <c r="MZH735" s="377"/>
      <c r="MZI735" s="377"/>
      <c r="MZJ735" s="377"/>
      <c r="MZK735" s="377"/>
      <c r="MZL735" s="377"/>
      <c r="MZM735" s="377"/>
      <c r="MZN735" s="377"/>
      <c r="MZO735" s="377"/>
      <c r="MZP735" s="377"/>
      <c r="MZQ735" s="377"/>
      <c r="MZR735" s="377"/>
      <c r="MZS735" s="377"/>
      <c r="MZT735" s="377"/>
      <c r="MZU735" s="377"/>
      <c r="MZV735" s="377"/>
      <c r="MZW735" s="377"/>
      <c r="MZX735" s="377"/>
      <c r="MZY735" s="377"/>
      <c r="MZZ735" s="377"/>
      <c r="NAA735" s="377"/>
      <c r="NAB735" s="377"/>
      <c r="NAC735" s="377"/>
      <c r="NAD735" s="377"/>
      <c r="NAE735" s="377"/>
      <c r="NAF735" s="377"/>
      <c r="NAG735" s="377"/>
      <c r="NAH735" s="377"/>
      <c r="NAI735" s="377"/>
      <c r="NAJ735" s="377"/>
      <c r="NAK735" s="377"/>
      <c r="NAL735" s="377"/>
      <c r="NAM735" s="377"/>
      <c r="NAN735" s="377"/>
      <c r="NAO735" s="377"/>
      <c r="NAP735" s="377"/>
      <c r="NAQ735" s="377"/>
      <c r="NAR735" s="377"/>
      <c r="NAS735" s="377"/>
      <c r="NAT735" s="377"/>
      <c r="NAU735" s="377"/>
      <c r="NAV735" s="377"/>
      <c r="NAW735" s="377"/>
      <c r="NAX735" s="377"/>
      <c r="NAY735" s="377"/>
      <c r="NAZ735" s="377"/>
      <c r="NBA735" s="377"/>
      <c r="NBB735" s="377"/>
      <c r="NBC735" s="377"/>
      <c r="NBD735" s="377"/>
      <c r="NBE735" s="377"/>
      <c r="NBF735" s="377"/>
      <c r="NBG735" s="377"/>
      <c r="NBH735" s="377"/>
      <c r="NBI735" s="377"/>
      <c r="NBJ735" s="377"/>
      <c r="NBK735" s="377"/>
      <c r="NBL735" s="377"/>
      <c r="NBM735" s="377"/>
      <c r="NBN735" s="377"/>
      <c r="NBO735" s="377"/>
      <c r="NBP735" s="377"/>
      <c r="NBQ735" s="377"/>
      <c r="NBR735" s="377"/>
      <c r="NBS735" s="377"/>
      <c r="NBT735" s="377"/>
      <c r="NBU735" s="377"/>
      <c r="NBV735" s="377"/>
      <c r="NBW735" s="377"/>
      <c r="NBX735" s="377"/>
      <c r="NBY735" s="377"/>
      <c r="NBZ735" s="377"/>
      <c r="NCA735" s="377"/>
      <c r="NCB735" s="377"/>
      <c r="NCC735" s="377"/>
      <c r="NCD735" s="377"/>
      <c r="NCE735" s="377"/>
      <c r="NCF735" s="377"/>
      <c r="NCG735" s="377"/>
      <c r="NCH735" s="377"/>
      <c r="NCI735" s="377"/>
      <c r="NCJ735" s="377"/>
      <c r="NCK735" s="377"/>
      <c r="NCL735" s="377"/>
      <c r="NCM735" s="377"/>
      <c r="NCN735" s="377"/>
      <c r="NCO735" s="377"/>
      <c r="NCP735" s="377"/>
      <c r="NCQ735" s="377"/>
      <c r="NCR735" s="377"/>
      <c r="NCS735" s="377"/>
      <c r="NCT735" s="377"/>
      <c r="NCU735" s="377"/>
      <c r="NCV735" s="377"/>
      <c r="NCW735" s="377"/>
      <c r="NCX735" s="377"/>
      <c r="NCY735" s="377"/>
      <c r="NCZ735" s="377"/>
      <c r="NDA735" s="377"/>
      <c r="NDB735" s="377"/>
      <c r="NDC735" s="377"/>
      <c r="NDD735" s="377"/>
      <c r="NDE735" s="377"/>
      <c r="NDF735" s="377"/>
      <c r="NDG735" s="377"/>
      <c r="NDH735" s="377"/>
      <c r="NDI735" s="377"/>
      <c r="NDJ735" s="377"/>
      <c r="NDK735" s="377"/>
      <c r="NDL735" s="377"/>
      <c r="NDM735" s="377"/>
      <c r="NDN735" s="377"/>
      <c r="NDO735" s="377"/>
      <c r="NDP735" s="377"/>
      <c r="NDQ735" s="377"/>
      <c r="NDR735" s="377"/>
      <c r="NDS735" s="377"/>
      <c r="NDT735" s="377"/>
      <c r="NDU735" s="377"/>
      <c r="NDV735" s="377"/>
      <c r="NDW735" s="377"/>
      <c r="NDX735" s="377"/>
      <c r="NDY735" s="377"/>
      <c r="NDZ735" s="377"/>
      <c r="NEA735" s="377"/>
      <c r="NEB735" s="377"/>
      <c r="NEC735" s="377"/>
      <c r="NED735" s="377"/>
      <c r="NEE735" s="377"/>
      <c r="NEF735" s="377"/>
      <c r="NEG735" s="377"/>
      <c r="NEH735" s="377"/>
      <c r="NEI735" s="377"/>
      <c r="NEJ735" s="377"/>
      <c r="NEK735" s="377"/>
      <c r="NEL735" s="377"/>
      <c r="NEM735" s="377"/>
      <c r="NEN735" s="377"/>
      <c r="NEO735" s="377"/>
      <c r="NEP735" s="377"/>
      <c r="NEQ735" s="377"/>
      <c r="NER735" s="377"/>
      <c r="NES735" s="377"/>
      <c r="NET735" s="377"/>
      <c r="NEU735" s="377"/>
      <c r="NEV735" s="377"/>
      <c r="NEW735" s="377"/>
      <c r="NEX735" s="377"/>
      <c r="NEY735" s="377"/>
      <c r="NEZ735" s="377"/>
      <c r="NFA735" s="377"/>
      <c r="NFB735" s="377"/>
      <c r="NFC735" s="377"/>
      <c r="NFD735" s="377"/>
      <c r="NFE735" s="377"/>
      <c r="NFF735" s="377"/>
      <c r="NFG735" s="377"/>
      <c r="NFH735" s="377"/>
      <c r="NFI735" s="377"/>
      <c r="NFJ735" s="377"/>
      <c r="NFK735" s="377"/>
      <c r="NFL735" s="377"/>
      <c r="NFM735" s="377"/>
      <c r="NFN735" s="377"/>
      <c r="NFO735" s="377"/>
      <c r="NFP735" s="377"/>
      <c r="NFQ735" s="377"/>
      <c r="NFR735" s="377"/>
      <c r="NFS735" s="377"/>
      <c r="NFT735" s="377"/>
      <c r="NFU735" s="377"/>
      <c r="NFV735" s="377"/>
      <c r="NFW735" s="377"/>
      <c r="NFX735" s="377"/>
      <c r="NFY735" s="377"/>
      <c r="NFZ735" s="377"/>
      <c r="NGA735" s="377"/>
      <c r="NGB735" s="377"/>
      <c r="NGC735" s="377"/>
      <c r="NGD735" s="377"/>
      <c r="NGE735" s="377"/>
      <c r="NGF735" s="377"/>
      <c r="NGG735" s="377"/>
      <c r="NGH735" s="377"/>
      <c r="NGI735" s="377"/>
      <c r="NGJ735" s="377"/>
      <c r="NGK735" s="377"/>
      <c r="NGL735" s="377"/>
      <c r="NGM735" s="377"/>
      <c r="NGN735" s="377"/>
      <c r="NGO735" s="377"/>
      <c r="NGP735" s="377"/>
      <c r="NGQ735" s="377"/>
      <c r="NGR735" s="377"/>
      <c r="NGS735" s="377"/>
      <c r="NGT735" s="377"/>
      <c r="NGU735" s="377"/>
      <c r="NGV735" s="377"/>
      <c r="NGW735" s="377"/>
      <c r="NGX735" s="377"/>
      <c r="NGY735" s="377"/>
      <c r="NGZ735" s="377"/>
      <c r="NHA735" s="377"/>
      <c r="NHB735" s="377"/>
      <c r="NHC735" s="377"/>
      <c r="NHD735" s="377"/>
      <c r="NHE735" s="377"/>
      <c r="NHF735" s="377"/>
      <c r="NHG735" s="377"/>
      <c r="NHH735" s="377"/>
      <c r="NHI735" s="377"/>
      <c r="NHJ735" s="377"/>
      <c r="NHK735" s="377"/>
      <c r="NHL735" s="377"/>
      <c r="NHM735" s="377"/>
      <c r="NHN735" s="377"/>
      <c r="NHO735" s="377"/>
      <c r="NHP735" s="377"/>
      <c r="NHQ735" s="377"/>
      <c r="NHR735" s="377"/>
      <c r="NHS735" s="377"/>
      <c r="NHT735" s="377"/>
      <c r="NHU735" s="377"/>
      <c r="NHV735" s="377"/>
      <c r="NHW735" s="377"/>
      <c r="NHX735" s="377"/>
      <c r="NHY735" s="377"/>
      <c r="NHZ735" s="377"/>
      <c r="NIA735" s="377"/>
      <c r="NIB735" s="377"/>
      <c r="NIC735" s="377"/>
      <c r="NID735" s="377"/>
      <c r="NIE735" s="377"/>
      <c r="NIF735" s="377"/>
      <c r="NIG735" s="377"/>
      <c r="NIH735" s="377"/>
      <c r="NII735" s="377"/>
      <c r="NIJ735" s="377"/>
      <c r="NIK735" s="377"/>
      <c r="NIL735" s="377"/>
      <c r="NIM735" s="377"/>
      <c r="NIN735" s="377"/>
      <c r="NIO735" s="377"/>
      <c r="NIP735" s="377"/>
      <c r="NIQ735" s="377"/>
      <c r="NIR735" s="377"/>
      <c r="NIS735" s="377"/>
      <c r="NIT735" s="377"/>
      <c r="NIU735" s="377"/>
      <c r="NIV735" s="377"/>
      <c r="NIW735" s="377"/>
      <c r="NIX735" s="377"/>
      <c r="NIY735" s="377"/>
      <c r="NIZ735" s="377"/>
      <c r="NJA735" s="377"/>
      <c r="NJB735" s="377"/>
      <c r="NJC735" s="377"/>
      <c r="NJD735" s="377"/>
      <c r="NJE735" s="377"/>
      <c r="NJF735" s="377"/>
      <c r="NJG735" s="377"/>
      <c r="NJH735" s="377"/>
      <c r="NJI735" s="377"/>
      <c r="NJJ735" s="377"/>
      <c r="NJK735" s="377"/>
      <c r="NJL735" s="377"/>
      <c r="NJM735" s="377"/>
      <c r="NJN735" s="377"/>
      <c r="NJO735" s="377"/>
      <c r="NJP735" s="377"/>
      <c r="NJQ735" s="377"/>
      <c r="NJR735" s="377"/>
      <c r="NJS735" s="377"/>
      <c r="NJT735" s="377"/>
      <c r="NJU735" s="377"/>
      <c r="NJV735" s="377"/>
      <c r="NJW735" s="377"/>
      <c r="NJX735" s="377"/>
      <c r="NJY735" s="377"/>
      <c r="NJZ735" s="377"/>
      <c r="NKA735" s="377"/>
      <c r="NKB735" s="377"/>
      <c r="NKC735" s="377"/>
      <c r="NKD735" s="377"/>
      <c r="NKE735" s="377"/>
      <c r="NKF735" s="377"/>
      <c r="NKG735" s="377"/>
      <c r="NKH735" s="377"/>
      <c r="NKI735" s="377"/>
      <c r="NKJ735" s="377"/>
      <c r="NKK735" s="377"/>
      <c r="NKL735" s="377"/>
      <c r="NKM735" s="377"/>
      <c r="NKN735" s="377"/>
      <c r="NKO735" s="377"/>
      <c r="NKP735" s="377"/>
      <c r="NKQ735" s="377"/>
      <c r="NKR735" s="377"/>
      <c r="NKS735" s="377"/>
      <c r="NKT735" s="377"/>
      <c r="NKU735" s="377"/>
      <c r="NKV735" s="377"/>
      <c r="NKW735" s="377"/>
      <c r="NKX735" s="377"/>
      <c r="NKY735" s="377"/>
      <c r="NKZ735" s="377"/>
      <c r="NLA735" s="377"/>
      <c r="NLB735" s="377"/>
      <c r="NLC735" s="377"/>
      <c r="NLD735" s="377"/>
      <c r="NLE735" s="377"/>
      <c r="NLF735" s="377"/>
      <c r="NLG735" s="377"/>
      <c r="NLH735" s="377"/>
      <c r="NLI735" s="377"/>
      <c r="NLJ735" s="377"/>
      <c r="NLK735" s="377"/>
      <c r="NLL735" s="377"/>
      <c r="NLM735" s="377"/>
      <c r="NLN735" s="377"/>
      <c r="NLO735" s="377"/>
      <c r="NLP735" s="377"/>
      <c r="NLQ735" s="377"/>
      <c r="NLR735" s="377"/>
      <c r="NLS735" s="377"/>
      <c r="NLT735" s="377"/>
      <c r="NLU735" s="377"/>
      <c r="NLV735" s="377"/>
      <c r="NLW735" s="377"/>
      <c r="NLX735" s="377"/>
      <c r="NLY735" s="377"/>
      <c r="NLZ735" s="377"/>
      <c r="NMA735" s="377"/>
      <c r="NMB735" s="377"/>
      <c r="NMC735" s="377"/>
      <c r="NMD735" s="377"/>
      <c r="NME735" s="377"/>
      <c r="NMF735" s="377"/>
      <c r="NMG735" s="377"/>
      <c r="NMH735" s="377"/>
      <c r="NMI735" s="377"/>
      <c r="NMJ735" s="377"/>
      <c r="NMK735" s="377"/>
      <c r="NML735" s="377"/>
      <c r="NMM735" s="377"/>
      <c r="NMN735" s="377"/>
      <c r="NMO735" s="377"/>
      <c r="NMP735" s="377"/>
      <c r="NMQ735" s="377"/>
      <c r="NMR735" s="377"/>
      <c r="NMS735" s="377"/>
      <c r="NMT735" s="377"/>
      <c r="NMU735" s="377"/>
      <c r="NMV735" s="377"/>
      <c r="NMW735" s="377"/>
      <c r="NMX735" s="377"/>
      <c r="NMY735" s="377"/>
      <c r="NMZ735" s="377"/>
      <c r="NNA735" s="377"/>
      <c r="NNB735" s="377"/>
      <c r="NNC735" s="377"/>
      <c r="NND735" s="377"/>
      <c r="NNE735" s="377"/>
      <c r="NNF735" s="377"/>
      <c r="NNG735" s="377"/>
      <c r="NNH735" s="377"/>
      <c r="NNI735" s="377"/>
      <c r="NNJ735" s="377"/>
      <c r="NNK735" s="377"/>
      <c r="NNL735" s="377"/>
      <c r="NNM735" s="377"/>
      <c r="NNN735" s="377"/>
      <c r="NNO735" s="377"/>
      <c r="NNP735" s="377"/>
      <c r="NNQ735" s="377"/>
      <c r="NNR735" s="377"/>
      <c r="NNS735" s="377"/>
      <c r="NNT735" s="377"/>
      <c r="NNU735" s="377"/>
      <c r="NNV735" s="377"/>
      <c r="NNW735" s="377"/>
      <c r="NNX735" s="377"/>
      <c r="NNY735" s="377"/>
      <c r="NNZ735" s="377"/>
      <c r="NOA735" s="377"/>
      <c r="NOB735" s="377"/>
      <c r="NOC735" s="377"/>
      <c r="NOD735" s="377"/>
      <c r="NOE735" s="377"/>
      <c r="NOF735" s="377"/>
      <c r="NOG735" s="377"/>
      <c r="NOH735" s="377"/>
      <c r="NOI735" s="377"/>
      <c r="NOJ735" s="377"/>
      <c r="NOK735" s="377"/>
      <c r="NOL735" s="377"/>
      <c r="NOM735" s="377"/>
      <c r="NON735" s="377"/>
      <c r="NOO735" s="377"/>
      <c r="NOP735" s="377"/>
      <c r="NOQ735" s="377"/>
      <c r="NOR735" s="377"/>
      <c r="NOS735" s="377"/>
      <c r="NOT735" s="377"/>
      <c r="NOU735" s="377"/>
      <c r="NOV735" s="377"/>
      <c r="NOW735" s="377"/>
      <c r="NOX735" s="377"/>
      <c r="NOY735" s="377"/>
      <c r="NOZ735" s="377"/>
      <c r="NPA735" s="377"/>
      <c r="NPB735" s="377"/>
      <c r="NPC735" s="377"/>
      <c r="NPD735" s="377"/>
      <c r="NPE735" s="377"/>
      <c r="NPF735" s="377"/>
      <c r="NPG735" s="377"/>
      <c r="NPH735" s="377"/>
      <c r="NPI735" s="377"/>
      <c r="NPJ735" s="377"/>
      <c r="NPK735" s="377"/>
      <c r="NPL735" s="377"/>
      <c r="NPM735" s="377"/>
      <c r="NPN735" s="377"/>
      <c r="NPO735" s="377"/>
      <c r="NPP735" s="377"/>
      <c r="NPQ735" s="377"/>
      <c r="NPR735" s="377"/>
      <c r="NPS735" s="377"/>
      <c r="NPT735" s="377"/>
      <c r="NPU735" s="377"/>
      <c r="NPV735" s="377"/>
      <c r="NPW735" s="377"/>
      <c r="NPX735" s="377"/>
      <c r="NPY735" s="377"/>
      <c r="NPZ735" s="377"/>
      <c r="NQA735" s="377"/>
      <c r="NQB735" s="377"/>
      <c r="NQC735" s="377"/>
      <c r="NQD735" s="377"/>
      <c r="NQE735" s="377"/>
      <c r="NQF735" s="377"/>
      <c r="NQG735" s="377"/>
      <c r="NQH735" s="377"/>
      <c r="NQI735" s="377"/>
      <c r="NQJ735" s="377"/>
      <c r="NQK735" s="377"/>
      <c r="NQL735" s="377"/>
      <c r="NQM735" s="377"/>
      <c r="NQN735" s="377"/>
      <c r="NQO735" s="377"/>
      <c r="NQP735" s="377"/>
      <c r="NQQ735" s="377"/>
      <c r="NQR735" s="377"/>
      <c r="NQS735" s="377"/>
      <c r="NQT735" s="377"/>
      <c r="NQU735" s="377"/>
      <c r="NQV735" s="377"/>
      <c r="NQW735" s="377"/>
      <c r="NQX735" s="377"/>
      <c r="NQY735" s="377"/>
      <c r="NQZ735" s="377"/>
      <c r="NRA735" s="377"/>
      <c r="NRB735" s="377"/>
      <c r="NRC735" s="377"/>
      <c r="NRD735" s="377"/>
      <c r="NRE735" s="377"/>
      <c r="NRF735" s="377"/>
      <c r="NRG735" s="377"/>
      <c r="NRH735" s="377"/>
      <c r="NRI735" s="377"/>
      <c r="NRJ735" s="377"/>
      <c r="NRK735" s="377"/>
      <c r="NRL735" s="377"/>
      <c r="NRM735" s="377"/>
      <c r="NRN735" s="377"/>
      <c r="NRO735" s="377"/>
      <c r="NRP735" s="377"/>
      <c r="NRQ735" s="377"/>
      <c r="NRR735" s="377"/>
      <c r="NRS735" s="377"/>
      <c r="NRT735" s="377"/>
      <c r="NRU735" s="377"/>
      <c r="NRV735" s="377"/>
      <c r="NRW735" s="377"/>
      <c r="NRX735" s="377"/>
      <c r="NRY735" s="377"/>
      <c r="NRZ735" s="377"/>
      <c r="NSA735" s="377"/>
      <c r="NSB735" s="377"/>
      <c r="NSC735" s="377"/>
      <c r="NSD735" s="377"/>
      <c r="NSE735" s="377"/>
      <c r="NSF735" s="377"/>
      <c r="NSG735" s="377"/>
      <c r="NSH735" s="377"/>
      <c r="NSI735" s="377"/>
      <c r="NSJ735" s="377"/>
      <c r="NSK735" s="377"/>
      <c r="NSL735" s="377"/>
      <c r="NSM735" s="377"/>
      <c r="NSN735" s="377"/>
      <c r="NSO735" s="377"/>
      <c r="NSP735" s="377"/>
      <c r="NSQ735" s="377"/>
      <c r="NSR735" s="377"/>
      <c r="NSS735" s="377"/>
      <c r="NST735" s="377"/>
      <c r="NSU735" s="377"/>
      <c r="NSV735" s="377"/>
      <c r="NSW735" s="377"/>
      <c r="NSX735" s="377"/>
      <c r="NSY735" s="377"/>
      <c r="NSZ735" s="377"/>
      <c r="NTA735" s="377"/>
      <c r="NTB735" s="377"/>
      <c r="NTC735" s="377"/>
      <c r="NTD735" s="377"/>
      <c r="NTE735" s="377"/>
      <c r="NTF735" s="377"/>
      <c r="NTG735" s="377"/>
      <c r="NTH735" s="377"/>
      <c r="NTI735" s="377"/>
      <c r="NTJ735" s="377"/>
      <c r="NTK735" s="377"/>
      <c r="NTL735" s="377"/>
      <c r="NTM735" s="377"/>
      <c r="NTN735" s="377"/>
      <c r="NTO735" s="377"/>
      <c r="NTP735" s="377"/>
      <c r="NTQ735" s="377"/>
      <c r="NTR735" s="377"/>
      <c r="NTS735" s="377"/>
      <c r="NTT735" s="377"/>
      <c r="NTU735" s="377"/>
      <c r="NTV735" s="377"/>
      <c r="NTW735" s="377"/>
      <c r="NTX735" s="377"/>
      <c r="NTY735" s="377"/>
      <c r="NTZ735" s="377"/>
      <c r="NUA735" s="377"/>
      <c r="NUB735" s="377"/>
      <c r="NUC735" s="377"/>
      <c r="NUD735" s="377"/>
      <c r="NUE735" s="377"/>
      <c r="NUF735" s="377"/>
      <c r="NUG735" s="377"/>
      <c r="NUH735" s="377"/>
      <c r="NUI735" s="377"/>
      <c r="NUJ735" s="377"/>
      <c r="NUK735" s="377"/>
      <c r="NUL735" s="377"/>
      <c r="NUM735" s="377"/>
      <c r="NUN735" s="377"/>
      <c r="NUO735" s="377"/>
      <c r="NUP735" s="377"/>
      <c r="NUQ735" s="377"/>
      <c r="NUR735" s="377"/>
      <c r="NUS735" s="377"/>
      <c r="NUT735" s="377"/>
      <c r="NUU735" s="377"/>
      <c r="NUV735" s="377"/>
      <c r="NUW735" s="377"/>
      <c r="NUX735" s="377"/>
      <c r="NUY735" s="377"/>
      <c r="NUZ735" s="377"/>
      <c r="NVA735" s="377"/>
      <c r="NVB735" s="377"/>
      <c r="NVC735" s="377"/>
      <c r="NVD735" s="377"/>
      <c r="NVE735" s="377"/>
      <c r="NVF735" s="377"/>
      <c r="NVG735" s="377"/>
      <c r="NVH735" s="377"/>
      <c r="NVI735" s="377"/>
      <c r="NVJ735" s="377"/>
      <c r="NVK735" s="377"/>
      <c r="NVL735" s="377"/>
      <c r="NVM735" s="377"/>
      <c r="NVN735" s="377"/>
      <c r="NVO735" s="377"/>
      <c r="NVP735" s="377"/>
      <c r="NVQ735" s="377"/>
      <c r="NVR735" s="377"/>
      <c r="NVS735" s="377"/>
      <c r="NVT735" s="377"/>
      <c r="NVU735" s="377"/>
      <c r="NVV735" s="377"/>
      <c r="NVW735" s="377"/>
      <c r="NVX735" s="377"/>
      <c r="NVY735" s="377"/>
      <c r="NVZ735" s="377"/>
      <c r="NWA735" s="377"/>
      <c r="NWB735" s="377"/>
      <c r="NWC735" s="377"/>
      <c r="NWD735" s="377"/>
      <c r="NWE735" s="377"/>
      <c r="NWF735" s="377"/>
      <c r="NWG735" s="377"/>
      <c r="NWH735" s="377"/>
      <c r="NWI735" s="377"/>
      <c r="NWJ735" s="377"/>
      <c r="NWK735" s="377"/>
      <c r="NWL735" s="377"/>
      <c r="NWM735" s="377"/>
      <c r="NWN735" s="377"/>
      <c r="NWO735" s="377"/>
      <c r="NWP735" s="377"/>
      <c r="NWQ735" s="377"/>
      <c r="NWR735" s="377"/>
      <c r="NWS735" s="377"/>
      <c r="NWT735" s="377"/>
      <c r="NWU735" s="377"/>
      <c r="NWV735" s="377"/>
      <c r="NWW735" s="377"/>
      <c r="NWX735" s="377"/>
      <c r="NWY735" s="377"/>
      <c r="NWZ735" s="377"/>
      <c r="NXA735" s="377"/>
      <c r="NXB735" s="377"/>
      <c r="NXC735" s="377"/>
      <c r="NXD735" s="377"/>
      <c r="NXE735" s="377"/>
      <c r="NXF735" s="377"/>
      <c r="NXG735" s="377"/>
      <c r="NXH735" s="377"/>
      <c r="NXI735" s="377"/>
      <c r="NXJ735" s="377"/>
      <c r="NXK735" s="377"/>
      <c r="NXL735" s="377"/>
      <c r="NXM735" s="377"/>
      <c r="NXN735" s="377"/>
      <c r="NXO735" s="377"/>
      <c r="NXP735" s="377"/>
      <c r="NXQ735" s="377"/>
      <c r="NXR735" s="377"/>
      <c r="NXS735" s="377"/>
      <c r="NXT735" s="377"/>
      <c r="NXU735" s="377"/>
      <c r="NXV735" s="377"/>
      <c r="NXW735" s="377"/>
      <c r="NXX735" s="377"/>
      <c r="NXY735" s="377"/>
      <c r="NXZ735" s="377"/>
      <c r="NYA735" s="377"/>
      <c r="NYB735" s="377"/>
      <c r="NYC735" s="377"/>
      <c r="NYD735" s="377"/>
      <c r="NYE735" s="377"/>
      <c r="NYF735" s="377"/>
      <c r="NYG735" s="377"/>
      <c r="NYH735" s="377"/>
      <c r="NYI735" s="377"/>
      <c r="NYJ735" s="377"/>
      <c r="NYK735" s="377"/>
      <c r="NYL735" s="377"/>
      <c r="NYM735" s="377"/>
      <c r="NYN735" s="377"/>
      <c r="NYO735" s="377"/>
      <c r="NYP735" s="377"/>
      <c r="NYQ735" s="377"/>
      <c r="NYR735" s="377"/>
      <c r="NYS735" s="377"/>
      <c r="NYT735" s="377"/>
      <c r="NYU735" s="377"/>
      <c r="NYV735" s="377"/>
      <c r="NYW735" s="377"/>
      <c r="NYX735" s="377"/>
      <c r="NYY735" s="377"/>
      <c r="NYZ735" s="377"/>
      <c r="NZA735" s="377"/>
      <c r="NZB735" s="377"/>
      <c r="NZC735" s="377"/>
      <c r="NZD735" s="377"/>
      <c r="NZE735" s="377"/>
      <c r="NZF735" s="377"/>
      <c r="NZG735" s="377"/>
      <c r="NZH735" s="377"/>
      <c r="NZI735" s="377"/>
      <c r="NZJ735" s="377"/>
      <c r="NZK735" s="377"/>
      <c r="NZL735" s="377"/>
      <c r="NZM735" s="377"/>
      <c r="NZN735" s="377"/>
      <c r="NZO735" s="377"/>
      <c r="NZP735" s="377"/>
      <c r="NZQ735" s="377"/>
      <c r="NZR735" s="377"/>
      <c r="NZS735" s="377"/>
      <c r="NZT735" s="377"/>
      <c r="NZU735" s="377"/>
      <c r="NZV735" s="377"/>
      <c r="NZW735" s="377"/>
      <c r="NZX735" s="377"/>
      <c r="NZY735" s="377"/>
      <c r="NZZ735" s="377"/>
      <c r="OAA735" s="377"/>
      <c r="OAB735" s="377"/>
      <c r="OAC735" s="377"/>
      <c r="OAD735" s="377"/>
      <c r="OAE735" s="377"/>
      <c r="OAF735" s="377"/>
      <c r="OAG735" s="377"/>
      <c r="OAH735" s="377"/>
      <c r="OAI735" s="377"/>
      <c r="OAJ735" s="377"/>
      <c r="OAK735" s="377"/>
      <c r="OAL735" s="377"/>
      <c r="OAM735" s="377"/>
      <c r="OAN735" s="377"/>
      <c r="OAO735" s="377"/>
      <c r="OAP735" s="377"/>
      <c r="OAQ735" s="377"/>
      <c r="OAR735" s="377"/>
      <c r="OAS735" s="377"/>
      <c r="OAT735" s="377"/>
      <c r="OAU735" s="377"/>
      <c r="OAV735" s="377"/>
      <c r="OAW735" s="377"/>
      <c r="OAX735" s="377"/>
      <c r="OAY735" s="377"/>
      <c r="OAZ735" s="377"/>
      <c r="OBA735" s="377"/>
      <c r="OBB735" s="377"/>
      <c r="OBC735" s="377"/>
      <c r="OBD735" s="377"/>
      <c r="OBE735" s="377"/>
      <c r="OBF735" s="377"/>
      <c r="OBG735" s="377"/>
      <c r="OBH735" s="377"/>
      <c r="OBI735" s="377"/>
      <c r="OBJ735" s="377"/>
      <c r="OBK735" s="377"/>
      <c r="OBL735" s="377"/>
      <c r="OBM735" s="377"/>
      <c r="OBN735" s="377"/>
      <c r="OBO735" s="377"/>
      <c r="OBP735" s="377"/>
      <c r="OBQ735" s="377"/>
      <c r="OBR735" s="377"/>
      <c r="OBS735" s="377"/>
      <c r="OBT735" s="377"/>
      <c r="OBU735" s="377"/>
      <c r="OBV735" s="377"/>
      <c r="OBW735" s="377"/>
      <c r="OBX735" s="377"/>
      <c r="OBY735" s="377"/>
      <c r="OBZ735" s="377"/>
      <c r="OCA735" s="377"/>
      <c r="OCB735" s="377"/>
      <c r="OCC735" s="377"/>
      <c r="OCD735" s="377"/>
      <c r="OCE735" s="377"/>
      <c r="OCF735" s="377"/>
      <c r="OCG735" s="377"/>
      <c r="OCH735" s="377"/>
      <c r="OCI735" s="377"/>
      <c r="OCJ735" s="377"/>
      <c r="OCK735" s="377"/>
      <c r="OCL735" s="377"/>
      <c r="OCM735" s="377"/>
      <c r="OCN735" s="377"/>
      <c r="OCO735" s="377"/>
      <c r="OCP735" s="377"/>
      <c r="OCQ735" s="377"/>
      <c r="OCR735" s="377"/>
      <c r="OCS735" s="377"/>
      <c r="OCT735" s="377"/>
      <c r="OCU735" s="377"/>
      <c r="OCV735" s="377"/>
      <c r="OCW735" s="377"/>
      <c r="OCX735" s="377"/>
      <c r="OCY735" s="377"/>
      <c r="OCZ735" s="377"/>
      <c r="ODA735" s="377"/>
      <c r="ODB735" s="377"/>
      <c r="ODC735" s="377"/>
      <c r="ODD735" s="377"/>
      <c r="ODE735" s="377"/>
      <c r="ODF735" s="377"/>
      <c r="ODG735" s="377"/>
      <c r="ODH735" s="377"/>
      <c r="ODI735" s="377"/>
      <c r="ODJ735" s="377"/>
      <c r="ODK735" s="377"/>
      <c r="ODL735" s="377"/>
      <c r="ODM735" s="377"/>
      <c r="ODN735" s="377"/>
      <c r="ODO735" s="377"/>
      <c r="ODP735" s="377"/>
      <c r="ODQ735" s="377"/>
      <c r="ODR735" s="377"/>
      <c r="ODS735" s="377"/>
      <c r="ODT735" s="377"/>
      <c r="ODU735" s="377"/>
      <c r="ODV735" s="377"/>
      <c r="ODW735" s="377"/>
      <c r="ODX735" s="377"/>
      <c r="ODY735" s="377"/>
      <c r="ODZ735" s="377"/>
      <c r="OEA735" s="377"/>
      <c r="OEB735" s="377"/>
      <c r="OEC735" s="377"/>
      <c r="OED735" s="377"/>
      <c r="OEE735" s="377"/>
      <c r="OEF735" s="377"/>
      <c r="OEG735" s="377"/>
      <c r="OEH735" s="377"/>
      <c r="OEI735" s="377"/>
      <c r="OEJ735" s="377"/>
      <c r="OEK735" s="377"/>
      <c r="OEL735" s="377"/>
      <c r="OEM735" s="377"/>
      <c r="OEN735" s="377"/>
      <c r="OEO735" s="377"/>
      <c r="OEP735" s="377"/>
      <c r="OEQ735" s="377"/>
      <c r="OER735" s="377"/>
      <c r="OES735" s="377"/>
      <c r="OET735" s="377"/>
      <c r="OEU735" s="377"/>
      <c r="OEV735" s="377"/>
      <c r="OEW735" s="377"/>
      <c r="OEX735" s="377"/>
      <c r="OEY735" s="377"/>
      <c r="OEZ735" s="377"/>
      <c r="OFA735" s="377"/>
      <c r="OFB735" s="377"/>
      <c r="OFC735" s="377"/>
      <c r="OFD735" s="377"/>
      <c r="OFE735" s="377"/>
      <c r="OFF735" s="377"/>
      <c r="OFG735" s="377"/>
      <c r="OFH735" s="377"/>
      <c r="OFI735" s="377"/>
      <c r="OFJ735" s="377"/>
      <c r="OFK735" s="377"/>
      <c r="OFL735" s="377"/>
      <c r="OFM735" s="377"/>
      <c r="OFN735" s="377"/>
      <c r="OFO735" s="377"/>
      <c r="OFP735" s="377"/>
      <c r="OFQ735" s="377"/>
      <c r="OFR735" s="377"/>
      <c r="OFS735" s="377"/>
      <c r="OFT735" s="377"/>
      <c r="OFU735" s="377"/>
      <c r="OFV735" s="377"/>
      <c r="OFW735" s="377"/>
      <c r="OFX735" s="377"/>
      <c r="OFY735" s="377"/>
      <c r="OFZ735" s="377"/>
      <c r="OGA735" s="377"/>
      <c r="OGB735" s="377"/>
      <c r="OGC735" s="377"/>
      <c r="OGD735" s="377"/>
      <c r="OGE735" s="377"/>
      <c r="OGF735" s="377"/>
      <c r="OGG735" s="377"/>
      <c r="OGH735" s="377"/>
      <c r="OGI735" s="377"/>
      <c r="OGJ735" s="377"/>
      <c r="OGK735" s="377"/>
      <c r="OGL735" s="377"/>
      <c r="OGM735" s="377"/>
      <c r="OGN735" s="377"/>
      <c r="OGO735" s="377"/>
      <c r="OGP735" s="377"/>
      <c r="OGQ735" s="377"/>
      <c r="OGR735" s="377"/>
      <c r="OGS735" s="377"/>
      <c r="OGT735" s="377"/>
      <c r="OGU735" s="377"/>
      <c r="OGV735" s="377"/>
      <c r="OGW735" s="377"/>
      <c r="OGX735" s="377"/>
      <c r="OGY735" s="377"/>
      <c r="OGZ735" s="377"/>
      <c r="OHA735" s="377"/>
      <c r="OHB735" s="377"/>
      <c r="OHC735" s="377"/>
      <c r="OHD735" s="377"/>
      <c r="OHE735" s="377"/>
      <c r="OHF735" s="377"/>
      <c r="OHG735" s="377"/>
      <c r="OHH735" s="377"/>
      <c r="OHI735" s="377"/>
      <c r="OHJ735" s="377"/>
      <c r="OHK735" s="377"/>
      <c r="OHL735" s="377"/>
      <c r="OHM735" s="377"/>
      <c r="OHN735" s="377"/>
      <c r="OHO735" s="377"/>
      <c r="OHP735" s="377"/>
      <c r="OHQ735" s="377"/>
      <c r="OHR735" s="377"/>
      <c r="OHS735" s="377"/>
      <c r="OHT735" s="377"/>
      <c r="OHU735" s="377"/>
      <c r="OHV735" s="377"/>
      <c r="OHW735" s="377"/>
      <c r="OHX735" s="377"/>
      <c r="OHY735" s="377"/>
      <c r="OHZ735" s="377"/>
      <c r="OIA735" s="377"/>
      <c r="OIB735" s="377"/>
      <c r="OIC735" s="377"/>
      <c r="OID735" s="377"/>
      <c r="OIE735" s="377"/>
      <c r="OIF735" s="377"/>
      <c r="OIG735" s="377"/>
      <c r="OIH735" s="377"/>
      <c r="OII735" s="377"/>
      <c r="OIJ735" s="377"/>
      <c r="OIK735" s="377"/>
      <c r="OIL735" s="377"/>
      <c r="OIM735" s="377"/>
      <c r="OIN735" s="377"/>
      <c r="OIO735" s="377"/>
      <c r="OIP735" s="377"/>
      <c r="OIQ735" s="377"/>
      <c r="OIR735" s="377"/>
      <c r="OIS735" s="377"/>
      <c r="OIT735" s="377"/>
      <c r="OIU735" s="377"/>
      <c r="OIV735" s="377"/>
      <c r="OIW735" s="377"/>
      <c r="OIX735" s="377"/>
      <c r="OIY735" s="377"/>
      <c r="OIZ735" s="377"/>
      <c r="OJA735" s="377"/>
      <c r="OJB735" s="377"/>
      <c r="OJC735" s="377"/>
      <c r="OJD735" s="377"/>
      <c r="OJE735" s="377"/>
      <c r="OJF735" s="377"/>
      <c r="OJG735" s="377"/>
      <c r="OJH735" s="377"/>
      <c r="OJI735" s="377"/>
      <c r="OJJ735" s="377"/>
      <c r="OJK735" s="377"/>
      <c r="OJL735" s="377"/>
      <c r="OJM735" s="377"/>
      <c r="OJN735" s="377"/>
      <c r="OJO735" s="377"/>
      <c r="OJP735" s="377"/>
      <c r="OJQ735" s="377"/>
      <c r="OJR735" s="377"/>
      <c r="OJS735" s="377"/>
      <c r="OJT735" s="377"/>
      <c r="OJU735" s="377"/>
      <c r="OJV735" s="377"/>
      <c r="OJW735" s="377"/>
      <c r="OJX735" s="377"/>
      <c r="OJY735" s="377"/>
      <c r="OJZ735" s="377"/>
      <c r="OKA735" s="377"/>
      <c r="OKB735" s="377"/>
      <c r="OKC735" s="377"/>
      <c r="OKD735" s="377"/>
      <c r="OKE735" s="377"/>
      <c r="OKF735" s="377"/>
      <c r="OKG735" s="377"/>
      <c r="OKH735" s="377"/>
      <c r="OKI735" s="377"/>
      <c r="OKJ735" s="377"/>
      <c r="OKK735" s="377"/>
      <c r="OKL735" s="377"/>
      <c r="OKM735" s="377"/>
      <c r="OKN735" s="377"/>
      <c r="OKO735" s="377"/>
      <c r="OKP735" s="377"/>
      <c r="OKQ735" s="377"/>
      <c r="OKR735" s="377"/>
      <c r="OKS735" s="377"/>
      <c r="OKT735" s="377"/>
      <c r="OKU735" s="377"/>
      <c r="OKV735" s="377"/>
      <c r="OKW735" s="377"/>
      <c r="OKX735" s="377"/>
      <c r="OKY735" s="377"/>
      <c r="OKZ735" s="377"/>
      <c r="OLA735" s="377"/>
      <c r="OLB735" s="377"/>
      <c r="OLC735" s="377"/>
      <c r="OLD735" s="377"/>
      <c r="OLE735" s="377"/>
      <c r="OLF735" s="377"/>
      <c r="OLG735" s="377"/>
      <c r="OLH735" s="377"/>
      <c r="OLI735" s="377"/>
      <c r="OLJ735" s="377"/>
      <c r="OLK735" s="377"/>
      <c r="OLL735" s="377"/>
      <c r="OLM735" s="377"/>
      <c r="OLN735" s="377"/>
      <c r="OLO735" s="377"/>
      <c r="OLP735" s="377"/>
      <c r="OLQ735" s="377"/>
      <c r="OLR735" s="377"/>
      <c r="OLS735" s="377"/>
      <c r="OLT735" s="377"/>
      <c r="OLU735" s="377"/>
      <c r="OLV735" s="377"/>
      <c r="OLW735" s="377"/>
      <c r="OLX735" s="377"/>
      <c r="OLY735" s="377"/>
      <c r="OLZ735" s="377"/>
      <c r="OMA735" s="377"/>
      <c r="OMB735" s="377"/>
      <c r="OMC735" s="377"/>
      <c r="OMD735" s="377"/>
      <c r="OME735" s="377"/>
      <c r="OMF735" s="377"/>
      <c r="OMG735" s="377"/>
      <c r="OMH735" s="377"/>
      <c r="OMI735" s="377"/>
      <c r="OMJ735" s="377"/>
      <c r="OMK735" s="377"/>
      <c r="OML735" s="377"/>
      <c r="OMM735" s="377"/>
      <c r="OMN735" s="377"/>
      <c r="OMO735" s="377"/>
      <c r="OMP735" s="377"/>
      <c r="OMQ735" s="377"/>
      <c r="OMR735" s="377"/>
      <c r="OMS735" s="377"/>
      <c r="OMT735" s="377"/>
      <c r="OMU735" s="377"/>
      <c r="OMV735" s="377"/>
      <c r="OMW735" s="377"/>
      <c r="OMX735" s="377"/>
      <c r="OMY735" s="377"/>
      <c r="OMZ735" s="377"/>
      <c r="ONA735" s="377"/>
      <c r="ONB735" s="377"/>
      <c r="ONC735" s="377"/>
      <c r="OND735" s="377"/>
      <c r="ONE735" s="377"/>
      <c r="ONF735" s="377"/>
      <c r="ONG735" s="377"/>
      <c r="ONH735" s="377"/>
      <c r="ONI735" s="377"/>
      <c r="ONJ735" s="377"/>
      <c r="ONK735" s="377"/>
      <c r="ONL735" s="377"/>
      <c r="ONM735" s="377"/>
      <c r="ONN735" s="377"/>
      <c r="ONO735" s="377"/>
      <c r="ONP735" s="377"/>
      <c r="ONQ735" s="377"/>
      <c r="ONR735" s="377"/>
      <c r="ONS735" s="377"/>
      <c r="ONT735" s="377"/>
      <c r="ONU735" s="377"/>
      <c r="ONV735" s="377"/>
      <c r="ONW735" s="377"/>
      <c r="ONX735" s="377"/>
      <c r="ONY735" s="377"/>
      <c r="ONZ735" s="377"/>
      <c r="OOA735" s="377"/>
      <c r="OOB735" s="377"/>
      <c r="OOC735" s="377"/>
      <c r="OOD735" s="377"/>
      <c r="OOE735" s="377"/>
      <c r="OOF735" s="377"/>
      <c r="OOG735" s="377"/>
      <c r="OOH735" s="377"/>
      <c r="OOI735" s="377"/>
      <c r="OOJ735" s="377"/>
      <c r="OOK735" s="377"/>
      <c r="OOL735" s="377"/>
      <c r="OOM735" s="377"/>
      <c r="OON735" s="377"/>
      <c r="OOO735" s="377"/>
      <c r="OOP735" s="377"/>
      <c r="OOQ735" s="377"/>
      <c r="OOR735" s="377"/>
      <c r="OOS735" s="377"/>
      <c r="OOT735" s="377"/>
      <c r="OOU735" s="377"/>
      <c r="OOV735" s="377"/>
      <c r="OOW735" s="377"/>
      <c r="OOX735" s="377"/>
      <c r="OOY735" s="377"/>
      <c r="OOZ735" s="377"/>
      <c r="OPA735" s="377"/>
      <c r="OPB735" s="377"/>
      <c r="OPC735" s="377"/>
      <c r="OPD735" s="377"/>
      <c r="OPE735" s="377"/>
      <c r="OPF735" s="377"/>
      <c r="OPG735" s="377"/>
      <c r="OPH735" s="377"/>
      <c r="OPI735" s="377"/>
      <c r="OPJ735" s="377"/>
      <c r="OPK735" s="377"/>
      <c r="OPL735" s="377"/>
      <c r="OPM735" s="377"/>
      <c r="OPN735" s="377"/>
      <c r="OPO735" s="377"/>
      <c r="OPP735" s="377"/>
      <c r="OPQ735" s="377"/>
      <c r="OPR735" s="377"/>
      <c r="OPS735" s="377"/>
      <c r="OPT735" s="377"/>
      <c r="OPU735" s="377"/>
      <c r="OPV735" s="377"/>
      <c r="OPW735" s="377"/>
      <c r="OPX735" s="377"/>
      <c r="OPY735" s="377"/>
      <c r="OPZ735" s="377"/>
      <c r="OQA735" s="377"/>
      <c r="OQB735" s="377"/>
      <c r="OQC735" s="377"/>
      <c r="OQD735" s="377"/>
      <c r="OQE735" s="377"/>
      <c r="OQF735" s="377"/>
      <c r="OQG735" s="377"/>
      <c r="OQH735" s="377"/>
      <c r="OQI735" s="377"/>
      <c r="OQJ735" s="377"/>
      <c r="OQK735" s="377"/>
      <c r="OQL735" s="377"/>
      <c r="OQM735" s="377"/>
      <c r="OQN735" s="377"/>
      <c r="OQO735" s="377"/>
      <c r="OQP735" s="377"/>
      <c r="OQQ735" s="377"/>
      <c r="OQR735" s="377"/>
      <c r="OQS735" s="377"/>
      <c r="OQT735" s="377"/>
      <c r="OQU735" s="377"/>
      <c r="OQV735" s="377"/>
      <c r="OQW735" s="377"/>
      <c r="OQX735" s="377"/>
      <c r="OQY735" s="377"/>
      <c r="OQZ735" s="377"/>
      <c r="ORA735" s="377"/>
      <c r="ORB735" s="377"/>
      <c r="ORC735" s="377"/>
      <c r="ORD735" s="377"/>
      <c r="ORE735" s="377"/>
      <c r="ORF735" s="377"/>
      <c r="ORG735" s="377"/>
      <c r="ORH735" s="377"/>
      <c r="ORI735" s="377"/>
      <c r="ORJ735" s="377"/>
      <c r="ORK735" s="377"/>
      <c r="ORL735" s="377"/>
      <c r="ORM735" s="377"/>
      <c r="ORN735" s="377"/>
      <c r="ORO735" s="377"/>
      <c r="ORP735" s="377"/>
      <c r="ORQ735" s="377"/>
      <c r="ORR735" s="377"/>
      <c r="ORS735" s="377"/>
      <c r="ORT735" s="377"/>
      <c r="ORU735" s="377"/>
      <c r="ORV735" s="377"/>
      <c r="ORW735" s="377"/>
      <c r="ORX735" s="377"/>
      <c r="ORY735" s="377"/>
      <c r="ORZ735" s="377"/>
      <c r="OSA735" s="377"/>
      <c r="OSB735" s="377"/>
      <c r="OSC735" s="377"/>
      <c r="OSD735" s="377"/>
      <c r="OSE735" s="377"/>
      <c r="OSF735" s="377"/>
      <c r="OSG735" s="377"/>
      <c r="OSH735" s="377"/>
      <c r="OSI735" s="377"/>
      <c r="OSJ735" s="377"/>
      <c r="OSK735" s="377"/>
      <c r="OSL735" s="377"/>
      <c r="OSM735" s="377"/>
      <c r="OSN735" s="377"/>
      <c r="OSO735" s="377"/>
      <c r="OSP735" s="377"/>
      <c r="OSQ735" s="377"/>
      <c r="OSR735" s="377"/>
      <c r="OSS735" s="377"/>
      <c r="OST735" s="377"/>
      <c r="OSU735" s="377"/>
      <c r="OSV735" s="377"/>
      <c r="OSW735" s="377"/>
      <c r="OSX735" s="377"/>
      <c r="OSY735" s="377"/>
      <c r="OSZ735" s="377"/>
      <c r="OTA735" s="377"/>
      <c r="OTB735" s="377"/>
      <c r="OTC735" s="377"/>
      <c r="OTD735" s="377"/>
      <c r="OTE735" s="377"/>
      <c r="OTF735" s="377"/>
      <c r="OTG735" s="377"/>
      <c r="OTH735" s="377"/>
      <c r="OTI735" s="377"/>
      <c r="OTJ735" s="377"/>
      <c r="OTK735" s="377"/>
      <c r="OTL735" s="377"/>
      <c r="OTM735" s="377"/>
      <c r="OTN735" s="377"/>
      <c r="OTO735" s="377"/>
      <c r="OTP735" s="377"/>
      <c r="OTQ735" s="377"/>
      <c r="OTR735" s="377"/>
      <c r="OTS735" s="377"/>
      <c r="OTT735" s="377"/>
      <c r="OTU735" s="377"/>
      <c r="OTV735" s="377"/>
      <c r="OTW735" s="377"/>
      <c r="OTX735" s="377"/>
      <c r="OTY735" s="377"/>
      <c r="OTZ735" s="377"/>
      <c r="OUA735" s="377"/>
      <c r="OUB735" s="377"/>
      <c r="OUC735" s="377"/>
      <c r="OUD735" s="377"/>
      <c r="OUE735" s="377"/>
      <c r="OUF735" s="377"/>
      <c r="OUG735" s="377"/>
      <c r="OUH735" s="377"/>
      <c r="OUI735" s="377"/>
      <c r="OUJ735" s="377"/>
      <c r="OUK735" s="377"/>
      <c r="OUL735" s="377"/>
      <c r="OUM735" s="377"/>
      <c r="OUN735" s="377"/>
      <c r="OUO735" s="377"/>
      <c r="OUP735" s="377"/>
      <c r="OUQ735" s="377"/>
      <c r="OUR735" s="377"/>
      <c r="OUS735" s="377"/>
      <c r="OUT735" s="377"/>
      <c r="OUU735" s="377"/>
      <c r="OUV735" s="377"/>
      <c r="OUW735" s="377"/>
      <c r="OUX735" s="377"/>
      <c r="OUY735" s="377"/>
      <c r="OUZ735" s="377"/>
      <c r="OVA735" s="377"/>
      <c r="OVB735" s="377"/>
      <c r="OVC735" s="377"/>
      <c r="OVD735" s="377"/>
      <c r="OVE735" s="377"/>
      <c r="OVF735" s="377"/>
      <c r="OVG735" s="377"/>
      <c r="OVH735" s="377"/>
      <c r="OVI735" s="377"/>
      <c r="OVJ735" s="377"/>
      <c r="OVK735" s="377"/>
      <c r="OVL735" s="377"/>
      <c r="OVM735" s="377"/>
      <c r="OVN735" s="377"/>
      <c r="OVO735" s="377"/>
      <c r="OVP735" s="377"/>
      <c r="OVQ735" s="377"/>
      <c r="OVR735" s="377"/>
      <c r="OVS735" s="377"/>
      <c r="OVT735" s="377"/>
      <c r="OVU735" s="377"/>
      <c r="OVV735" s="377"/>
      <c r="OVW735" s="377"/>
      <c r="OVX735" s="377"/>
      <c r="OVY735" s="377"/>
      <c r="OVZ735" s="377"/>
      <c r="OWA735" s="377"/>
      <c r="OWB735" s="377"/>
      <c r="OWC735" s="377"/>
      <c r="OWD735" s="377"/>
      <c r="OWE735" s="377"/>
      <c r="OWF735" s="377"/>
      <c r="OWG735" s="377"/>
      <c r="OWH735" s="377"/>
      <c r="OWI735" s="377"/>
      <c r="OWJ735" s="377"/>
      <c r="OWK735" s="377"/>
      <c r="OWL735" s="377"/>
      <c r="OWM735" s="377"/>
      <c r="OWN735" s="377"/>
      <c r="OWO735" s="377"/>
      <c r="OWP735" s="377"/>
      <c r="OWQ735" s="377"/>
      <c r="OWR735" s="377"/>
      <c r="OWS735" s="377"/>
      <c r="OWT735" s="377"/>
      <c r="OWU735" s="377"/>
      <c r="OWV735" s="377"/>
      <c r="OWW735" s="377"/>
      <c r="OWX735" s="377"/>
      <c r="OWY735" s="377"/>
      <c r="OWZ735" s="377"/>
      <c r="OXA735" s="377"/>
      <c r="OXB735" s="377"/>
      <c r="OXC735" s="377"/>
      <c r="OXD735" s="377"/>
      <c r="OXE735" s="377"/>
      <c r="OXF735" s="377"/>
      <c r="OXG735" s="377"/>
      <c r="OXH735" s="377"/>
      <c r="OXI735" s="377"/>
      <c r="OXJ735" s="377"/>
      <c r="OXK735" s="377"/>
      <c r="OXL735" s="377"/>
      <c r="OXM735" s="377"/>
      <c r="OXN735" s="377"/>
      <c r="OXO735" s="377"/>
      <c r="OXP735" s="377"/>
      <c r="OXQ735" s="377"/>
      <c r="OXR735" s="377"/>
      <c r="OXS735" s="377"/>
      <c r="OXT735" s="377"/>
      <c r="OXU735" s="377"/>
      <c r="OXV735" s="377"/>
      <c r="OXW735" s="377"/>
      <c r="OXX735" s="377"/>
      <c r="OXY735" s="377"/>
      <c r="OXZ735" s="377"/>
      <c r="OYA735" s="377"/>
      <c r="OYB735" s="377"/>
      <c r="OYC735" s="377"/>
      <c r="OYD735" s="377"/>
      <c r="OYE735" s="377"/>
      <c r="OYF735" s="377"/>
      <c r="OYG735" s="377"/>
      <c r="OYH735" s="377"/>
      <c r="OYI735" s="377"/>
      <c r="OYJ735" s="377"/>
      <c r="OYK735" s="377"/>
      <c r="OYL735" s="377"/>
      <c r="OYM735" s="377"/>
      <c r="OYN735" s="377"/>
      <c r="OYO735" s="377"/>
      <c r="OYP735" s="377"/>
      <c r="OYQ735" s="377"/>
      <c r="OYR735" s="377"/>
      <c r="OYS735" s="377"/>
      <c r="OYT735" s="377"/>
      <c r="OYU735" s="377"/>
      <c r="OYV735" s="377"/>
      <c r="OYW735" s="377"/>
      <c r="OYX735" s="377"/>
      <c r="OYY735" s="377"/>
      <c r="OYZ735" s="377"/>
      <c r="OZA735" s="377"/>
      <c r="OZB735" s="377"/>
      <c r="OZC735" s="377"/>
      <c r="OZD735" s="377"/>
      <c r="OZE735" s="377"/>
      <c r="OZF735" s="377"/>
      <c r="OZG735" s="377"/>
      <c r="OZH735" s="377"/>
      <c r="OZI735" s="377"/>
      <c r="OZJ735" s="377"/>
      <c r="OZK735" s="377"/>
      <c r="OZL735" s="377"/>
      <c r="OZM735" s="377"/>
      <c r="OZN735" s="377"/>
      <c r="OZO735" s="377"/>
      <c r="OZP735" s="377"/>
      <c r="OZQ735" s="377"/>
      <c r="OZR735" s="377"/>
      <c r="OZS735" s="377"/>
      <c r="OZT735" s="377"/>
      <c r="OZU735" s="377"/>
      <c r="OZV735" s="377"/>
      <c r="OZW735" s="377"/>
      <c r="OZX735" s="377"/>
      <c r="OZY735" s="377"/>
      <c r="OZZ735" s="377"/>
      <c r="PAA735" s="377"/>
      <c r="PAB735" s="377"/>
      <c r="PAC735" s="377"/>
      <c r="PAD735" s="377"/>
      <c r="PAE735" s="377"/>
      <c r="PAF735" s="377"/>
      <c r="PAG735" s="377"/>
      <c r="PAH735" s="377"/>
      <c r="PAI735" s="377"/>
      <c r="PAJ735" s="377"/>
      <c r="PAK735" s="377"/>
      <c r="PAL735" s="377"/>
      <c r="PAM735" s="377"/>
      <c r="PAN735" s="377"/>
      <c r="PAO735" s="377"/>
      <c r="PAP735" s="377"/>
      <c r="PAQ735" s="377"/>
      <c r="PAR735" s="377"/>
      <c r="PAS735" s="377"/>
      <c r="PAT735" s="377"/>
      <c r="PAU735" s="377"/>
      <c r="PAV735" s="377"/>
      <c r="PAW735" s="377"/>
      <c r="PAX735" s="377"/>
      <c r="PAY735" s="377"/>
      <c r="PAZ735" s="377"/>
      <c r="PBA735" s="377"/>
      <c r="PBB735" s="377"/>
      <c r="PBC735" s="377"/>
      <c r="PBD735" s="377"/>
      <c r="PBE735" s="377"/>
      <c r="PBF735" s="377"/>
      <c r="PBG735" s="377"/>
      <c r="PBH735" s="377"/>
      <c r="PBI735" s="377"/>
      <c r="PBJ735" s="377"/>
      <c r="PBK735" s="377"/>
      <c r="PBL735" s="377"/>
      <c r="PBM735" s="377"/>
      <c r="PBN735" s="377"/>
      <c r="PBO735" s="377"/>
      <c r="PBP735" s="377"/>
      <c r="PBQ735" s="377"/>
      <c r="PBR735" s="377"/>
      <c r="PBS735" s="377"/>
      <c r="PBT735" s="377"/>
      <c r="PBU735" s="377"/>
      <c r="PBV735" s="377"/>
      <c r="PBW735" s="377"/>
      <c r="PBX735" s="377"/>
      <c r="PBY735" s="377"/>
      <c r="PBZ735" s="377"/>
      <c r="PCA735" s="377"/>
      <c r="PCB735" s="377"/>
      <c r="PCC735" s="377"/>
      <c r="PCD735" s="377"/>
      <c r="PCE735" s="377"/>
      <c r="PCF735" s="377"/>
      <c r="PCG735" s="377"/>
      <c r="PCH735" s="377"/>
      <c r="PCI735" s="377"/>
      <c r="PCJ735" s="377"/>
      <c r="PCK735" s="377"/>
      <c r="PCL735" s="377"/>
      <c r="PCM735" s="377"/>
      <c r="PCN735" s="377"/>
      <c r="PCO735" s="377"/>
      <c r="PCP735" s="377"/>
      <c r="PCQ735" s="377"/>
      <c r="PCR735" s="377"/>
      <c r="PCS735" s="377"/>
      <c r="PCT735" s="377"/>
      <c r="PCU735" s="377"/>
      <c r="PCV735" s="377"/>
      <c r="PCW735" s="377"/>
      <c r="PCX735" s="377"/>
      <c r="PCY735" s="377"/>
      <c r="PCZ735" s="377"/>
      <c r="PDA735" s="377"/>
      <c r="PDB735" s="377"/>
      <c r="PDC735" s="377"/>
      <c r="PDD735" s="377"/>
      <c r="PDE735" s="377"/>
      <c r="PDF735" s="377"/>
      <c r="PDG735" s="377"/>
      <c r="PDH735" s="377"/>
      <c r="PDI735" s="377"/>
      <c r="PDJ735" s="377"/>
      <c r="PDK735" s="377"/>
      <c r="PDL735" s="377"/>
      <c r="PDM735" s="377"/>
      <c r="PDN735" s="377"/>
      <c r="PDO735" s="377"/>
      <c r="PDP735" s="377"/>
      <c r="PDQ735" s="377"/>
      <c r="PDR735" s="377"/>
      <c r="PDS735" s="377"/>
      <c r="PDT735" s="377"/>
      <c r="PDU735" s="377"/>
      <c r="PDV735" s="377"/>
      <c r="PDW735" s="377"/>
      <c r="PDX735" s="377"/>
      <c r="PDY735" s="377"/>
      <c r="PDZ735" s="377"/>
      <c r="PEA735" s="377"/>
      <c r="PEB735" s="377"/>
      <c r="PEC735" s="377"/>
      <c r="PED735" s="377"/>
      <c r="PEE735" s="377"/>
      <c r="PEF735" s="377"/>
      <c r="PEG735" s="377"/>
      <c r="PEH735" s="377"/>
      <c r="PEI735" s="377"/>
      <c r="PEJ735" s="377"/>
      <c r="PEK735" s="377"/>
      <c r="PEL735" s="377"/>
      <c r="PEM735" s="377"/>
      <c r="PEN735" s="377"/>
      <c r="PEO735" s="377"/>
      <c r="PEP735" s="377"/>
      <c r="PEQ735" s="377"/>
      <c r="PER735" s="377"/>
      <c r="PES735" s="377"/>
      <c r="PET735" s="377"/>
      <c r="PEU735" s="377"/>
      <c r="PEV735" s="377"/>
      <c r="PEW735" s="377"/>
      <c r="PEX735" s="377"/>
      <c r="PEY735" s="377"/>
      <c r="PEZ735" s="377"/>
      <c r="PFA735" s="377"/>
      <c r="PFB735" s="377"/>
      <c r="PFC735" s="377"/>
      <c r="PFD735" s="377"/>
      <c r="PFE735" s="377"/>
      <c r="PFF735" s="377"/>
      <c r="PFG735" s="377"/>
      <c r="PFH735" s="377"/>
      <c r="PFI735" s="377"/>
      <c r="PFJ735" s="377"/>
      <c r="PFK735" s="377"/>
      <c r="PFL735" s="377"/>
      <c r="PFM735" s="377"/>
      <c r="PFN735" s="377"/>
      <c r="PFO735" s="377"/>
      <c r="PFP735" s="377"/>
      <c r="PFQ735" s="377"/>
      <c r="PFR735" s="377"/>
      <c r="PFS735" s="377"/>
      <c r="PFT735" s="377"/>
      <c r="PFU735" s="377"/>
      <c r="PFV735" s="377"/>
      <c r="PFW735" s="377"/>
      <c r="PFX735" s="377"/>
      <c r="PFY735" s="377"/>
      <c r="PFZ735" s="377"/>
      <c r="PGA735" s="377"/>
      <c r="PGB735" s="377"/>
      <c r="PGC735" s="377"/>
      <c r="PGD735" s="377"/>
      <c r="PGE735" s="377"/>
      <c r="PGF735" s="377"/>
      <c r="PGG735" s="377"/>
      <c r="PGH735" s="377"/>
      <c r="PGI735" s="377"/>
      <c r="PGJ735" s="377"/>
      <c r="PGK735" s="377"/>
      <c r="PGL735" s="377"/>
      <c r="PGM735" s="377"/>
      <c r="PGN735" s="377"/>
      <c r="PGO735" s="377"/>
      <c r="PGP735" s="377"/>
      <c r="PGQ735" s="377"/>
      <c r="PGR735" s="377"/>
      <c r="PGS735" s="377"/>
      <c r="PGT735" s="377"/>
      <c r="PGU735" s="377"/>
      <c r="PGV735" s="377"/>
      <c r="PGW735" s="377"/>
      <c r="PGX735" s="377"/>
      <c r="PGY735" s="377"/>
      <c r="PGZ735" s="377"/>
      <c r="PHA735" s="377"/>
      <c r="PHB735" s="377"/>
      <c r="PHC735" s="377"/>
      <c r="PHD735" s="377"/>
      <c r="PHE735" s="377"/>
      <c r="PHF735" s="377"/>
      <c r="PHG735" s="377"/>
      <c r="PHH735" s="377"/>
      <c r="PHI735" s="377"/>
      <c r="PHJ735" s="377"/>
      <c r="PHK735" s="377"/>
      <c r="PHL735" s="377"/>
      <c r="PHM735" s="377"/>
      <c r="PHN735" s="377"/>
      <c r="PHO735" s="377"/>
      <c r="PHP735" s="377"/>
      <c r="PHQ735" s="377"/>
      <c r="PHR735" s="377"/>
      <c r="PHS735" s="377"/>
      <c r="PHT735" s="377"/>
      <c r="PHU735" s="377"/>
      <c r="PHV735" s="377"/>
      <c r="PHW735" s="377"/>
      <c r="PHX735" s="377"/>
      <c r="PHY735" s="377"/>
      <c r="PHZ735" s="377"/>
      <c r="PIA735" s="377"/>
      <c r="PIB735" s="377"/>
      <c r="PIC735" s="377"/>
      <c r="PID735" s="377"/>
      <c r="PIE735" s="377"/>
      <c r="PIF735" s="377"/>
      <c r="PIG735" s="377"/>
      <c r="PIH735" s="377"/>
      <c r="PII735" s="377"/>
      <c r="PIJ735" s="377"/>
      <c r="PIK735" s="377"/>
      <c r="PIL735" s="377"/>
      <c r="PIM735" s="377"/>
      <c r="PIN735" s="377"/>
      <c r="PIO735" s="377"/>
      <c r="PIP735" s="377"/>
      <c r="PIQ735" s="377"/>
      <c r="PIR735" s="377"/>
      <c r="PIS735" s="377"/>
      <c r="PIT735" s="377"/>
      <c r="PIU735" s="377"/>
      <c r="PIV735" s="377"/>
      <c r="PIW735" s="377"/>
      <c r="PIX735" s="377"/>
      <c r="PIY735" s="377"/>
      <c r="PIZ735" s="377"/>
      <c r="PJA735" s="377"/>
      <c r="PJB735" s="377"/>
      <c r="PJC735" s="377"/>
      <c r="PJD735" s="377"/>
      <c r="PJE735" s="377"/>
      <c r="PJF735" s="377"/>
      <c r="PJG735" s="377"/>
      <c r="PJH735" s="377"/>
      <c r="PJI735" s="377"/>
      <c r="PJJ735" s="377"/>
      <c r="PJK735" s="377"/>
      <c r="PJL735" s="377"/>
      <c r="PJM735" s="377"/>
      <c r="PJN735" s="377"/>
      <c r="PJO735" s="377"/>
      <c r="PJP735" s="377"/>
      <c r="PJQ735" s="377"/>
      <c r="PJR735" s="377"/>
      <c r="PJS735" s="377"/>
      <c r="PJT735" s="377"/>
      <c r="PJU735" s="377"/>
      <c r="PJV735" s="377"/>
      <c r="PJW735" s="377"/>
      <c r="PJX735" s="377"/>
      <c r="PJY735" s="377"/>
      <c r="PJZ735" s="377"/>
      <c r="PKA735" s="377"/>
      <c r="PKB735" s="377"/>
      <c r="PKC735" s="377"/>
      <c r="PKD735" s="377"/>
      <c r="PKE735" s="377"/>
      <c r="PKF735" s="377"/>
      <c r="PKG735" s="377"/>
      <c r="PKH735" s="377"/>
      <c r="PKI735" s="377"/>
      <c r="PKJ735" s="377"/>
      <c r="PKK735" s="377"/>
      <c r="PKL735" s="377"/>
      <c r="PKM735" s="377"/>
      <c r="PKN735" s="377"/>
      <c r="PKO735" s="377"/>
      <c r="PKP735" s="377"/>
      <c r="PKQ735" s="377"/>
      <c r="PKR735" s="377"/>
      <c r="PKS735" s="377"/>
      <c r="PKT735" s="377"/>
      <c r="PKU735" s="377"/>
      <c r="PKV735" s="377"/>
      <c r="PKW735" s="377"/>
      <c r="PKX735" s="377"/>
      <c r="PKY735" s="377"/>
      <c r="PKZ735" s="377"/>
      <c r="PLA735" s="377"/>
      <c r="PLB735" s="377"/>
      <c r="PLC735" s="377"/>
      <c r="PLD735" s="377"/>
      <c r="PLE735" s="377"/>
      <c r="PLF735" s="377"/>
      <c r="PLG735" s="377"/>
      <c r="PLH735" s="377"/>
      <c r="PLI735" s="377"/>
      <c r="PLJ735" s="377"/>
      <c r="PLK735" s="377"/>
      <c r="PLL735" s="377"/>
      <c r="PLM735" s="377"/>
      <c r="PLN735" s="377"/>
      <c r="PLO735" s="377"/>
      <c r="PLP735" s="377"/>
      <c r="PLQ735" s="377"/>
      <c r="PLR735" s="377"/>
      <c r="PLS735" s="377"/>
      <c r="PLT735" s="377"/>
      <c r="PLU735" s="377"/>
      <c r="PLV735" s="377"/>
      <c r="PLW735" s="377"/>
      <c r="PLX735" s="377"/>
      <c r="PLY735" s="377"/>
      <c r="PLZ735" s="377"/>
      <c r="PMA735" s="377"/>
      <c r="PMB735" s="377"/>
      <c r="PMC735" s="377"/>
      <c r="PMD735" s="377"/>
      <c r="PME735" s="377"/>
      <c r="PMF735" s="377"/>
      <c r="PMG735" s="377"/>
      <c r="PMH735" s="377"/>
      <c r="PMI735" s="377"/>
      <c r="PMJ735" s="377"/>
      <c r="PMK735" s="377"/>
      <c r="PML735" s="377"/>
      <c r="PMM735" s="377"/>
      <c r="PMN735" s="377"/>
      <c r="PMO735" s="377"/>
      <c r="PMP735" s="377"/>
      <c r="PMQ735" s="377"/>
      <c r="PMR735" s="377"/>
      <c r="PMS735" s="377"/>
      <c r="PMT735" s="377"/>
      <c r="PMU735" s="377"/>
      <c r="PMV735" s="377"/>
      <c r="PMW735" s="377"/>
      <c r="PMX735" s="377"/>
      <c r="PMY735" s="377"/>
      <c r="PMZ735" s="377"/>
      <c r="PNA735" s="377"/>
      <c r="PNB735" s="377"/>
      <c r="PNC735" s="377"/>
      <c r="PND735" s="377"/>
      <c r="PNE735" s="377"/>
      <c r="PNF735" s="377"/>
      <c r="PNG735" s="377"/>
      <c r="PNH735" s="377"/>
      <c r="PNI735" s="377"/>
      <c r="PNJ735" s="377"/>
      <c r="PNK735" s="377"/>
      <c r="PNL735" s="377"/>
      <c r="PNM735" s="377"/>
      <c r="PNN735" s="377"/>
      <c r="PNO735" s="377"/>
      <c r="PNP735" s="377"/>
      <c r="PNQ735" s="377"/>
      <c r="PNR735" s="377"/>
      <c r="PNS735" s="377"/>
      <c r="PNT735" s="377"/>
      <c r="PNU735" s="377"/>
      <c r="PNV735" s="377"/>
      <c r="PNW735" s="377"/>
      <c r="PNX735" s="377"/>
      <c r="PNY735" s="377"/>
      <c r="PNZ735" s="377"/>
      <c r="POA735" s="377"/>
      <c r="POB735" s="377"/>
      <c r="POC735" s="377"/>
      <c r="POD735" s="377"/>
      <c r="POE735" s="377"/>
      <c r="POF735" s="377"/>
      <c r="POG735" s="377"/>
      <c r="POH735" s="377"/>
      <c r="POI735" s="377"/>
      <c r="POJ735" s="377"/>
      <c r="POK735" s="377"/>
      <c r="POL735" s="377"/>
      <c r="POM735" s="377"/>
      <c r="PON735" s="377"/>
      <c r="POO735" s="377"/>
      <c r="POP735" s="377"/>
      <c r="POQ735" s="377"/>
      <c r="POR735" s="377"/>
      <c r="POS735" s="377"/>
      <c r="POT735" s="377"/>
      <c r="POU735" s="377"/>
      <c r="POV735" s="377"/>
      <c r="POW735" s="377"/>
      <c r="POX735" s="377"/>
      <c r="POY735" s="377"/>
      <c r="POZ735" s="377"/>
      <c r="PPA735" s="377"/>
      <c r="PPB735" s="377"/>
      <c r="PPC735" s="377"/>
      <c r="PPD735" s="377"/>
      <c r="PPE735" s="377"/>
      <c r="PPF735" s="377"/>
      <c r="PPG735" s="377"/>
      <c r="PPH735" s="377"/>
      <c r="PPI735" s="377"/>
      <c r="PPJ735" s="377"/>
      <c r="PPK735" s="377"/>
      <c r="PPL735" s="377"/>
      <c r="PPM735" s="377"/>
      <c r="PPN735" s="377"/>
      <c r="PPO735" s="377"/>
      <c r="PPP735" s="377"/>
      <c r="PPQ735" s="377"/>
      <c r="PPR735" s="377"/>
      <c r="PPS735" s="377"/>
      <c r="PPT735" s="377"/>
      <c r="PPU735" s="377"/>
      <c r="PPV735" s="377"/>
      <c r="PPW735" s="377"/>
      <c r="PPX735" s="377"/>
      <c r="PPY735" s="377"/>
      <c r="PPZ735" s="377"/>
      <c r="PQA735" s="377"/>
      <c r="PQB735" s="377"/>
      <c r="PQC735" s="377"/>
      <c r="PQD735" s="377"/>
      <c r="PQE735" s="377"/>
      <c r="PQF735" s="377"/>
      <c r="PQG735" s="377"/>
      <c r="PQH735" s="377"/>
      <c r="PQI735" s="377"/>
      <c r="PQJ735" s="377"/>
      <c r="PQK735" s="377"/>
      <c r="PQL735" s="377"/>
      <c r="PQM735" s="377"/>
      <c r="PQN735" s="377"/>
      <c r="PQO735" s="377"/>
      <c r="PQP735" s="377"/>
      <c r="PQQ735" s="377"/>
      <c r="PQR735" s="377"/>
      <c r="PQS735" s="377"/>
      <c r="PQT735" s="377"/>
      <c r="PQU735" s="377"/>
      <c r="PQV735" s="377"/>
      <c r="PQW735" s="377"/>
      <c r="PQX735" s="377"/>
      <c r="PQY735" s="377"/>
      <c r="PQZ735" s="377"/>
      <c r="PRA735" s="377"/>
      <c r="PRB735" s="377"/>
      <c r="PRC735" s="377"/>
      <c r="PRD735" s="377"/>
      <c r="PRE735" s="377"/>
      <c r="PRF735" s="377"/>
      <c r="PRG735" s="377"/>
      <c r="PRH735" s="377"/>
      <c r="PRI735" s="377"/>
      <c r="PRJ735" s="377"/>
      <c r="PRK735" s="377"/>
      <c r="PRL735" s="377"/>
      <c r="PRM735" s="377"/>
      <c r="PRN735" s="377"/>
      <c r="PRO735" s="377"/>
      <c r="PRP735" s="377"/>
      <c r="PRQ735" s="377"/>
      <c r="PRR735" s="377"/>
      <c r="PRS735" s="377"/>
      <c r="PRT735" s="377"/>
      <c r="PRU735" s="377"/>
      <c r="PRV735" s="377"/>
      <c r="PRW735" s="377"/>
      <c r="PRX735" s="377"/>
      <c r="PRY735" s="377"/>
      <c r="PRZ735" s="377"/>
      <c r="PSA735" s="377"/>
      <c r="PSB735" s="377"/>
      <c r="PSC735" s="377"/>
      <c r="PSD735" s="377"/>
      <c r="PSE735" s="377"/>
      <c r="PSF735" s="377"/>
      <c r="PSG735" s="377"/>
      <c r="PSH735" s="377"/>
      <c r="PSI735" s="377"/>
      <c r="PSJ735" s="377"/>
      <c r="PSK735" s="377"/>
      <c r="PSL735" s="377"/>
      <c r="PSM735" s="377"/>
      <c r="PSN735" s="377"/>
      <c r="PSO735" s="377"/>
      <c r="PSP735" s="377"/>
      <c r="PSQ735" s="377"/>
      <c r="PSR735" s="377"/>
      <c r="PSS735" s="377"/>
      <c r="PST735" s="377"/>
      <c r="PSU735" s="377"/>
      <c r="PSV735" s="377"/>
      <c r="PSW735" s="377"/>
      <c r="PSX735" s="377"/>
      <c r="PSY735" s="377"/>
      <c r="PSZ735" s="377"/>
      <c r="PTA735" s="377"/>
      <c r="PTB735" s="377"/>
      <c r="PTC735" s="377"/>
      <c r="PTD735" s="377"/>
      <c r="PTE735" s="377"/>
      <c r="PTF735" s="377"/>
      <c r="PTG735" s="377"/>
      <c r="PTH735" s="377"/>
      <c r="PTI735" s="377"/>
      <c r="PTJ735" s="377"/>
      <c r="PTK735" s="377"/>
      <c r="PTL735" s="377"/>
      <c r="PTM735" s="377"/>
      <c r="PTN735" s="377"/>
      <c r="PTO735" s="377"/>
      <c r="PTP735" s="377"/>
      <c r="PTQ735" s="377"/>
      <c r="PTR735" s="377"/>
      <c r="PTS735" s="377"/>
      <c r="PTT735" s="377"/>
      <c r="PTU735" s="377"/>
      <c r="PTV735" s="377"/>
      <c r="PTW735" s="377"/>
      <c r="PTX735" s="377"/>
      <c r="PTY735" s="377"/>
      <c r="PTZ735" s="377"/>
      <c r="PUA735" s="377"/>
      <c r="PUB735" s="377"/>
      <c r="PUC735" s="377"/>
      <c r="PUD735" s="377"/>
      <c r="PUE735" s="377"/>
      <c r="PUF735" s="377"/>
      <c r="PUG735" s="377"/>
      <c r="PUH735" s="377"/>
      <c r="PUI735" s="377"/>
      <c r="PUJ735" s="377"/>
      <c r="PUK735" s="377"/>
      <c r="PUL735" s="377"/>
      <c r="PUM735" s="377"/>
      <c r="PUN735" s="377"/>
      <c r="PUO735" s="377"/>
      <c r="PUP735" s="377"/>
      <c r="PUQ735" s="377"/>
      <c r="PUR735" s="377"/>
      <c r="PUS735" s="377"/>
      <c r="PUT735" s="377"/>
      <c r="PUU735" s="377"/>
      <c r="PUV735" s="377"/>
      <c r="PUW735" s="377"/>
      <c r="PUX735" s="377"/>
      <c r="PUY735" s="377"/>
      <c r="PUZ735" s="377"/>
      <c r="PVA735" s="377"/>
      <c r="PVB735" s="377"/>
      <c r="PVC735" s="377"/>
      <c r="PVD735" s="377"/>
      <c r="PVE735" s="377"/>
      <c r="PVF735" s="377"/>
      <c r="PVG735" s="377"/>
      <c r="PVH735" s="377"/>
      <c r="PVI735" s="377"/>
      <c r="PVJ735" s="377"/>
      <c r="PVK735" s="377"/>
      <c r="PVL735" s="377"/>
      <c r="PVM735" s="377"/>
      <c r="PVN735" s="377"/>
      <c r="PVO735" s="377"/>
      <c r="PVP735" s="377"/>
      <c r="PVQ735" s="377"/>
      <c r="PVR735" s="377"/>
      <c r="PVS735" s="377"/>
      <c r="PVT735" s="377"/>
      <c r="PVU735" s="377"/>
      <c r="PVV735" s="377"/>
      <c r="PVW735" s="377"/>
      <c r="PVX735" s="377"/>
      <c r="PVY735" s="377"/>
      <c r="PVZ735" s="377"/>
      <c r="PWA735" s="377"/>
      <c r="PWB735" s="377"/>
      <c r="PWC735" s="377"/>
      <c r="PWD735" s="377"/>
      <c r="PWE735" s="377"/>
      <c r="PWF735" s="377"/>
      <c r="PWG735" s="377"/>
      <c r="PWH735" s="377"/>
      <c r="PWI735" s="377"/>
      <c r="PWJ735" s="377"/>
      <c r="PWK735" s="377"/>
      <c r="PWL735" s="377"/>
      <c r="PWM735" s="377"/>
      <c r="PWN735" s="377"/>
      <c r="PWO735" s="377"/>
      <c r="PWP735" s="377"/>
      <c r="PWQ735" s="377"/>
      <c r="PWR735" s="377"/>
      <c r="PWS735" s="377"/>
      <c r="PWT735" s="377"/>
      <c r="PWU735" s="377"/>
      <c r="PWV735" s="377"/>
      <c r="PWW735" s="377"/>
      <c r="PWX735" s="377"/>
      <c r="PWY735" s="377"/>
      <c r="PWZ735" s="377"/>
      <c r="PXA735" s="377"/>
      <c r="PXB735" s="377"/>
      <c r="PXC735" s="377"/>
      <c r="PXD735" s="377"/>
      <c r="PXE735" s="377"/>
      <c r="PXF735" s="377"/>
      <c r="PXG735" s="377"/>
      <c r="PXH735" s="377"/>
      <c r="PXI735" s="377"/>
      <c r="PXJ735" s="377"/>
      <c r="PXK735" s="377"/>
      <c r="PXL735" s="377"/>
      <c r="PXM735" s="377"/>
      <c r="PXN735" s="377"/>
      <c r="PXO735" s="377"/>
      <c r="PXP735" s="377"/>
      <c r="PXQ735" s="377"/>
      <c r="PXR735" s="377"/>
      <c r="PXS735" s="377"/>
      <c r="PXT735" s="377"/>
      <c r="PXU735" s="377"/>
      <c r="PXV735" s="377"/>
      <c r="PXW735" s="377"/>
      <c r="PXX735" s="377"/>
      <c r="PXY735" s="377"/>
      <c r="PXZ735" s="377"/>
      <c r="PYA735" s="377"/>
      <c r="PYB735" s="377"/>
      <c r="PYC735" s="377"/>
      <c r="PYD735" s="377"/>
      <c r="PYE735" s="377"/>
      <c r="PYF735" s="377"/>
      <c r="PYG735" s="377"/>
      <c r="PYH735" s="377"/>
      <c r="PYI735" s="377"/>
      <c r="PYJ735" s="377"/>
      <c r="PYK735" s="377"/>
      <c r="PYL735" s="377"/>
      <c r="PYM735" s="377"/>
      <c r="PYN735" s="377"/>
      <c r="PYO735" s="377"/>
      <c r="PYP735" s="377"/>
      <c r="PYQ735" s="377"/>
      <c r="PYR735" s="377"/>
      <c r="PYS735" s="377"/>
      <c r="PYT735" s="377"/>
      <c r="PYU735" s="377"/>
      <c r="PYV735" s="377"/>
      <c r="PYW735" s="377"/>
      <c r="PYX735" s="377"/>
      <c r="PYY735" s="377"/>
      <c r="PYZ735" s="377"/>
      <c r="PZA735" s="377"/>
      <c r="PZB735" s="377"/>
      <c r="PZC735" s="377"/>
      <c r="PZD735" s="377"/>
      <c r="PZE735" s="377"/>
      <c r="PZF735" s="377"/>
      <c r="PZG735" s="377"/>
      <c r="PZH735" s="377"/>
      <c r="PZI735" s="377"/>
      <c r="PZJ735" s="377"/>
      <c r="PZK735" s="377"/>
      <c r="PZL735" s="377"/>
      <c r="PZM735" s="377"/>
      <c r="PZN735" s="377"/>
      <c r="PZO735" s="377"/>
      <c r="PZP735" s="377"/>
      <c r="PZQ735" s="377"/>
      <c r="PZR735" s="377"/>
      <c r="PZS735" s="377"/>
      <c r="PZT735" s="377"/>
      <c r="PZU735" s="377"/>
      <c r="PZV735" s="377"/>
      <c r="PZW735" s="377"/>
      <c r="PZX735" s="377"/>
      <c r="PZY735" s="377"/>
      <c r="PZZ735" s="377"/>
      <c r="QAA735" s="377"/>
      <c r="QAB735" s="377"/>
      <c r="QAC735" s="377"/>
      <c r="QAD735" s="377"/>
      <c r="QAE735" s="377"/>
      <c r="QAF735" s="377"/>
      <c r="QAG735" s="377"/>
      <c r="QAH735" s="377"/>
      <c r="QAI735" s="377"/>
      <c r="QAJ735" s="377"/>
      <c r="QAK735" s="377"/>
      <c r="QAL735" s="377"/>
      <c r="QAM735" s="377"/>
      <c r="QAN735" s="377"/>
      <c r="QAO735" s="377"/>
      <c r="QAP735" s="377"/>
      <c r="QAQ735" s="377"/>
      <c r="QAR735" s="377"/>
      <c r="QAS735" s="377"/>
      <c r="QAT735" s="377"/>
      <c r="QAU735" s="377"/>
      <c r="QAV735" s="377"/>
      <c r="QAW735" s="377"/>
      <c r="QAX735" s="377"/>
      <c r="QAY735" s="377"/>
      <c r="QAZ735" s="377"/>
      <c r="QBA735" s="377"/>
      <c r="QBB735" s="377"/>
      <c r="QBC735" s="377"/>
      <c r="QBD735" s="377"/>
      <c r="QBE735" s="377"/>
      <c r="QBF735" s="377"/>
      <c r="QBG735" s="377"/>
      <c r="QBH735" s="377"/>
      <c r="QBI735" s="377"/>
      <c r="QBJ735" s="377"/>
      <c r="QBK735" s="377"/>
      <c r="QBL735" s="377"/>
      <c r="QBM735" s="377"/>
      <c r="QBN735" s="377"/>
      <c r="QBO735" s="377"/>
      <c r="QBP735" s="377"/>
      <c r="QBQ735" s="377"/>
      <c r="QBR735" s="377"/>
      <c r="QBS735" s="377"/>
      <c r="QBT735" s="377"/>
      <c r="QBU735" s="377"/>
      <c r="QBV735" s="377"/>
      <c r="QBW735" s="377"/>
      <c r="QBX735" s="377"/>
      <c r="QBY735" s="377"/>
      <c r="QBZ735" s="377"/>
      <c r="QCA735" s="377"/>
      <c r="QCB735" s="377"/>
      <c r="QCC735" s="377"/>
      <c r="QCD735" s="377"/>
      <c r="QCE735" s="377"/>
      <c r="QCF735" s="377"/>
      <c r="QCG735" s="377"/>
      <c r="QCH735" s="377"/>
      <c r="QCI735" s="377"/>
      <c r="QCJ735" s="377"/>
      <c r="QCK735" s="377"/>
      <c r="QCL735" s="377"/>
      <c r="QCM735" s="377"/>
      <c r="QCN735" s="377"/>
      <c r="QCO735" s="377"/>
      <c r="QCP735" s="377"/>
      <c r="QCQ735" s="377"/>
      <c r="QCR735" s="377"/>
      <c r="QCS735" s="377"/>
      <c r="QCT735" s="377"/>
      <c r="QCU735" s="377"/>
      <c r="QCV735" s="377"/>
      <c r="QCW735" s="377"/>
      <c r="QCX735" s="377"/>
      <c r="QCY735" s="377"/>
      <c r="QCZ735" s="377"/>
      <c r="QDA735" s="377"/>
      <c r="QDB735" s="377"/>
      <c r="QDC735" s="377"/>
      <c r="QDD735" s="377"/>
      <c r="QDE735" s="377"/>
      <c r="QDF735" s="377"/>
      <c r="QDG735" s="377"/>
      <c r="QDH735" s="377"/>
      <c r="QDI735" s="377"/>
      <c r="QDJ735" s="377"/>
      <c r="QDK735" s="377"/>
      <c r="QDL735" s="377"/>
      <c r="QDM735" s="377"/>
      <c r="QDN735" s="377"/>
      <c r="QDO735" s="377"/>
      <c r="QDP735" s="377"/>
      <c r="QDQ735" s="377"/>
      <c r="QDR735" s="377"/>
      <c r="QDS735" s="377"/>
      <c r="QDT735" s="377"/>
      <c r="QDU735" s="377"/>
      <c r="QDV735" s="377"/>
      <c r="QDW735" s="377"/>
      <c r="QDX735" s="377"/>
      <c r="QDY735" s="377"/>
      <c r="QDZ735" s="377"/>
      <c r="QEA735" s="377"/>
      <c r="QEB735" s="377"/>
      <c r="QEC735" s="377"/>
      <c r="QED735" s="377"/>
      <c r="QEE735" s="377"/>
      <c r="QEF735" s="377"/>
      <c r="QEG735" s="377"/>
      <c r="QEH735" s="377"/>
      <c r="QEI735" s="377"/>
      <c r="QEJ735" s="377"/>
      <c r="QEK735" s="377"/>
      <c r="QEL735" s="377"/>
      <c r="QEM735" s="377"/>
      <c r="QEN735" s="377"/>
      <c r="QEO735" s="377"/>
      <c r="QEP735" s="377"/>
      <c r="QEQ735" s="377"/>
      <c r="QER735" s="377"/>
      <c r="QES735" s="377"/>
      <c r="QET735" s="377"/>
      <c r="QEU735" s="377"/>
      <c r="QEV735" s="377"/>
      <c r="QEW735" s="377"/>
      <c r="QEX735" s="377"/>
      <c r="QEY735" s="377"/>
      <c r="QEZ735" s="377"/>
      <c r="QFA735" s="377"/>
      <c r="QFB735" s="377"/>
      <c r="QFC735" s="377"/>
      <c r="QFD735" s="377"/>
      <c r="QFE735" s="377"/>
      <c r="QFF735" s="377"/>
      <c r="QFG735" s="377"/>
      <c r="QFH735" s="377"/>
      <c r="QFI735" s="377"/>
      <c r="QFJ735" s="377"/>
      <c r="QFK735" s="377"/>
      <c r="QFL735" s="377"/>
      <c r="QFM735" s="377"/>
      <c r="QFN735" s="377"/>
      <c r="QFO735" s="377"/>
      <c r="QFP735" s="377"/>
      <c r="QFQ735" s="377"/>
      <c r="QFR735" s="377"/>
      <c r="QFS735" s="377"/>
      <c r="QFT735" s="377"/>
      <c r="QFU735" s="377"/>
      <c r="QFV735" s="377"/>
      <c r="QFW735" s="377"/>
      <c r="QFX735" s="377"/>
      <c r="QFY735" s="377"/>
      <c r="QFZ735" s="377"/>
      <c r="QGA735" s="377"/>
      <c r="QGB735" s="377"/>
      <c r="QGC735" s="377"/>
      <c r="QGD735" s="377"/>
      <c r="QGE735" s="377"/>
      <c r="QGF735" s="377"/>
      <c r="QGG735" s="377"/>
      <c r="QGH735" s="377"/>
      <c r="QGI735" s="377"/>
      <c r="QGJ735" s="377"/>
      <c r="QGK735" s="377"/>
      <c r="QGL735" s="377"/>
      <c r="QGM735" s="377"/>
      <c r="QGN735" s="377"/>
      <c r="QGO735" s="377"/>
      <c r="QGP735" s="377"/>
      <c r="QGQ735" s="377"/>
      <c r="QGR735" s="377"/>
      <c r="QGS735" s="377"/>
      <c r="QGT735" s="377"/>
      <c r="QGU735" s="377"/>
      <c r="QGV735" s="377"/>
      <c r="QGW735" s="377"/>
      <c r="QGX735" s="377"/>
      <c r="QGY735" s="377"/>
      <c r="QGZ735" s="377"/>
      <c r="QHA735" s="377"/>
      <c r="QHB735" s="377"/>
      <c r="QHC735" s="377"/>
      <c r="QHD735" s="377"/>
      <c r="QHE735" s="377"/>
      <c r="QHF735" s="377"/>
      <c r="QHG735" s="377"/>
      <c r="QHH735" s="377"/>
      <c r="QHI735" s="377"/>
      <c r="QHJ735" s="377"/>
      <c r="QHK735" s="377"/>
      <c r="QHL735" s="377"/>
      <c r="QHM735" s="377"/>
      <c r="QHN735" s="377"/>
      <c r="QHO735" s="377"/>
      <c r="QHP735" s="377"/>
      <c r="QHQ735" s="377"/>
      <c r="QHR735" s="377"/>
      <c r="QHS735" s="377"/>
      <c r="QHT735" s="377"/>
      <c r="QHU735" s="377"/>
      <c r="QHV735" s="377"/>
      <c r="QHW735" s="377"/>
      <c r="QHX735" s="377"/>
      <c r="QHY735" s="377"/>
      <c r="QHZ735" s="377"/>
      <c r="QIA735" s="377"/>
      <c r="QIB735" s="377"/>
      <c r="QIC735" s="377"/>
      <c r="QID735" s="377"/>
      <c r="QIE735" s="377"/>
      <c r="QIF735" s="377"/>
      <c r="QIG735" s="377"/>
      <c r="QIH735" s="377"/>
      <c r="QII735" s="377"/>
      <c r="QIJ735" s="377"/>
      <c r="QIK735" s="377"/>
      <c r="QIL735" s="377"/>
      <c r="QIM735" s="377"/>
      <c r="QIN735" s="377"/>
      <c r="QIO735" s="377"/>
      <c r="QIP735" s="377"/>
      <c r="QIQ735" s="377"/>
      <c r="QIR735" s="377"/>
      <c r="QIS735" s="377"/>
      <c r="QIT735" s="377"/>
      <c r="QIU735" s="377"/>
      <c r="QIV735" s="377"/>
      <c r="QIW735" s="377"/>
      <c r="QIX735" s="377"/>
      <c r="QIY735" s="377"/>
      <c r="QIZ735" s="377"/>
      <c r="QJA735" s="377"/>
      <c r="QJB735" s="377"/>
      <c r="QJC735" s="377"/>
      <c r="QJD735" s="377"/>
      <c r="QJE735" s="377"/>
      <c r="QJF735" s="377"/>
      <c r="QJG735" s="377"/>
      <c r="QJH735" s="377"/>
      <c r="QJI735" s="377"/>
      <c r="QJJ735" s="377"/>
      <c r="QJK735" s="377"/>
      <c r="QJL735" s="377"/>
      <c r="QJM735" s="377"/>
      <c r="QJN735" s="377"/>
      <c r="QJO735" s="377"/>
      <c r="QJP735" s="377"/>
      <c r="QJQ735" s="377"/>
      <c r="QJR735" s="377"/>
      <c r="QJS735" s="377"/>
      <c r="QJT735" s="377"/>
      <c r="QJU735" s="377"/>
      <c r="QJV735" s="377"/>
      <c r="QJW735" s="377"/>
      <c r="QJX735" s="377"/>
      <c r="QJY735" s="377"/>
      <c r="QJZ735" s="377"/>
      <c r="QKA735" s="377"/>
      <c r="QKB735" s="377"/>
      <c r="QKC735" s="377"/>
      <c r="QKD735" s="377"/>
      <c r="QKE735" s="377"/>
      <c r="QKF735" s="377"/>
      <c r="QKG735" s="377"/>
      <c r="QKH735" s="377"/>
      <c r="QKI735" s="377"/>
      <c r="QKJ735" s="377"/>
      <c r="QKK735" s="377"/>
      <c r="QKL735" s="377"/>
      <c r="QKM735" s="377"/>
      <c r="QKN735" s="377"/>
      <c r="QKO735" s="377"/>
      <c r="QKP735" s="377"/>
      <c r="QKQ735" s="377"/>
      <c r="QKR735" s="377"/>
      <c r="QKS735" s="377"/>
      <c r="QKT735" s="377"/>
      <c r="QKU735" s="377"/>
      <c r="QKV735" s="377"/>
      <c r="QKW735" s="377"/>
      <c r="QKX735" s="377"/>
      <c r="QKY735" s="377"/>
      <c r="QKZ735" s="377"/>
      <c r="QLA735" s="377"/>
      <c r="QLB735" s="377"/>
      <c r="QLC735" s="377"/>
      <c r="QLD735" s="377"/>
      <c r="QLE735" s="377"/>
      <c r="QLF735" s="377"/>
      <c r="QLG735" s="377"/>
      <c r="QLH735" s="377"/>
      <c r="QLI735" s="377"/>
      <c r="QLJ735" s="377"/>
      <c r="QLK735" s="377"/>
      <c r="QLL735" s="377"/>
      <c r="QLM735" s="377"/>
      <c r="QLN735" s="377"/>
      <c r="QLO735" s="377"/>
      <c r="QLP735" s="377"/>
      <c r="QLQ735" s="377"/>
      <c r="QLR735" s="377"/>
      <c r="QLS735" s="377"/>
      <c r="QLT735" s="377"/>
      <c r="QLU735" s="377"/>
      <c r="QLV735" s="377"/>
      <c r="QLW735" s="377"/>
      <c r="QLX735" s="377"/>
      <c r="QLY735" s="377"/>
      <c r="QLZ735" s="377"/>
      <c r="QMA735" s="377"/>
      <c r="QMB735" s="377"/>
      <c r="QMC735" s="377"/>
      <c r="QMD735" s="377"/>
      <c r="QME735" s="377"/>
      <c r="QMF735" s="377"/>
      <c r="QMG735" s="377"/>
      <c r="QMH735" s="377"/>
      <c r="QMI735" s="377"/>
      <c r="QMJ735" s="377"/>
      <c r="QMK735" s="377"/>
      <c r="QML735" s="377"/>
      <c r="QMM735" s="377"/>
      <c r="QMN735" s="377"/>
      <c r="QMO735" s="377"/>
      <c r="QMP735" s="377"/>
      <c r="QMQ735" s="377"/>
      <c r="QMR735" s="377"/>
      <c r="QMS735" s="377"/>
      <c r="QMT735" s="377"/>
      <c r="QMU735" s="377"/>
      <c r="QMV735" s="377"/>
      <c r="QMW735" s="377"/>
      <c r="QMX735" s="377"/>
      <c r="QMY735" s="377"/>
      <c r="QMZ735" s="377"/>
      <c r="QNA735" s="377"/>
      <c r="QNB735" s="377"/>
      <c r="QNC735" s="377"/>
      <c r="QND735" s="377"/>
      <c r="QNE735" s="377"/>
      <c r="QNF735" s="377"/>
      <c r="QNG735" s="377"/>
      <c r="QNH735" s="377"/>
      <c r="QNI735" s="377"/>
      <c r="QNJ735" s="377"/>
      <c r="QNK735" s="377"/>
      <c r="QNL735" s="377"/>
      <c r="QNM735" s="377"/>
      <c r="QNN735" s="377"/>
      <c r="QNO735" s="377"/>
      <c r="QNP735" s="377"/>
      <c r="QNQ735" s="377"/>
      <c r="QNR735" s="377"/>
      <c r="QNS735" s="377"/>
      <c r="QNT735" s="377"/>
      <c r="QNU735" s="377"/>
      <c r="QNV735" s="377"/>
      <c r="QNW735" s="377"/>
      <c r="QNX735" s="377"/>
      <c r="QNY735" s="377"/>
      <c r="QNZ735" s="377"/>
      <c r="QOA735" s="377"/>
      <c r="QOB735" s="377"/>
      <c r="QOC735" s="377"/>
      <c r="QOD735" s="377"/>
      <c r="QOE735" s="377"/>
      <c r="QOF735" s="377"/>
      <c r="QOG735" s="377"/>
      <c r="QOH735" s="377"/>
      <c r="QOI735" s="377"/>
      <c r="QOJ735" s="377"/>
      <c r="QOK735" s="377"/>
      <c r="QOL735" s="377"/>
      <c r="QOM735" s="377"/>
      <c r="QON735" s="377"/>
      <c r="QOO735" s="377"/>
      <c r="QOP735" s="377"/>
      <c r="QOQ735" s="377"/>
      <c r="QOR735" s="377"/>
      <c r="QOS735" s="377"/>
      <c r="QOT735" s="377"/>
      <c r="QOU735" s="377"/>
      <c r="QOV735" s="377"/>
      <c r="QOW735" s="377"/>
      <c r="QOX735" s="377"/>
      <c r="QOY735" s="377"/>
      <c r="QOZ735" s="377"/>
      <c r="QPA735" s="377"/>
      <c r="QPB735" s="377"/>
      <c r="QPC735" s="377"/>
      <c r="QPD735" s="377"/>
      <c r="QPE735" s="377"/>
      <c r="QPF735" s="377"/>
      <c r="QPG735" s="377"/>
      <c r="QPH735" s="377"/>
      <c r="QPI735" s="377"/>
      <c r="QPJ735" s="377"/>
      <c r="QPK735" s="377"/>
      <c r="QPL735" s="377"/>
      <c r="QPM735" s="377"/>
      <c r="QPN735" s="377"/>
      <c r="QPO735" s="377"/>
      <c r="QPP735" s="377"/>
      <c r="QPQ735" s="377"/>
      <c r="QPR735" s="377"/>
      <c r="QPS735" s="377"/>
      <c r="QPT735" s="377"/>
      <c r="QPU735" s="377"/>
      <c r="QPV735" s="377"/>
      <c r="QPW735" s="377"/>
      <c r="QPX735" s="377"/>
      <c r="QPY735" s="377"/>
      <c r="QPZ735" s="377"/>
      <c r="QQA735" s="377"/>
      <c r="QQB735" s="377"/>
      <c r="QQC735" s="377"/>
      <c r="QQD735" s="377"/>
      <c r="QQE735" s="377"/>
      <c r="QQF735" s="377"/>
      <c r="QQG735" s="377"/>
      <c r="QQH735" s="377"/>
      <c r="QQI735" s="377"/>
      <c r="QQJ735" s="377"/>
      <c r="QQK735" s="377"/>
      <c r="QQL735" s="377"/>
      <c r="QQM735" s="377"/>
      <c r="QQN735" s="377"/>
      <c r="QQO735" s="377"/>
      <c r="QQP735" s="377"/>
      <c r="QQQ735" s="377"/>
      <c r="QQR735" s="377"/>
      <c r="QQS735" s="377"/>
      <c r="QQT735" s="377"/>
      <c r="QQU735" s="377"/>
      <c r="QQV735" s="377"/>
      <c r="QQW735" s="377"/>
      <c r="QQX735" s="377"/>
      <c r="QQY735" s="377"/>
      <c r="QQZ735" s="377"/>
      <c r="QRA735" s="377"/>
      <c r="QRB735" s="377"/>
      <c r="QRC735" s="377"/>
      <c r="QRD735" s="377"/>
      <c r="QRE735" s="377"/>
      <c r="QRF735" s="377"/>
      <c r="QRG735" s="377"/>
      <c r="QRH735" s="377"/>
      <c r="QRI735" s="377"/>
      <c r="QRJ735" s="377"/>
      <c r="QRK735" s="377"/>
      <c r="QRL735" s="377"/>
      <c r="QRM735" s="377"/>
      <c r="QRN735" s="377"/>
      <c r="QRO735" s="377"/>
      <c r="QRP735" s="377"/>
      <c r="QRQ735" s="377"/>
      <c r="QRR735" s="377"/>
      <c r="QRS735" s="377"/>
      <c r="QRT735" s="377"/>
      <c r="QRU735" s="377"/>
      <c r="QRV735" s="377"/>
      <c r="QRW735" s="377"/>
      <c r="QRX735" s="377"/>
      <c r="QRY735" s="377"/>
      <c r="QRZ735" s="377"/>
      <c r="QSA735" s="377"/>
      <c r="QSB735" s="377"/>
      <c r="QSC735" s="377"/>
      <c r="QSD735" s="377"/>
      <c r="QSE735" s="377"/>
      <c r="QSF735" s="377"/>
      <c r="QSG735" s="377"/>
      <c r="QSH735" s="377"/>
      <c r="QSI735" s="377"/>
      <c r="QSJ735" s="377"/>
      <c r="QSK735" s="377"/>
      <c r="QSL735" s="377"/>
      <c r="QSM735" s="377"/>
      <c r="QSN735" s="377"/>
      <c r="QSO735" s="377"/>
      <c r="QSP735" s="377"/>
      <c r="QSQ735" s="377"/>
      <c r="QSR735" s="377"/>
      <c r="QSS735" s="377"/>
      <c r="QST735" s="377"/>
      <c r="QSU735" s="377"/>
      <c r="QSV735" s="377"/>
      <c r="QSW735" s="377"/>
      <c r="QSX735" s="377"/>
      <c r="QSY735" s="377"/>
      <c r="QSZ735" s="377"/>
      <c r="QTA735" s="377"/>
      <c r="QTB735" s="377"/>
      <c r="QTC735" s="377"/>
      <c r="QTD735" s="377"/>
      <c r="QTE735" s="377"/>
      <c r="QTF735" s="377"/>
      <c r="QTG735" s="377"/>
      <c r="QTH735" s="377"/>
      <c r="QTI735" s="377"/>
      <c r="QTJ735" s="377"/>
      <c r="QTK735" s="377"/>
      <c r="QTL735" s="377"/>
      <c r="QTM735" s="377"/>
      <c r="QTN735" s="377"/>
      <c r="QTO735" s="377"/>
      <c r="QTP735" s="377"/>
      <c r="QTQ735" s="377"/>
      <c r="QTR735" s="377"/>
      <c r="QTS735" s="377"/>
      <c r="QTT735" s="377"/>
      <c r="QTU735" s="377"/>
      <c r="QTV735" s="377"/>
      <c r="QTW735" s="377"/>
      <c r="QTX735" s="377"/>
      <c r="QTY735" s="377"/>
      <c r="QTZ735" s="377"/>
      <c r="QUA735" s="377"/>
      <c r="QUB735" s="377"/>
      <c r="QUC735" s="377"/>
      <c r="QUD735" s="377"/>
      <c r="QUE735" s="377"/>
      <c r="QUF735" s="377"/>
      <c r="QUG735" s="377"/>
      <c r="QUH735" s="377"/>
      <c r="QUI735" s="377"/>
      <c r="QUJ735" s="377"/>
      <c r="QUK735" s="377"/>
      <c r="QUL735" s="377"/>
      <c r="QUM735" s="377"/>
      <c r="QUN735" s="377"/>
      <c r="QUO735" s="377"/>
      <c r="QUP735" s="377"/>
      <c r="QUQ735" s="377"/>
      <c r="QUR735" s="377"/>
      <c r="QUS735" s="377"/>
      <c r="QUT735" s="377"/>
      <c r="QUU735" s="377"/>
      <c r="QUV735" s="377"/>
      <c r="QUW735" s="377"/>
      <c r="QUX735" s="377"/>
      <c r="QUY735" s="377"/>
      <c r="QUZ735" s="377"/>
      <c r="QVA735" s="377"/>
      <c r="QVB735" s="377"/>
      <c r="QVC735" s="377"/>
      <c r="QVD735" s="377"/>
      <c r="QVE735" s="377"/>
      <c r="QVF735" s="377"/>
      <c r="QVG735" s="377"/>
      <c r="QVH735" s="377"/>
      <c r="QVI735" s="377"/>
      <c r="QVJ735" s="377"/>
      <c r="QVK735" s="377"/>
      <c r="QVL735" s="377"/>
      <c r="QVM735" s="377"/>
      <c r="QVN735" s="377"/>
      <c r="QVO735" s="377"/>
      <c r="QVP735" s="377"/>
      <c r="QVQ735" s="377"/>
      <c r="QVR735" s="377"/>
      <c r="QVS735" s="377"/>
      <c r="QVT735" s="377"/>
      <c r="QVU735" s="377"/>
      <c r="QVV735" s="377"/>
      <c r="QVW735" s="377"/>
      <c r="QVX735" s="377"/>
      <c r="QVY735" s="377"/>
      <c r="QVZ735" s="377"/>
      <c r="QWA735" s="377"/>
      <c r="QWB735" s="377"/>
      <c r="QWC735" s="377"/>
      <c r="QWD735" s="377"/>
      <c r="QWE735" s="377"/>
      <c r="QWF735" s="377"/>
      <c r="QWG735" s="377"/>
      <c r="QWH735" s="377"/>
      <c r="QWI735" s="377"/>
      <c r="QWJ735" s="377"/>
      <c r="QWK735" s="377"/>
      <c r="QWL735" s="377"/>
      <c r="QWM735" s="377"/>
      <c r="QWN735" s="377"/>
      <c r="QWO735" s="377"/>
      <c r="QWP735" s="377"/>
      <c r="QWQ735" s="377"/>
      <c r="QWR735" s="377"/>
      <c r="QWS735" s="377"/>
      <c r="QWT735" s="377"/>
      <c r="QWU735" s="377"/>
      <c r="QWV735" s="377"/>
      <c r="QWW735" s="377"/>
      <c r="QWX735" s="377"/>
      <c r="QWY735" s="377"/>
      <c r="QWZ735" s="377"/>
      <c r="QXA735" s="377"/>
      <c r="QXB735" s="377"/>
      <c r="QXC735" s="377"/>
      <c r="QXD735" s="377"/>
      <c r="QXE735" s="377"/>
      <c r="QXF735" s="377"/>
      <c r="QXG735" s="377"/>
      <c r="QXH735" s="377"/>
      <c r="QXI735" s="377"/>
      <c r="QXJ735" s="377"/>
      <c r="QXK735" s="377"/>
      <c r="QXL735" s="377"/>
      <c r="QXM735" s="377"/>
      <c r="QXN735" s="377"/>
      <c r="QXO735" s="377"/>
      <c r="QXP735" s="377"/>
      <c r="QXQ735" s="377"/>
      <c r="QXR735" s="377"/>
      <c r="QXS735" s="377"/>
      <c r="QXT735" s="377"/>
      <c r="QXU735" s="377"/>
      <c r="QXV735" s="377"/>
      <c r="QXW735" s="377"/>
      <c r="QXX735" s="377"/>
      <c r="QXY735" s="377"/>
      <c r="QXZ735" s="377"/>
      <c r="QYA735" s="377"/>
      <c r="QYB735" s="377"/>
      <c r="QYC735" s="377"/>
      <c r="QYD735" s="377"/>
      <c r="QYE735" s="377"/>
      <c r="QYF735" s="377"/>
      <c r="QYG735" s="377"/>
      <c r="QYH735" s="377"/>
      <c r="QYI735" s="377"/>
      <c r="QYJ735" s="377"/>
      <c r="QYK735" s="377"/>
      <c r="QYL735" s="377"/>
      <c r="QYM735" s="377"/>
      <c r="QYN735" s="377"/>
      <c r="QYO735" s="377"/>
      <c r="QYP735" s="377"/>
      <c r="QYQ735" s="377"/>
      <c r="QYR735" s="377"/>
      <c r="QYS735" s="377"/>
      <c r="QYT735" s="377"/>
      <c r="QYU735" s="377"/>
      <c r="QYV735" s="377"/>
      <c r="QYW735" s="377"/>
      <c r="QYX735" s="377"/>
      <c r="QYY735" s="377"/>
      <c r="QYZ735" s="377"/>
      <c r="QZA735" s="377"/>
      <c r="QZB735" s="377"/>
      <c r="QZC735" s="377"/>
      <c r="QZD735" s="377"/>
      <c r="QZE735" s="377"/>
      <c r="QZF735" s="377"/>
      <c r="QZG735" s="377"/>
      <c r="QZH735" s="377"/>
      <c r="QZI735" s="377"/>
      <c r="QZJ735" s="377"/>
      <c r="QZK735" s="377"/>
      <c r="QZL735" s="377"/>
      <c r="QZM735" s="377"/>
      <c r="QZN735" s="377"/>
      <c r="QZO735" s="377"/>
      <c r="QZP735" s="377"/>
      <c r="QZQ735" s="377"/>
      <c r="QZR735" s="377"/>
      <c r="QZS735" s="377"/>
      <c r="QZT735" s="377"/>
      <c r="QZU735" s="377"/>
      <c r="QZV735" s="377"/>
      <c r="QZW735" s="377"/>
      <c r="QZX735" s="377"/>
      <c r="QZY735" s="377"/>
      <c r="QZZ735" s="377"/>
      <c r="RAA735" s="377"/>
      <c r="RAB735" s="377"/>
      <c r="RAC735" s="377"/>
      <c r="RAD735" s="377"/>
      <c r="RAE735" s="377"/>
      <c r="RAF735" s="377"/>
      <c r="RAG735" s="377"/>
      <c r="RAH735" s="377"/>
      <c r="RAI735" s="377"/>
      <c r="RAJ735" s="377"/>
      <c r="RAK735" s="377"/>
      <c r="RAL735" s="377"/>
      <c r="RAM735" s="377"/>
      <c r="RAN735" s="377"/>
      <c r="RAO735" s="377"/>
      <c r="RAP735" s="377"/>
      <c r="RAQ735" s="377"/>
      <c r="RAR735" s="377"/>
      <c r="RAS735" s="377"/>
      <c r="RAT735" s="377"/>
      <c r="RAU735" s="377"/>
      <c r="RAV735" s="377"/>
      <c r="RAW735" s="377"/>
      <c r="RAX735" s="377"/>
      <c r="RAY735" s="377"/>
      <c r="RAZ735" s="377"/>
      <c r="RBA735" s="377"/>
      <c r="RBB735" s="377"/>
      <c r="RBC735" s="377"/>
      <c r="RBD735" s="377"/>
      <c r="RBE735" s="377"/>
      <c r="RBF735" s="377"/>
      <c r="RBG735" s="377"/>
      <c r="RBH735" s="377"/>
      <c r="RBI735" s="377"/>
      <c r="RBJ735" s="377"/>
      <c r="RBK735" s="377"/>
      <c r="RBL735" s="377"/>
      <c r="RBM735" s="377"/>
      <c r="RBN735" s="377"/>
      <c r="RBO735" s="377"/>
      <c r="RBP735" s="377"/>
      <c r="RBQ735" s="377"/>
      <c r="RBR735" s="377"/>
      <c r="RBS735" s="377"/>
      <c r="RBT735" s="377"/>
      <c r="RBU735" s="377"/>
      <c r="RBV735" s="377"/>
      <c r="RBW735" s="377"/>
      <c r="RBX735" s="377"/>
      <c r="RBY735" s="377"/>
      <c r="RBZ735" s="377"/>
      <c r="RCA735" s="377"/>
      <c r="RCB735" s="377"/>
      <c r="RCC735" s="377"/>
      <c r="RCD735" s="377"/>
      <c r="RCE735" s="377"/>
      <c r="RCF735" s="377"/>
      <c r="RCG735" s="377"/>
      <c r="RCH735" s="377"/>
      <c r="RCI735" s="377"/>
      <c r="RCJ735" s="377"/>
      <c r="RCK735" s="377"/>
      <c r="RCL735" s="377"/>
      <c r="RCM735" s="377"/>
      <c r="RCN735" s="377"/>
      <c r="RCO735" s="377"/>
      <c r="RCP735" s="377"/>
      <c r="RCQ735" s="377"/>
      <c r="RCR735" s="377"/>
      <c r="RCS735" s="377"/>
      <c r="RCT735" s="377"/>
      <c r="RCU735" s="377"/>
      <c r="RCV735" s="377"/>
      <c r="RCW735" s="377"/>
      <c r="RCX735" s="377"/>
      <c r="RCY735" s="377"/>
      <c r="RCZ735" s="377"/>
      <c r="RDA735" s="377"/>
      <c r="RDB735" s="377"/>
      <c r="RDC735" s="377"/>
      <c r="RDD735" s="377"/>
      <c r="RDE735" s="377"/>
      <c r="RDF735" s="377"/>
      <c r="RDG735" s="377"/>
      <c r="RDH735" s="377"/>
      <c r="RDI735" s="377"/>
      <c r="RDJ735" s="377"/>
      <c r="RDK735" s="377"/>
      <c r="RDL735" s="377"/>
      <c r="RDM735" s="377"/>
      <c r="RDN735" s="377"/>
      <c r="RDO735" s="377"/>
      <c r="RDP735" s="377"/>
      <c r="RDQ735" s="377"/>
      <c r="RDR735" s="377"/>
      <c r="RDS735" s="377"/>
      <c r="RDT735" s="377"/>
      <c r="RDU735" s="377"/>
      <c r="RDV735" s="377"/>
      <c r="RDW735" s="377"/>
      <c r="RDX735" s="377"/>
      <c r="RDY735" s="377"/>
      <c r="RDZ735" s="377"/>
      <c r="REA735" s="377"/>
      <c r="REB735" s="377"/>
      <c r="REC735" s="377"/>
      <c r="RED735" s="377"/>
      <c r="REE735" s="377"/>
      <c r="REF735" s="377"/>
      <c r="REG735" s="377"/>
      <c r="REH735" s="377"/>
      <c r="REI735" s="377"/>
      <c r="REJ735" s="377"/>
      <c r="REK735" s="377"/>
      <c r="REL735" s="377"/>
      <c r="REM735" s="377"/>
      <c r="REN735" s="377"/>
      <c r="REO735" s="377"/>
      <c r="REP735" s="377"/>
      <c r="REQ735" s="377"/>
      <c r="RER735" s="377"/>
      <c r="RES735" s="377"/>
      <c r="RET735" s="377"/>
      <c r="REU735" s="377"/>
      <c r="REV735" s="377"/>
      <c r="REW735" s="377"/>
      <c r="REX735" s="377"/>
      <c r="REY735" s="377"/>
      <c r="REZ735" s="377"/>
      <c r="RFA735" s="377"/>
      <c r="RFB735" s="377"/>
      <c r="RFC735" s="377"/>
      <c r="RFD735" s="377"/>
      <c r="RFE735" s="377"/>
      <c r="RFF735" s="377"/>
      <c r="RFG735" s="377"/>
      <c r="RFH735" s="377"/>
      <c r="RFI735" s="377"/>
      <c r="RFJ735" s="377"/>
      <c r="RFK735" s="377"/>
      <c r="RFL735" s="377"/>
      <c r="RFM735" s="377"/>
      <c r="RFN735" s="377"/>
      <c r="RFO735" s="377"/>
      <c r="RFP735" s="377"/>
      <c r="RFQ735" s="377"/>
      <c r="RFR735" s="377"/>
      <c r="RFS735" s="377"/>
      <c r="RFT735" s="377"/>
      <c r="RFU735" s="377"/>
      <c r="RFV735" s="377"/>
      <c r="RFW735" s="377"/>
      <c r="RFX735" s="377"/>
      <c r="RFY735" s="377"/>
      <c r="RFZ735" s="377"/>
      <c r="RGA735" s="377"/>
      <c r="RGB735" s="377"/>
      <c r="RGC735" s="377"/>
      <c r="RGD735" s="377"/>
      <c r="RGE735" s="377"/>
      <c r="RGF735" s="377"/>
      <c r="RGG735" s="377"/>
      <c r="RGH735" s="377"/>
      <c r="RGI735" s="377"/>
      <c r="RGJ735" s="377"/>
      <c r="RGK735" s="377"/>
      <c r="RGL735" s="377"/>
      <c r="RGM735" s="377"/>
      <c r="RGN735" s="377"/>
      <c r="RGO735" s="377"/>
      <c r="RGP735" s="377"/>
      <c r="RGQ735" s="377"/>
      <c r="RGR735" s="377"/>
      <c r="RGS735" s="377"/>
      <c r="RGT735" s="377"/>
      <c r="RGU735" s="377"/>
      <c r="RGV735" s="377"/>
      <c r="RGW735" s="377"/>
      <c r="RGX735" s="377"/>
      <c r="RGY735" s="377"/>
      <c r="RGZ735" s="377"/>
      <c r="RHA735" s="377"/>
      <c r="RHB735" s="377"/>
      <c r="RHC735" s="377"/>
      <c r="RHD735" s="377"/>
      <c r="RHE735" s="377"/>
      <c r="RHF735" s="377"/>
      <c r="RHG735" s="377"/>
      <c r="RHH735" s="377"/>
      <c r="RHI735" s="377"/>
      <c r="RHJ735" s="377"/>
      <c r="RHK735" s="377"/>
      <c r="RHL735" s="377"/>
      <c r="RHM735" s="377"/>
      <c r="RHN735" s="377"/>
      <c r="RHO735" s="377"/>
      <c r="RHP735" s="377"/>
      <c r="RHQ735" s="377"/>
      <c r="RHR735" s="377"/>
      <c r="RHS735" s="377"/>
      <c r="RHT735" s="377"/>
      <c r="RHU735" s="377"/>
      <c r="RHV735" s="377"/>
      <c r="RHW735" s="377"/>
      <c r="RHX735" s="377"/>
      <c r="RHY735" s="377"/>
      <c r="RHZ735" s="377"/>
      <c r="RIA735" s="377"/>
      <c r="RIB735" s="377"/>
      <c r="RIC735" s="377"/>
      <c r="RID735" s="377"/>
      <c r="RIE735" s="377"/>
      <c r="RIF735" s="377"/>
      <c r="RIG735" s="377"/>
      <c r="RIH735" s="377"/>
      <c r="RII735" s="377"/>
      <c r="RIJ735" s="377"/>
      <c r="RIK735" s="377"/>
      <c r="RIL735" s="377"/>
      <c r="RIM735" s="377"/>
      <c r="RIN735" s="377"/>
      <c r="RIO735" s="377"/>
      <c r="RIP735" s="377"/>
      <c r="RIQ735" s="377"/>
      <c r="RIR735" s="377"/>
      <c r="RIS735" s="377"/>
      <c r="RIT735" s="377"/>
      <c r="RIU735" s="377"/>
      <c r="RIV735" s="377"/>
      <c r="RIW735" s="377"/>
      <c r="RIX735" s="377"/>
      <c r="RIY735" s="377"/>
      <c r="RIZ735" s="377"/>
      <c r="RJA735" s="377"/>
      <c r="RJB735" s="377"/>
      <c r="RJC735" s="377"/>
      <c r="RJD735" s="377"/>
      <c r="RJE735" s="377"/>
      <c r="RJF735" s="377"/>
      <c r="RJG735" s="377"/>
      <c r="RJH735" s="377"/>
      <c r="RJI735" s="377"/>
      <c r="RJJ735" s="377"/>
      <c r="RJK735" s="377"/>
      <c r="RJL735" s="377"/>
      <c r="RJM735" s="377"/>
      <c r="RJN735" s="377"/>
      <c r="RJO735" s="377"/>
      <c r="RJP735" s="377"/>
      <c r="RJQ735" s="377"/>
      <c r="RJR735" s="377"/>
      <c r="RJS735" s="377"/>
      <c r="RJT735" s="377"/>
      <c r="RJU735" s="377"/>
      <c r="RJV735" s="377"/>
      <c r="RJW735" s="377"/>
      <c r="RJX735" s="377"/>
      <c r="RJY735" s="377"/>
      <c r="RJZ735" s="377"/>
      <c r="RKA735" s="377"/>
      <c r="RKB735" s="377"/>
      <c r="RKC735" s="377"/>
      <c r="RKD735" s="377"/>
      <c r="RKE735" s="377"/>
      <c r="RKF735" s="377"/>
      <c r="RKG735" s="377"/>
      <c r="RKH735" s="377"/>
      <c r="RKI735" s="377"/>
      <c r="RKJ735" s="377"/>
      <c r="RKK735" s="377"/>
      <c r="RKL735" s="377"/>
      <c r="RKM735" s="377"/>
      <c r="RKN735" s="377"/>
      <c r="RKO735" s="377"/>
      <c r="RKP735" s="377"/>
      <c r="RKQ735" s="377"/>
      <c r="RKR735" s="377"/>
      <c r="RKS735" s="377"/>
      <c r="RKT735" s="377"/>
      <c r="RKU735" s="377"/>
      <c r="RKV735" s="377"/>
      <c r="RKW735" s="377"/>
      <c r="RKX735" s="377"/>
      <c r="RKY735" s="377"/>
      <c r="RKZ735" s="377"/>
      <c r="RLA735" s="377"/>
      <c r="RLB735" s="377"/>
      <c r="RLC735" s="377"/>
      <c r="RLD735" s="377"/>
      <c r="RLE735" s="377"/>
      <c r="RLF735" s="377"/>
      <c r="RLG735" s="377"/>
      <c r="RLH735" s="377"/>
      <c r="RLI735" s="377"/>
      <c r="RLJ735" s="377"/>
      <c r="RLK735" s="377"/>
      <c r="RLL735" s="377"/>
      <c r="RLM735" s="377"/>
      <c r="RLN735" s="377"/>
      <c r="RLO735" s="377"/>
      <c r="RLP735" s="377"/>
      <c r="RLQ735" s="377"/>
      <c r="RLR735" s="377"/>
      <c r="RLS735" s="377"/>
      <c r="RLT735" s="377"/>
      <c r="RLU735" s="377"/>
      <c r="RLV735" s="377"/>
      <c r="RLW735" s="377"/>
      <c r="RLX735" s="377"/>
      <c r="RLY735" s="377"/>
      <c r="RLZ735" s="377"/>
      <c r="RMA735" s="377"/>
      <c r="RMB735" s="377"/>
      <c r="RMC735" s="377"/>
      <c r="RMD735" s="377"/>
      <c r="RME735" s="377"/>
      <c r="RMF735" s="377"/>
      <c r="RMG735" s="377"/>
      <c r="RMH735" s="377"/>
      <c r="RMI735" s="377"/>
      <c r="RMJ735" s="377"/>
      <c r="RMK735" s="377"/>
      <c r="RML735" s="377"/>
      <c r="RMM735" s="377"/>
      <c r="RMN735" s="377"/>
      <c r="RMO735" s="377"/>
      <c r="RMP735" s="377"/>
      <c r="RMQ735" s="377"/>
      <c r="RMR735" s="377"/>
      <c r="RMS735" s="377"/>
      <c r="RMT735" s="377"/>
      <c r="RMU735" s="377"/>
      <c r="RMV735" s="377"/>
      <c r="RMW735" s="377"/>
      <c r="RMX735" s="377"/>
      <c r="RMY735" s="377"/>
      <c r="RMZ735" s="377"/>
      <c r="RNA735" s="377"/>
      <c r="RNB735" s="377"/>
      <c r="RNC735" s="377"/>
      <c r="RND735" s="377"/>
      <c r="RNE735" s="377"/>
      <c r="RNF735" s="377"/>
      <c r="RNG735" s="377"/>
      <c r="RNH735" s="377"/>
      <c r="RNI735" s="377"/>
      <c r="RNJ735" s="377"/>
      <c r="RNK735" s="377"/>
      <c r="RNL735" s="377"/>
      <c r="RNM735" s="377"/>
      <c r="RNN735" s="377"/>
      <c r="RNO735" s="377"/>
      <c r="RNP735" s="377"/>
      <c r="RNQ735" s="377"/>
      <c r="RNR735" s="377"/>
      <c r="RNS735" s="377"/>
      <c r="RNT735" s="377"/>
      <c r="RNU735" s="377"/>
      <c r="RNV735" s="377"/>
      <c r="RNW735" s="377"/>
      <c r="RNX735" s="377"/>
      <c r="RNY735" s="377"/>
      <c r="RNZ735" s="377"/>
      <c r="ROA735" s="377"/>
      <c r="ROB735" s="377"/>
      <c r="ROC735" s="377"/>
      <c r="ROD735" s="377"/>
      <c r="ROE735" s="377"/>
      <c r="ROF735" s="377"/>
      <c r="ROG735" s="377"/>
      <c r="ROH735" s="377"/>
      <c r="ROI735" s="377"/>
      <c r="ROJ735" s="377"/>
      <c r="ROK735" s="377"/>
      <c r="ROL735" s="377"/>
      <c r="ROM735" s="377"/>
      <c r="RON735" s="377"/>
      <c r="ROO735" s="377"/>
      <c r="ROP735" s="377"/>
      <c r="ROQ735" s="377"/>
      <c r="ROR735" s="377"/>
      <c r="ROS735" s="377"/>
      <c r="ROT735" s="377"/>
      <c r="ROU735" s="377"/>
      <c r="ROV735" s="377"/>
      <c r="ROW735" s="377"/>
      <c r="ROX735" s="377"/>
      <c r="ROY735" s="377"/>
      <c r="ROZ735" s="377"/>
      <c r="RPA735" s="377"/>
      <c r="RPB735" s="377"/>
      <c r="RPC735" s="377"/>
      <c r="RPD735" s="377"/>
      <c r="RPE735" s="377"/>
      <c r="RPF735" s="377"/>
      <c r="RPG735" s="377"/>
      <c r="RPH735" s="377"/>
      <c r="RPI735" s="377"/>
      <c r="RPJ735" s="377"/>
      <c r="RPK735" s="377"/>
      <c r="RPL735" s="377"/>
      <c r="RPM735" s="377"/>
      <c r="RPN735" s="377"/>
      <c r="RPO735" s="377"/>
      <c r="RPP735" s="377"/>
      <c r="RPQ735" s="377"/>
      <c r="RPR735" s="377"/>
      <c r="RPS735" s="377"/>
      <c r="RPT735" s="377"/>
      <c r="RPU735" s="377"/>
      <c r="RPV735" s="377"/>
      <c r="RPW735" s="377"/>
      <c r="RPX735" s="377"/>
      <c r="RPY735" s="377"/>
      <c r="RPZ735" s="377"/>
      <c r="RQA735" s="377"/>
      <c r="RQB735" s="377"/>
      <c r="RQC735" s="377"/>
      <c r="RQD735" s="377"/>
      <c r="RQE735" s="377"/>
      <c r="RQF735" s="377"/>
      <c r="RQG735" s="377"/>
      <c r="RQH735" s="377"/>
      <c r="RQI735" s="377"/>
      <c r="RQJ735" s="377"/>
      <c r="RQK735" s="377"/>
      <c r="RQL735" s="377"/>
      <c r="RQM735" s="377"/>
      <c r="RQN735" s="377"/>
      <c r="RQO735" s="377"/>
      <c r="RQP735" s="377"/>
      <c r="RQQ735" s="377"/>
      <c r="RQR735" s="377"/>
      <c r="RQS735" s="377"/>
      <c r="RQT735" s="377"/>
      <c r="RQU735" s="377"/>
      <c r="RQV735" s="377"/>
      <c r="RQW735" s="377"/>
      <c r="RQX735" s="377"/>
      <c r="RQY735" s="377"/>
      <c r="RQZ735" s="377"/>
      <c r="RRA735" s="377"/>
      <c r="RRB735" s="377"/>
      <c r="RRC735" s="377"/>
      <c r="RRD735" s="377"/>
      <c r="RRE735" s="377"/>
      <c r="RRF735" s="377"/>
      <c r="RRG735" s="377"/>
      <c r="RRH735" s="377"/>
      <c r="RRI735" s="377"/>
      <c r="RRJ735" s="377"/>
      <c r="RRK735" s="377"/>
      <c r="RRL735" s="377"/>
      <c r="RRM735" s="377"/>
      <c r="RRN735" s="377"/>
      <c r="RRO735" s="377"/>
      <c r="RRP735" s="377"/>
      <c r="RRQ735" s="377"/>
      <c r="RRR735" s="377"/>
      <c r="RRS735" s="377"/>
      <c r="RRT735" s="377"/>
      <c r="RRU735" s="377"/>
      <c r="RRV735" s="377"/>
      <c r="RRW735" s="377"/>
      <c r="RRX735" s="377"/>
      <c r="RRY735" s="377"/>
      <c r="RRZ735" s="377"/>
      <c r="RSA735" s="377"/>
      <c r="RSB735" s="377"/>
      <c r="RSC735" s="377"/>
      <c r="RSD735" s="377"/>
      <c r="RSE735" s="377"/>
      <c r="RSF735" s="377"/>
      <c r="RSG735" s="377"/>
      <c r="RSH735" s="377"/>
      <c r="RSI735" s="377"/>
      <c r="RSJ735" s="377"/>
      <c r="RSK735" s="377"/>
      <c r="RSL735" s="377"/>
      <c r="RSM735" s="377"/>
      <c r="RSN735" s="377"/>
      <c r="RSO735" s="377"/>
      <c r="RSP735" s="377"/>
      <c r="RSQ735" s="377"/>
      <c r="RSR735" s="377"/>
      <c r="RSS735" s="377"/>
      <c r="RST735" s="377"/>
      <c r="RSU735" s="377"/>
      <c r="RSV735" s="377"/>
      <c r="RSW735" s="377"/>
      <c r="RSX735" s="377"/>
      <c r="RSY735" s="377"/>
      <c r="RSZ735" s="377"/>
      <c r="RTA735" s="377"/>
      <c r="RTB735" s="377"/>
      <c r="RTC735" s="377"/>
      <c r="RTD735" s="377"/>
      <c r="RTE735" s="377"/>
      <c r="RTF735" s="377"/>
      <c r="RTG735" s="377"/>
      <c r="RTH735" s="377"/>
      <c r="RTI735" s="377"/>
      <c r="RTJ735" s="377"/>
      <c r="RTK735" s="377"/>
      <c r="RTL735" s="377"/>
      <c r="RTM735" s="377"/>
      <c r="RTN735" s="377"/>
      <c r="RTO735" s="377"/>
      <c r="RTP735" s="377"/>
      <c r="RTQ735" s="377"/>
      <c r="RTR735" s="377"/>
      <c r="RTS735" s="377"/>
      <c r="RTT735" s="377"/>
      <c r="RTU735" s="377"/>
      <c r="RTV735" s="377"/>
      <c r="RTW735" s="377"/>
      <c r="RTX735" s="377"/>
      <c r="RTY735" s="377"/>
      <c r="RTZ735" s="377"/>
      <c r="RUA735" s="377"/>
      <c r="RUB735" s="377"/>
      <c r="RUC735" s="377"/>
      <c r="RUD735" s="377"/>
      <c r="RUE735" s="377"/>
      <c r="RUF735" s="377"/>
      <c r="RUG735" s="377"/>
      <c r="RUH735" s="377"/>
      <c r="RUI735" s="377"/>
      <c r="RUJ735" s="377"/>
      <c r="RUK735" s="377"/>
      <c r="RUL735" s="377"/>
      <c r="RUM735" s="377"/>
      <c r="RUN735" s="377"/>
      <c r="RUO735" s="377"/>
      <c r="RUP735" s="377"/>
      <c r="RUQ735" s="377"/>
      <c r="RUR735" s="377"/>
      <c r="RUS735" s="377"/>
      <c r="RUT735" s="377"/>
      <c r="RUU735" s="377"/>
      <c r="RUV735" s="377"/>
      <c r="RUW735" s="377"/>
      <c r="RUX735" s="377"/>
      <c r="RUY735" s="377"/>
      <c r="RUZ735" s="377"/>
      <c r="RVA735" s="377"/>
      <c r="RVB735" s="377"/>
      <c r="RVC735" s="377"/>
      <c r="RVD735" s="377"/>
      <c r="RVE735" s="377"/>
      <c r="RVF735" s="377"/>
      <c r="RVG735" s="377"/>
      <c r="RVH735" s="377"/>
      <c r="RVI735" s="377"/>
      <c r="RVJ735" s="377"/>
      <c r="RVK735" s="377"/>
      <c r="RVL735" s="377"/>
      <c r="RVM735" s="377"/>
      <c r="RVN735" s="377"/>
      <c r="RVO735" s="377"/>
      <c r="RVP735" s="377"/>
      <c r="RVQ735" s="377"/>
      <c r="RVR735" s="377"/>
      <c r="RVS735" s="377"/>
      <c r="RVT735" s="377"/>
      <c r="RVU735" s="377"/>
      <c r="RVV735" s="377"/>
      <c r="RVW735" s="377"/>
      <c r="RVX735" s="377"/>
      <c r="RVY735" s="377"/>
      <c r="RVZ735" s="377"/>
      <c r="RWA735" s="377"/>
      <c r="RWB735" s="377"/>
      <c r="RWC735" s="377"/>
      <c r="RWD735" s="377"/>
      <c r="RWE735" s="377"/>
      <c r="RWF735" s="377"/>
      <c r="RWG735" s="377"/>
      <c r="RWH735" s="377"/>
      <c r="RWI735" s="377"/>
      <c r="RWJ735" s="377"/>
      <c r="RWK735" s="377"/>
      <c r="RWL735" s="377"/>
      <c r="RWM735" s="377"/>
      <c r="RWN735" s="377"/>
      <c r="RWO735" s="377"/>
      <c r="RWP735" s="377"/>
      <c r="RWQ735" s="377"/>
      <c r="RWR735" s="377"/>
      <c r="RWS735" s="377"/>
      <c r="RWT735" s="377"/>
      <c r="RWU735" s="377"/>
      <c r="RWV735" s="377"/>
      <c r="RWW735" s="377"/>
      <c r="RWX735" s="377"/>
      <c r="RWY735" s="377"/>
      <c r="RWZ735" s="377"/>
      <c r="RXA735" s="377"/>
      <c r="RXB735" s="377"/>
      <c r="RXC735" s="377"/>
      <c r="RXD735" s="377"/>
      <c r="RXE735" s="377"/>
      <c r="RXF735" s="377"/>
      <c r="RXG735" s="377"/>
      <c r="RXH735" s="377"/>
      <c r="RXI735" s="377"/>
      <c r="RXJ735" s="377"/>
      <c r="RXK735" s="377"/>
      <c r="RXL735" s="377"/>
      <c r="RXM735" s="377"/>
      <c r="RXN735" s="377"/>
      <c r="RXO735" s="377"/>
      <c r="RXP735" s="377"/>
      <c r="RXQ735" s="377"/>
      <c r="RXR735" s="377"/>
      <c r="RXS735" s="377"/>
      <c r="RXT735" s="377"/>
      <c r="RXU735" s="377"/>
      <c r="RXV735" s="377"/>
      <c r="RXW735" s="377"/>
      <c r="RXX735" s="377"/>
      <c r="RXY735" s="377"/>
      <c r="RXZ735" s="377"/>
      <c r="RYA735" s="377"/>
      <c r="RYB735" s="377"/>
      <c r="RYC735" s="377"/>
      <c r="RYD735" s="377"/>
      <c r="RYE735" s="377"/>
      <c r="RYF735" s="377"/>
      <c r="RYG735" s="377"/>
      <c r="RYH735" s="377"/>
      <c r="RYI735" s="377"/>
      <c r="RYJ735" s="377"/>
      <c r="RYK735" s="377"/>
      <c r="RYL735" s="377"/>
      <c r="RYM735" s="377"/>
      <c r="RYN735" s="377"/>
      <c r="RYO735" s="377"/>
      <c r="RYP735" s="377"/>
      <c r="RYQ735" s="377"/>
      <c r="RYR735" s="377"/>
      <c r="RYS735" s="377"/>
      <c r="RYT735" s="377"/>
      <c r="RYU735" s="377"/>
      <c r="RYV735" s="377"/>
      <c r="RYW735" s="377"/>
      <c r="RYX735" s="377"/>
      <c r="RYY735" s="377"/>
      <c r="RYZ735" s="377"/>
      <c r="RZA735" s="377"/>
      <c r="RZB735" s="377"/>
      <c r="RZC735" s="377"/>
      <c r="RZD735" s="377"/>
      <c r="RZE735" s="377"/>
      <c r="RZF735" s="377"/>
      <c r="RZG735" s="377"/>
      <c r="RZH735" s="377"/>
      <c r="RZI735" s="377"/>
      <c r="RZJ735" s="377"/>
      <c r="RZK735" s="377"/>
      <c r="RZL735" s="377"/>
      <c r="RZM735" s="377"/>
      <c r="RZN735" s="377"/>
      <c r="RZO735" s="377"/>
      <c r="RZP735" s="377"/>
      <c r="RZQ735" s="377"/>
      <c r="RZR735" s="377"/>
      <c r="RZS735" s="377"/>
      <c r="RZT735" s="377"/>
      <c r="RZU735" s="377"/>
      <c r="RZV735" s="377"/>
      <c r="RZW735" s="377"/>
      <c r="RZX735" s="377"/>
      <c r="RZY735" s="377"/>
      <c r="RZZ735" s="377"/>
      <c r="SAA735" s="377"/>
      <c r="SAB735" s="377"/>
      <c r="SAC735" s="377"/>
      <c r="SAD735" s="377"/>
      <c r="SAE735" s="377"/>
      <c r="SAF735" s="377"/>
      <c r="SAG735" s="377"/>
      <c r="SAH735" s="377"/>
      <c r="SAI735" s="377"/>
      <c r="SAJ735" s="377"/>
      <c r="SAK735" s="377"/>
      <c r="SAL735" s="377"/>
      <c r="SAM735" s="377"/>
      <c r="SAN735" s="377"/>
      <c r="SAO735" s="377"/>
      <c r="SAP735" s="377"/>
      <c r="SAQ735" s="377"/>
      <c r="SAR735" s="377"/>
      <c r="SAS735" s="377"/>
      <c r="SAT735" s="377"/>
      <c r="SAU735" s="377"/>
      <c r="SAV735" s="377"/>
      <c r="SAW735" s="377"/>
      <c r="SAX735" s="377"/>
      <c r="SAY735" s="377"/>
      <c r="SAZ735" s="377"/>
      <c r="SBA735" s="377"/>
      <c r="SBB735" s="377"/>
      <c r="SBC735" s="377"/>
      <c r="SBD735" s="377"/>
      <c r="SBE735" s="377"/>
      <c r="SBF735" s="377"/>
      <c r="SBG735" s="377"/>
      <c r="SBH735" s="377"/>
      <c r="SBI735" s="377"/>
      <c r="SBJ735" s="377"/>
      <c r="SBK735" s="377"/>
      <c r="SBL735" s="377"/>
      <c r="SBM735" s="377"/>
      <c r="SBN735" s="377"/>
      <c r="SBO735" s="377"/>
      <c r="SBP735" s="377"/>
      <c r="SBQ735" s="377"/>
      <c r="SBR735" s="377"/>
      <c r="SBS735" s="377"/>
      <c r="SBT735" s="377"/>
      <c r="SBU735" s="377"/>
      <c r="SBV735" s="377"/>
      <c r="SBW735" s="377"/>
      <c r="SBX735" s="377"/>
      <c r="SBY735" s="377"/>
      <c r="SBZ735" s="377"/>
      <c r="SCA735" s="377"/>
      <c r="SCB735" s="377"/>
      <c r="SCC735" s="377"/>
      <c r="SCD735" s="377"/>
      <c r="SCE735" s="377"/>
      <c r="SCF735" s="377"/>
      <c r="SCG735" s="377"/>
      <c r="SCH735" s="377"/>
      <c r="SCI735" s="377"/>
      <c r="SCJ735" s="377"/>
      <c r="SCK735" s="377"/>
      <c r="SCL735" s="377"/>
      <c r="SCM735" s="377"/>
      <c r="SCN735" s="377"/>
      <c r="SCO735" s="377"/>
      <c r="SCP735" s="377"/>
      <c r="SCQ735" s="377"/>
      <c r="SCR735" s="377"/>
      <c r="SCS735" s="377"/>
      <c r="SCT735" s="377"/>
      <c r="SCU735" s="377"/>
      <c r="SCV735" s="377"/>
      <c r="SCW735" s="377"/>
      <c r="SCX735" s="377"/>
      <c r="SCY735" s="377"/>
      <c r="SCZ735" s="377"/>
      <c r="SDA735" s="377"/>
      <c r="SDB735" s="377"/>
      <c r="SDC735" s="377"/>
      <c r="SDD735" s="377"/>
      <c r="SDE735" s="377"/>
      <c r="SDF735" s="377"/>
      <c r="SDG735" s="377"/>
      <c r="SDH735" s="377"/>
      <c r="SDI735" s="377"/>
      <c r="SDJ735" s="377"/>
      <c r="SDK735" s="377"/>
      <c r="SDL735" s="377"/>
      <c r="SDM735" s="377"/>
      <c r="SDN735" s="377"/>
      <c r="SDO735" s="377"/>
      <c r="SDP735" s="377"/>
      <c r="SDQ735" s="377"/>
      <c r="SDR735" s="377"/>
      <c r="SDS735" s="377"/>
      <c r="SDT735" s="377"/>
      <c r="SDU735" s="377"/>
      <c r="SDV735" s="377"/>
      <c r="SDW735" s="377"/>
      <c r="SDX735" s="377"/>
      <c r="SDY735" s="377"/>
      <c r="SDZ735" s="377"/>
      <c r="SEA735" s="377"/>
      <c r="SEB735" s="377"/>
      <c r="SEC735" s="377"/>
      <c r="SED735" s="377"/>
      <c r="SEE735" s="377"/>
      <c r="SEF735" s="377"/>
      <c r="SEG735" s="377"/>
      <c r="SEH735" s="377"/>
      <c r="SEI735" s="377"/>
      <c r="SEJ735" s="377"/>
      <c r="SEK735" s="377"/>
      <c r="SEL735" s="377"/>
      <c r="SEM735" s="377"/>
      <c r="SEN735" s="377"/>
      <c r="SEO735" s="377"/>
      <c r="SEP735" s="377"/>
      <c r="SEQ735" s="377"/>
      <c r="SER735" s="377"/>
      <c r="SES735" s="377"/>
      <c r="SET735" s="377"/>
      <c r="SEU735" s="377"/>
      <c r="SEV735" s="377"/>
      <c r="SEW735" s="377"/>
      <c r="SEX735" s="377"/>
      <c r="SEY735" s="377"/>
      <c r="SEZ735" s="377"/>
      <c r="SFA735" s="377"/>
      <c r="SFB735" s="377"/>
      <c r="SFC735" s="377"/>
      <c r="SFD735" s="377"/>
      <c r="SFE735" s="377"/>
      <c r="SFF735" s="377"/>
      <c r="SFG735" s="377"/>
      <c r="SFH735" s="377"/>
      <c r="SFI735" s="377"/>
      <c r="SFJ735" s="377"/>
      <c r="SFK735" s="377"/>
      <c r="SFL735" s="377"/>
      <c r="SFM735" s="377"/>
      <c r="SFN735" s="377"/>
      <c r="SFO735" s="377"/>
      <c r="SFP735" s="377"/>
      <c r="SFQ735" s="377"/>
      <c r="SFR735" s="377"/>
      <c r="SFS735" s="377"/>
      <c r="SFT735" s="377"/>
      <c r="SFU735" s="377"/>
      <c r="SFV735" s="377"/>
      <c r="SFW735" s="377"/>
      <c r="SFX735" s="377"/>
      <c r="SFY735" s="377"/>
      <c r="SFZ735" s="377"/>
      <c r="SGA735" s="377"/>
      <c r="SGB735" s="377"/>
      <c r="SGC735" s="377"/>
      <c r="SGD735" s="377"/>
      <c r="SGE735" s="377"/>
      <c r="SGF735" s="377"/>
      <c r="SGG735" s="377"/>
      <c r="SGH735" s="377"/>
      <c r="SGI735" s="377"/>
      <c r="SGJ735" s="377"/>
      <c r="SGK735" s="377"/>
      <c r="SGL735" s="377"/>
      <c r="SGM735" s="377"/>
      <c r="SGN735" s="377"/>
      <c r="SGO735" s="377"/>
      <c r="SGP735" s="377"/>
      <c r="SGQ735" s="377"/>
      <c r="SGR735" s="377"/>
      <c r="SGS735" s="377"/>
      <c r="SGT735" s="377"/>
      <c r="SGU735" s="377"/>
      <c r="SGV735" s="377"/>
      <c r="SGW735" s="377"/>
      <c r="SGX735" s="377"/>
      <c r="SGY735" s="377"/>
      <c r="SGZ735" s="377"/>
      <c r="SHA735" s="377"/>
      <c r="SHB735" s="377"/>
      <c r="SHC735" s="377"/>
      <c r="SHD735" s="377"/>
      <c r="SHE735" s="377"/>
      <c r="SHF735" s="377"/>
      <c r="SHG735" s="377"/>
      <c r="SHH735" s="377"/>
      <c r="SHI735" s="377"/>
      <c r="SHJ735" s="377"/>
      <c r="SHK735" s="377"/>
      <c r="SHL735" s="377"/>
      <c r="SHM735" s="377"/>
      <c r="SHN735" s="377"/>
      <c r="SHO735" s="377"/>
      <c r="SHP735" s="377"/>
      <c r="SHQ735" s="377"/>
      <c r="SHR735" s="377"/>
      <c r="SHS735" s="377"/>
      <c r="SHT735" s="377"/>
      <c r="SHU735" s="377"/>
      <c r="SHV735" s="377"/>
      <c r="SHW735" s="377"/>
      <c r="SHX735" s="377"/>
      <c r="SHY735" s="377"/>
      <c r="SHZ735" s="377"/>
      <c r="SIA735" s="377"/>
      <c r="SIB735" s="377"/>
      <c r="SIC735" s="377"/>
      <c r="SID735" s="377"/>
      <c r="SIE735" s="377"/>
      <c r="SIF735" s="377"/>
      <c r="SIG735" s="377"/>
      <c r="SIH735" s="377"/>
      <c r="SII735" s="377"/>
      <c r="SIJ735" s="377"/>
      <c r="SIK735" s="377"/>
      <c r="SIL735" s="377"/>
      <c r="SIM735" s="377"/>
      <c r="SIN735" s="377"/>
      <c r="SIO735" s="377"/>
      <c r="SIP735" s="377"/>
      <c r="SIQ735" s="377"/>
      <c r="SIR735" s="377"/>
      <c r="SIS735" s="377"/>
      <c r="SIT735" s="377"/>
      <c r="SIU735" s="377"/>
      <c r="SIV735" s="377"/>
      <c r="SIW735" s="377"/>
      <c r="SIX735" s="377"/>
      <c r="SIY735" s="377"/>
      <c r="SIZ735" s="377"/>
      <c r="SJA735" s="377"/>
      <c r="SJB735" s="377"/>
      <c r="SJC735" s="377"/>
      <c r="SJD735" s="377"/>
      <c r="SJE735" s="377"/>
      <c r="SJF735" s="377"/>
      <c r="SJG735" s="377"/>
      <c r="SJH735" s="377"/>
      <c r="SJI735" s="377"/>
      <c r="SJJ735" s="377"/>
      <c r="SJK735" s="377"/>
      <c r="SJL735" s="377"/>
      <c r="SJM735" s="377"/>
      <c r="SJN735" s="377"/>
      <c r="SJO735" s="377"/>
      <c r="SJP735" s="377"/>
      <c r="SJQ735" s="377"/>
      <c r="SJR735" s="377"/>
      <c r="SJS735" s="377"/>
      <c r="SJT735" s="377"/>
      <c r="SJU735" s="377"/>
      <c r="SJV735" s="377"/>
      <c r="SJW735" s="377"/>
      <c r="SJX735" s="377"/>
      <c r="SJY735" s="377"/>
      <c r="SJZ735" s="377"/>
      <c r="SKA735" s="377"/>
      <c r="SKB735" s="377"/>
      <c r="SKC735" s="377"/>
      <c r="SKD735" s="377"/>
      <c r="SKE735" s="377"/>
      <c r="SKF735" s="377"/>
      <c r="SKG735" s="377"/>
      <c r="SKH735" s="377"/>
      <c r="SKI735" s="377"/>
      <c r="SKJ735" s="377"/>
      <c r="SKK735" s="377"/>
      <c r="SKL735" s="377"/>
      <c r="SKM735" s="377"/>
      <c r="SKN735" s="377"/>
      <c r="SKO735" s="377"/>
      <c r="SKP735" s="377"/>
      <c r="SKQ735" s="377"/>
      <c r="SKR735" s="377"/>
      <c r="SKS735" s="377"/>
      <c r="SKT735" s="377"/>
      <c r="SKU735" s="377"/>
      <c r="SKV735" s="377"/>
      <c r="SKW735" s="377"/>
      <c r="SKX735" s="377"/>
      <c r="SKY735" s="377"/>
      <c r="SKZ735" s="377"/>
      <c r="SLA735" s="377"/>
      <c r="SLB735" s="377"/>
      <c r="SLC735" s="377"/>
      <c r="SLD735" s="377"/>
      <c r="SLE735" s="377"/>
      <c r="SLF735" s="377"/>
      <c r="SLG735" s="377"/>
      <c r="SLH735" s="377"/>
      <c r="SLI735" s="377"/>
      <c r="SLJ735" s="377"/>
      <c r="SLK735" s="377"/>
      <c r="SLL735" s="377"/>
      <c r="SLM735" s="377"/>
      <c r="SLN735" s="377"/>
      <c r="SLO735" s="377"/>
      <c r="SLP735" s="377"/>
      <c r="SLQ735" s="377"/>
      <c r="SLR735" s="377"/>
      <c r="SLS735" s="377"/>
      <c r="SLT735" s="377"/>
      <c r="SLU735" s="377"/>
      <c r="SLV735" s="377"/>
      <c r="SLW735" s="377"/>
      <c r="SLX735" s="377"/>
      <c r="SLY735" s="377"/>
      <c r="SLZ735" s="377"/>
      <c r="SMA735" s="377"/>
      <c r="SMB735" s="377"/>
      <c r="SMC735" s="377"/>
      <c r="SMD735" s="377"/>
      <c r="SME735" s="377"/>
      <c r="SMF735" s="377"/>
      <c r="SMG735" s="377"/>
      <c r="SMH735" s="377"/>
      <c r="SMI735" s="377"/>
      <c r="SMJ735" s="377"/>
      <c r="SMK735" s="377"/>
      <c r="SML735" s="377"/>
      <c r="SMM735" s="377"/>
      <c r="SMN735" s="377"/>
      <c r="SMO735" s="377"/>
      <c r="SMP735" s="377"/>
      <c r="SMQ735" s="377"/>
      <c r="SMR735" s="377"/>
      <c r="SMS735" s="377"/>
      <c r="SMT735" s="377"/>
      <c r="SMU735" s="377"/>
      <c r="SMV735" s="377"/>
      <c r="SMW735" s="377"/>
      <c r="SMX735" s="377"/>
      <c r="SMY735" s="377"/>
      <c r="SMZ735" s="377"/>
      <c r="SNA735" s="377"/>
      <c r="SNB735" s="377"/>
      <c r="SNC735" s="377"/>
      <c r="SND735" s="377"/>
      <c r="SNE735" s="377"/>
      <c r="SNF735" s="377"/>
      <c r="SNG735" s="377"/>
      <c r="SNH735" s="377"/>
      <c r="SNI735" s="377"/>
      <c r="SNJ735" s="377"/>
      <c r="SNK735" s="377"/>
      <c r="SNL735" s="377"/>
      <c r="SNM735" s="377"/>
      <c r="SNN735" s="377"/>
      <c r="SNO735" s="377"/>
      <c r="SNP735" s="377"/>
      <c r="SNQ735" s="377"/>
      <c r="SNR735" s="377"/>
      <c r="SNS735" s="377"/>
      <c r="SNT735" s="377"/>
      <c r="SNU735" s="377"/>
      <c r="SNV735" s="377"/>
      <c r="SNW735" s="377"/>
      <c r="SNX735" s="377"/>
      <c r="SNY735" s="377"/>
      <c r="SNZ735" s="377"/>
      <c r="SOA735" s="377"/>
      <c r="SOB735" s="377"/>
      <c r="SOC735" s="377"/>
      <c r="SOD735" s="377"/>
      <c r="SOE735" s="377"/>
      <c r="SOF735" s="377"/>
      <c r="SOG735" s="377"/>
      <c r="SOH735" s="377"/>
      <c r="SOI735" s="377"/>
      <c r="SOJ735" s="377"/>
      <c r="SOK735" s="377"/>
      <c r="SOL735" s="377"/>
      <c r="SOM735" s="377"/>
      <c r="SON735" s="377"/>
      <c r="SOO735" s="377"/>
      <c r="SOP735" s="377"/>
      <c r="SOQ735" s="377"/>
      <c r="SOR735" s="377"/>
      <c r="SOS735" s="377"/>
      <c r="SOT735" s="377"/>
      <c r="SOU735" s="377"/>
      <c r="SOV735" s="377"/>
      <c r="SOW735" s="377"/>
      <c r="SOX735" s="377"/>
      <c r="SOY735" s="377"/>
      <c r="SOZ735" s="377"/>
      <c r="SPA735" s="377"/>
      <c r="SPB735" s="377"/>
      <c r="SPC735" s="377"/>
      <c r="SPD735" s="377"/>
      <c r="SPE735" s="377"/>
      <c r="SPF735" s="377"/>
      <c r="SPG735" s="377"/>
      <c r="SPH735" s="377"/>
      <c r="SPI735" s="377"/>
      <c r="SPJ735" s="377"/>
      <c r="SPK735" s="377"/>
      <c r="SPL735" s="377"/>
      <c r="SPM735" s="377"/>
      <c r="SPN735" s="377"/>
      <c r="SPO735" s="377"/>
      <c r="SPP735" s="377"/>
      <c r="SPQ735" s="377"/>
      <c r="SPR735" s="377"/>
      <c r="SPS735" s="377"/>
      <c r="SPT735" s="377"/>
      <c r="SPU735" s="377"/>
      <c r="SPV735" s="377"/>
      <c r="SPW735" s="377"/>
      <c r="SPX735" s="377"/>
      <c r="SPY735" s="377"/>
      <c r="SPZ735" s="377"/>
      <c r="SQA735" s="377"/>
      <c r="SQB735" s="377"/>
      <c r="SQC735" s="377"/>
      <c r="SQD735" s="377"/>
      <c r="SQE735" s="377"/>
      <c r="SQF735" s="377"/>
      <c r="SQG735" s="377"/>
      <c r="SQH735" s="377"/>
      <c r="SQI735" s="377"/>
      <c r="SQJ735" s="377"/>
      <c r="SQK735" s="377"/>
      <c r="SQL735" s="377"/>
      <c r="SQM735" s="377"/>
      <c r="SQN735" s="377"/>
      <c r="SQO735" s="377"/>
      <c r="SQP735" s="377"/>
      <c r="SQQ735" s="377"/>
      <c r="SQR735" s="377"/>
      <c r="SQS735" s="377"/>
      <c r="SQT735" s="377"/>
      <c r="SQU735" s="377"/>
      <c r="SQV735" s="377"/>
      <c r="SQW735" s="377"/>
      <c r="SQX735" s="377"/>
      <c r="SQY735" s="377"/>
      <c r="SQZ735" s="377"/>
      <c r="SRA735" s="377"/>
      <c r="SRB735" s="377"/>
      <c r="SRC735" s="377"/>
      <c r="SRD735" s="377"/>
      <c r="SRE735" s="377"/>
      <c r="SRF735" s="377"/>
      <c r="SRG735" s="377"/>
      <c r="SRH735" s="377"/>
      <c r="SRI735" s="377"/>
      <c r="SRJ735" s="377"/>
      <c r="SRK735" s="377"/>
      <c r="SRL735" s="377"/>
      <c r="SRM735" s="377"/>
      <c r="SRN735" s="377"/>
      <c r="SRO735" s="377"/>
      <c r="SRP735" s="377"/>
      <c r="SRQ735" s="377"/>
      <c r="SRR735" s="377"/>
      <c r="SRS735" s="377"/>
      <c r="SRT735" s="377"/>
      <c r="SRU735" s="377"/>
      <c r="SRV735" s="377"/>
      <c r="SRW735" s="377"/>
      <c r="SRX735" s="377"/>
      <c r="SRY735" s="377"/>
      <c r="SRZ735" s="377"/>
      <c r="SSA735" s="377"/>
      <c r="SSB735" s="377"/>
      <c r="SSC735" s="377"/>
      <c r="SSD735" s="377"/>
      <c r="SSE735" s="377"/>
      <c r="SSF735" s="377"/>
      <c r="SSG735" s="377"/>
      <c r="SSH735" s="377"/>
      <c r="SSI735" s="377"/>
      <c r="SSJ735" s="377"/>
      <c r="SSK735" s="377"/>
      <c r="SSL735" s="377"/>
      <c r="SSM735" s="377"/>
      <c r="SSN735" s="377"/>
      <c r="SSO735" s="377"/>
      <c r="SSP735" s="377"/>
      <c r="SSQ735" s="377"/>
      <c r="SSR735" s="377"/>
      <c r="SSS735" s="377"/>
      <c r="SST735" s="377"/>
      <c r="SSU735" s="377"/>
      <c r="SSV735" s="377"/>
      <c r="SSW735" s="377"/>
      <c r="SSX735" s="377"/>
      <c r="SSY735" s="377"/>
      <c r="SSZ735" s="377"/>
      <c r="STA735" s="377"/>
      <c r="STB735" s="377"/>
      <c r="STC735" s="377"/>
      <c r="STD735" s="377"/>
      <c r="STE735" s="377"/>
      <c r="STF735" s="377"/>
      <c r="STG735" s="377"/>
      <c r="STH735" s="377"/>
      <c r="STI735" s="377"/>
      <c r="STJ735" s="377"/>
      <c r="STK735" s="377"/>
      <c r="STL735" s="377"/>
      <c r="STM735" s="377"/>
      <c r="STN735" s="377"/>
      <c r="STO735" s="377"/>
      <c r="STP735" s="377"/>
      <c r="STQ735" s="377"/>
      <c r="STR735" s="377"/>
      <c r="STS735" s="377"/>
      <c r="STT735" s="377"/>
      <c r="STU735" s="377"/>
      <c r="STV735" s="377"/>
      <c r="STW735" s="377"/>
      <c r="STX735" s="377"/>
      <c r="STY735" s="377"/>
      <c r="STZ735" s="377"/>
      <c r="SUA735" s="377"/>
      <c r="SUB735" s="377"/>
      <c r="SUC735" s="377"/>
      <c r="SUD735" s="377"/>
      <c r="SUE735" s="377"/>
      <c r="SUF735" s="377"/>
      <c r="SUG735" s="377"/>
      <c r="SUH735" s="377"/>
      <c r="SUI735" s="377"/>
      <c r="SUJ735" s="377"/>
      <c r="SUK735" s="377"/>
      <c r="SUL735" s="377"/>
      <c r="SUM735" s="377"/>
      <c r="SUN735" s="377"/>
      <c r="SUO735" s="377"/>
      <c r="SUP735" s="377"/>
      <c r="SUQ735" s="377"/>
      <c r="SUR735" s="377"/>
      <c r="SUS735" s="377"/>
      <c r="SUT735" s="377"/>
      <c r="SUU735" s="377"/>
      <c r="SUV735" s="377"/>
      <c r="SUW735" s="377"/>
      <c r="SUX735" s="377"/>
      <c r="SUY735" s="377"/>
      <c r="SUZ735" s="377"/>
      <c r="SVA735" s="377"/>
      <c r="SVB735" s="377"/>
      <c r="SVC735" s="377"/>
      <c r="SVD735" s="377"/>
      <c r="SVE735" s="377"/>
      <c r="SVF735" s="377"/>
      <c r="SVG735" s="377"/>
      <c r="SVH735" s="377"/>
      <c r="SVI735" s="377"/>
      <c r="SVJ735" s="377"/>
      <c r="SVK735" s="377"/>
      <c r="SVL735" s="377"/>
      <c r="SVM735" s="377"/>
      <c r="SVN735" s="377"/>
      <c r="SVO735" s="377"/>
      <c r="SVP735" s="377"/>
      <c r="SVQ735" s="377"/>
      <c r="SVR735" s="377"/>
      <c r="SVS735" s="377"/>
      <c r="SVT735" s="377"/>
      <c r="SVU735" s="377"/>
      <c r="SVV735" s="377"/>
      <c r="SVW735" s="377"/>
      <c r="SVX735" s="377"/>
      <c r="SVY735" s="377"/>
      <c r="SVZ735" s="377"/>
      <c r="SWA735" s="377"/>
      <c r="SWB735" s="377"/>
      <c r="SWC735" s="377"/>
      <c r="SWD735" s="377"/>
      <c r="SWE735" s="377"/>
      <c r="SWF735" s="377"/>
      <c r="SWG735" s="377"/>
      <c r="SWH735" s="377"/>
      <c r="SWI735" s="377"/>
      <c r="SWJ735" s="377"/>
      <c r="SWK735" s="377"/>
      <c r="SWL735" s="377"/>
      <c r="SWM735" s="377"/>
      <c r="SWN735" s="377"/>
      <c r="SWO735" s="377"/>
      <c r="SWP735" s="377"/>
      <c r="SWQ735" s="377"/>
      <c r="SWR735" s="377"/>
      <c r="SWS735" s="377"/>
      <c r="SWT735" s="377"/>
      <c r="SWU735" s="377"/>
      <c r="SWV735" s="377"/>
      <c r="SWW735" s="377"/>
      <c r="SWX735" s="377"/>
      <c r="SWY735" s="377"/>
      <c r="SWZ735" s="377"/>
      <c r="SXA735" s="377"/>
      <c r="SXB735" s="377"/>
      <c r="SXC735" s="377"/>
      <c r="SXD735" s="377"/>
      <c r="SXE735" s="377"/>
      <c r="SXF735" s="377"/>
      <c r="SXG735" s="377"/>
      <c r="SXH735" s="377"/>
      <c r="SXI735" s="377"/>
      <c r="SXJ735" s="377"/>
      <c r="SXK735" s="377"/>
      <c r="SXL735" s="377"/>
      <c r="SXM735" s="377"/>
      <c r="SXN735" s="377"/>
      <c r="SXO735" s="377"/>
      <c r="SXP735" s="377"/>
      <c r="SXQ735" s="377"/>
      <c r="SXR735" s="377"/>
      <c r="SXS735" s="377"/>
      <c r="SXT735" s="377"/>
      <c r="SXU735" s="377"/>
      <c r="SXV735" s="377"/>
      <c r="SXW735" s="377"/>
      <c r="SXX735" s="377"/>
      <c r="SXY735" s="377"/>
      <c r="SXZ735" s="377"/>
      <c r="SYA735" s="377"/>
      <c r="SYB735" s="377"/>
      <c r="SYC735" s="377"/>
      <c r="SYD735" s="377"/>
      <c r="SYE735" s="377"/>
      <c r="SYF735" s="377"/>
      <c r="SYG735" s="377"/>
      <c r="SYH735" s="377"/>
      <c r="SYI735" s="377"/>
      <c r="SYJ735" s="377"/>
      <c r="SYK735" s="377"/>
      <c r="SYL735" s="377"/>
      <c r="SYM735" s="377"/>
      <c r="SYN735" s="377"/>
      <c r="SYO735" s="377"/>
      <c r="SYP735" s="377"/>
      <c r="SYQ735" s="377"/>
      <c r="SYR735" s="377"/>
      <c r="SYS735" s="377"/>
      <c r="SYT735" s="377"/>
      <c r="SYU735" s="377"/>
      <c r="SYV735" s="377"/>
      <c r="SYW735" s="377"/>
      <c r="SYX735" s="377"/>
      <c r="SYY735" s="377"/>
      <c r="SYZ735" s="377"/>
      <c r="SZA735" s="377"/>
      <c r="SZB735" s="377"/>
      <c r="SZC735" s="377"/>
      <c r="SZD735" s="377"/>
      <c r="SZE735" s="377"/>
      <c r="SZF735" s="377"/>
      <c r="SZG735" s="377"/>
      <c r="SZH735" s="377"/>
      <c r="SZI735" s="377"/>
      <c r="SZJ735" s="377"/>
      <c r="SZK735" s="377"/>
      <c r="SZL735" s="377"/>
      <c r="SZM735" s="377"/>
      <c r="SZN735" s="377"/>
      <c r="SZO735" s="377"/>
      <c r="SZP735" s="377"/>
      <c r="SZQ735" s="377"/>
      <c r="SZR735" s="377"/>
      <c r="SZS735" s="377"/>
      <c r="SZT735" s="377"/>
      <c r="SZU735" s="377"/>
      <c r="SZV735" s="377"/>
      <c r="SZW735" s="377"/>
      <c r="SZX735" s="377"/>
      <c r="SZY735" s="377"/>
      <c r="SZZ735" s="377"/>
      <c r="TAA735" s="377"/>
      <c r="TAB735" s="377"/>
      <c r="TAC735" s="377"/>
      <c r="TAD735" s="377"/>
      <c r="TAE735" s="377"/>
      <c r="TAF735" s="377"/>
      <c r="TAG735" s="377"/>
      <c r="TAH735" s="377"/>
      <c r="TAI735" s="377"/>
      <c r="TAJ735" s="377"/>
      <c r="TAK735" s="377"/>
      <c r="TAL735" s="377"/>
      <c r="TAM735" s="377"/>
      <c r="TAN735" s="377"/>
      <c r="TAO735" s="377"/>
      <c r="TAP735" s="377"/>
      <c r="TAQ735" s="377"/>
      <c r="TAR735" s="377"/>
      <c r="TAS735" s="377"/>
      <c r="TAT735" s="377"/>
      <c r="TAU735" s="377"/>
      <c r="TAV735" s="377"/>
      <c r="TAW735" s="377"/>
      <c r="TAX735" s="377"/>
      <c r="TAY735" s="377"/>
      <c r="TAZ735" s="377"/>
      <c r="TBA735" s="377"/>
      <c r="TBB735" s="377"/>
      <c r="TBC735" s="377"/>
      <c r="TBD735" s="377"/>
      <c r="TBE735" s="377"/>
      <c r="TBF735" s="377"/>
      <c r="TBG735" s="377"/>
      <c r="TBH735" s="377"/>
      <c r="TBI735" s="377"/>
      <c r="TBJ735" s="377"/>
      <c r="TBK735" s="377"/>
      <c r="TBL735" s="377"/>
      <c r="TBM735" s="377"/>
      <c r="TBN735" s="377"/>
      <c r="TBO735" s="377"/>
      <c r="TBP735" s="377"/>
      <c r="TBQ735" s="377"/>
      <c r="TBR735" s="377"/>
      <c r="TBS735" s="377"/>
      <c r="TBT735" s="377"/>
      <c r="TBU735" s="377"/>
      <c r="TBV735" s="377"/>
      <c r="TBW735" s="377"/>
      <c r="TBX735" s="377"/>
      <c r="TBY735" s="377"/>
      <c r="TBZ735" s="377"/>
      <c r="TCA735" s="377"/>
      <c r="TCB735" s="377"/>
      <c r="TCC735" s="377"/>
      <c r="TCD735" s="377"/>
      <c r="TCE735" s="377"/>
      <c r="TCF735" s="377"/>
      <c r="TCG735" s="377"/>
      <c r="TCH735" s="377"/>
      <c r="TCI735" s="377"/>
      <c r="TCJ735" s="377"/>
      <c r="TCK735" s="377"/>
      <c r="TCL735" s="377"/>
      <c r="TCM735" s="377"/>
      <c r="TCN735" s="377"/>
      <c r="TCO735" s="377"/>
      <c r="TCP735" s="377"/>
      <c r="TCQ735" s="377"/>
      <c r="TCR735" s="377"/>
      <c r="TCS735" s="377"/>
      <c r="TCT735" s="377"/>
      <c r="TCU735" s="377"/>
      <c r="TCV735" s="377"/>
      <c r="TCW735" s="377"/>
      <c r="TCX735" s="377"/>
      <c r="TCY735" s="377"/>
      <c r="TCZ735" s="377"/>
      <c r="TDA735" s="377"/>
      <c r="TDB735" s="377"/>
      <c r="TDC735" s="377"/>
      <c r="TDD735" s="377"/>
      <c r="TDE735" s="377"/>
      <c r="TDF735" s="377"/>
      <c r="TDG735" s="377"/>
      <c r="TDH735" s="377"/>
      <c r="TDI735" s="377"/>
      <c r="TDJ735" s="377"/>
      <c r="TDK735" s="377"/>
      <c r="TDL735" s="377"/>
      <c r="TDM735" s="377"/>
      <c r="TDN735" s="377"/>
      <c r="TDO735" s="377"/>
      <c r="TDP735" s="377"/>
      <c r="TDQ735" s="377"/>
      <c r="TDR735" s="377"/>
      <c r="TDS735" s="377"/>
      <c r="TDT735" s="377"/>
      <c r="TDU735" s="377"/>
      <c r="TDV735" s="377"/>
      <c r="TDW735" s="377"/>
      <c r="TDX735" s="377"/>
      <c r="TDY735" s="377"/>
      <c r="TDZ735" s="377"/>
      <c r="TEA735" s="377"/>
      <c r="TEB735" s="377"/>
      <c r="TEC735" s="377"/>
      <c r="TED735" s="377"/>
      <c r="TEE735" s="377"/>
      <c r="TEF735" s="377"/>
      <c r="TEG735" s="377"/>
      <c r="TEH735" s="377"/>
      <c r="TEI735" s="377"/>
      <c r="TEJ735" s="377"/>
      <c r="TEK735" s="377"/>
      <c r="TEL735" s="377"/>
      <c r="TEM735" s="377"/>
      <c r="TEN735" s="377"/>
      <c r="TEO735" s="377"/>
      <c r="TEP735" s="377"/>
      <c r="TEQ735" s="377"/>
      <c r="TER735" s="377"/>
      <c r="TES735" s="377"/>
      <c r="TET735" s="377"/>
      <c r="TEU735" s="377"/>
      <c r="TEV735" s="377"/>
      <c r="TEW735" s="377"/>
      <c r="TEX735" s="377"/>
      <c r="TEY735" s="377"/>
      <c r="TEZ735" s="377"/>
      <c r="TFA735" s="377"/>
      <c r="TFB735" s="377"/>
      <c r="TFC735" s="377"/>
      <c r="TFD735" s="377"/>
      <c r="TFE735" s="377"/>
      <c r="TFF735" s="377"/>
      <c r="TFG735" s="377"/>
      <c r="TFH735" s="377"/>
      <c r="TFI735" s="377"/>
      <c r="TFJ735" s="377"/>
      <c r="TFK735" s="377"/>
      <c r="TFL735" s="377"/>
      <c r="TFM735" s="377"/>
      <c r="TFN735" s="377"/>
      <c r="TFO735" s="377"/>
      <c r="TFP735" s="377"/>
      <c r="TFQ735" s="377"/>
      <c r="TFR735" s="377"/>
      <c r="TFS735" s="377"/>
      <c r="TFT735" s="377"/>
      <c r="TFU735" s="377"/>
      <c r="TFV735" s="377"/>
      <c r="TFW735" s="377"/>
      <c r="TFX735" s="377"/>
      <c r="TFY735" s="377"/>
      <c r="TFZ735" s="377"/>
      <c r="TGA735" s="377"/>
      <c r="TGB735" s="377"/>
      <c r="TGC735" s="377"/>
      <c r="TGD735" s="377"/>
      <c r="TGE735" s="377"/>
      <c r="TGF735" s="377"/>
      <c r="TGG735" s="377"/>
      <c r="TGH735" s="377"/>
      <c r="TGI735" s="377"/>
      <c r="TGJ735" s="377"/>
      <c r="TGK735" s="377"/>
      <c r="TGL735" s="377"/>
      <c r="TGM735" s="377"/>
      <c r="TGN735" s="377"/>
      <c r="TGO735" s="377"/>
      <c r="TGP735" s="377"/>
      <c r="TGQ735" s="377"/>
      <c r="TGR735" s="377"/>
      <c r="TGS735" s="377"/>
      <c r="TGT735" s="377"/>
      <c r="TGU735" s="377"/>
      <c r="TGV735" s="377"/>
      <c r="TGW735" s="377"/>
      <c r="TGX735" s="377"/>
      <c r="TGY735" s="377"/>
      <c r="TGZ735" s="377"/>
      <c r="THA735" s="377"/>
      <c r="THB735" s="377"/>
      <c r="THC735" s="377"/>
      <c r="THD735" s="377"/>
      <c r="THE735" s="377"/>
      <c r="THF735" s="377"/>
      <c r="THG735" s="377"/>
      <c r="THH735" s="377"/>
      <c r="THI735" s="377"/>
      <c r="THJ735" s="377"/>
      <c r="THK735" s="377"/>
      <c r="THL735" s="377"/>
      <c r="THM735" s="377"/>
      <c r="THN735" s="377"/>
      <c r="THO735" s="377"/>
      <c r="THP735" s="377"/>
      <c r="THQ735" s="377"/>
      <c r="THR735" s="377"/>
      <c r="THS735" s="377"/>
      <c r="THT735" s="377"/>
      <c r="THU735" s="377"/>
      <c r="THV735" s="377"/>
      <c r="THW735" s="377"/>
      <c r="THX735" s="377"/>
      <c r="THY735" s="377"/>
      <c r="THZ735" s="377"/>
      <c r="TIA735" s="377"/>
      <c r="TIB735" s="377"/>
      <c r="TIC735" s="377"/>
      <c r="TID735" s="377"/>
      <c r="TIE735" s="377"/>
      <c r="TIF735" s="377"/>
      <c r="TIG735" s="377"/>
      <c r="TIH735" s="377"/>
      <c r="TII735" s="377"/>
      <c r="TIJ735" s="377"/>
      <c r="TIK735" s="377"/>
      <c r="TIL735" s="377"/>
      <c r="TIM735" s="377"/>
      <c r="TIN735" s="377"/>
      <c r="TIO735" s="377"/>
      <c r="TIP735" s="377"/>
      <c r="TIQ735" s="377"/>
      <c r="TIR735" s="377"/>
      <c r="TIS735" s="377"/>
      <c r="TIT735" s="377"/>
      <c r="TIU735" s="377"/>
      <c r="TIV735" s="377"/>
      <c r="TIW735" s="377"/>
      <c r="TIX735" s="377"/>
      <c r="TIY735" s="377"/>
      <c r="TIZ735" s="377"/>
      <c r="TJA735" s="377"/>
      <c r="TJB735" s="377"/>
      <c r="TJC735" s="377"/>
      <c r="TJD735" s="377"/>
      <c r="TJE735" s="377"/>
      <c r="TJF735" s="377"/>
      <c r="TJG735" s="377"/>
      <c r="TJH735" s="377"/>
      <c r="TJI735" s="377"/>
      <c r="TJJ735" s="377"/>
      <c r="TJK735" s="377"/>
      <c r="TJL735" s="377"/>
      <c r="TJM735" s="377"/>
      <c r="TJN735" s="377"/>
      <c r="TJO735" s="377"/>
      <c r="TJP735" s="377"/>
      <c r="TJQ735" s="377"/>
      <c r="TJR735" s="377"/>
      <c r="TJS735" s="377"/>
      <c r="TJT735" s="377"/>
      <c r="TJU735" s="377"/>
      <c r="TJV735" s="377"/>
      <c r="TJW735" s="377"/>
      <c r="TJX735" s="377"/>
      <c r="TJY735" s="377"/>
      <c r="TJZ735" s="377"/>
      <c r="TKA735" s="377"/>
      <c r="TKB735" s="377"/>
      <c r="TKC735" s="377"/>
      <c r="TKD735" s="377"/>
      <c r="TKE735" s="377"/>
      <c r="TKF735" s="377"/>
      <c r="TKG735" s="377"/>
      <c r="TKH735" s="377"/>
      <c r="TKI735" s="377"/>
      <c r="TKJ735" s="377"/>
      <c r="TKK735" s="377"/>
      <c r="TKL735" s="377"/>
      <c r="TKM735" s="377"/>
      <c r="TKN735" s="377"/>
      <c r="TKO735" s="377"/>
      <c r="TKP735" s="377"/>
      <c r="TKQ735" s="377"/>
      <c r="TKR735" s="377"/>
      <c r="TKS735" s="377"/>
      <c r="TKT735" s="377"/>
      <c r="TKU735" s="377"/>
      <c r="TKV735" s="377"/>
      <c r="TKW735" s="377"/>
      <c r="TKX735" s="377"/>
      <c r="TKY735" s="377"/>
      <c r="TKZ735" s="377"/>
      <c r="TLA735" s="377"/>
      <c r="TLB735" s="377"/>
      <c r="TLC735" s="377"/>
      <c r="TLD735" s="377"/>
      <c r="TLE735" s="377"/>
      <c r="TLF735" s="377"/>
      <c r="TLG735" s="377"/>
      <c r="TLH735" s="377"/>
      <c r="TLI735" s="377"/>
      <c r="TLJ735" s="377"/>
      <c r="TLK735" s="377"/>
      <c r="TLL735" s="377"/>
      <c r="TLM735" s="377"/>
      <c r="TLN735" s="377"/>
      <c r="TLO735" s="377"/>
      <c r="TLP735" s="377"/>
      <c r="TLQ735" s="377"/>
      <c r="TLR735" s="377"/>
      <c r="TLS735" s="377"/>
      <c r="TLT735" s="377"/>
      <c r="TLU735" s="377"/>
      <c r="TLV735" s="377"/>
      <c r="TLW735" s="377"/>
      <c r="TLX735" s="377"/>
      <c r="TLY735" s="377"/>
      <c r="TLZ735" s="377"/>
      <c r="TMA735" s="377"/>
      <c r="TMB735" s="377"/>
      <c r="TMC735" s="377"/>
      <c r="TMD735" s="377"/>
      <c r="TME735" s="377"/>
      <c r="TMF735" s="377"/>
      <c r="TMG735" s="377"/>
      <c r="TMH735" s="377"/>
      <c r="TMI735" s="377"/>
      <c r="TMJ735" s="377"/>
      <c r="TMK735" s="377"/>
      <c r="TML735" s="377"/>
      <c r="TMM735" s="377"/>
      <c r="TMN735" s="377"/>
      <c r="TMO735" s="377"/>
      <c r="TMP735" s="377"/>
      <c r="TMQ735" s="377"/>
      <c r="TMR735" s="377"/>
      <c r="TMS735" s="377"/>
      <c r="TMT735" s="377"/>
      <c r="TMU735" s="377"/>
      <c r="TMV735" s="377"/>
      <c r="TMW735" s="377"/>
      <c r="TMX735" s="377"/>
      <c r="TMY735" s="377"/>
      <c r="TMZ735" s="377"/>
      <c r="TNA735" s="377"/>
      <c r="TNB735" s="377"/>
      <c r="TNC735" s="377"/>
      <c r="TND735" s="377"/>
      <c r="TNE735" s="377"/>
      <c r="TNF735" s="377"/>
      <c r="TNG735" s="377"/>
      <c r="TNH735" s="377"/>
      <c r="TNI735" s="377"/>
      <c r="TNJ735" s="377"/>
      <c r="TNK735" s="377"/>
      <c r="TNL735" s="377"/>
      <c r="TNM735" s="377"/>
      <c r="TNN735" s="377"/>
      <c r="TNO735" s="377"/>
      <c r="TNP735" s="377"/>
      <c r="TNQ735" s="377"/>
      <c r="TNR735" s="377"/>
      <c r="TNS735" s="377"/>
      <c r="TNT735" s="377"/>
      <c r="TNU735" s="377"/>
      <c r="TNV735" s="377"/>
      <c r="TNW735" s="377"/>
      <c r="TNX735" s="377"/>
      <c r="TNY735" s="377"/>
      <c r="TNZ735" s="377"/>
      <c r="TOA735" s="377"/>
      <c r="TOB735" s="377"/>
      <c r="TOC735" s="377"/>
      <c r="TOD735" s="377"/>
      <c r="TOE735" s="377"/>
      <c r="TOF735" s="377"/>
      <c r="TOG735" s="377"/>
      <c r="TOH735" s="377"/>
      <c r="TOI735" s="377"/>
      <c r="TOJ735" s="377"/>
      <c r="TOK735" s="377"/>
      <c r="TOL735" s="377"/>
      <c r="TOM735" s="377"/>
      <c r="TON735" s="377"/>
      <c r="TOO735" s="377"/>
      <c r="TOP735" s="377"/>
      <c r="TOQ735" s="377"/>
      <c r="TOR735" s="377"/>
      <c r="TOS735" s="377"/>
      <c r="TOT735" s="377"/>
      <c r="TOU735" s="377"/>
      <c r="TOV735" s="377"/>
      <c r="TOW735" s="377"/>
      <c r="TOX735" s="377"/>
      <c r="TOY735" s="377"/>
      <c r="TOZ735" s="377"/>
      <c r="TPA735" s="377"/>
      <c r="TPB735" s="377"/>
      <c r="TPC735" s="377"/>
      <c r="TPD735" s="377"/>
      <c r="TPE735" s="377"/>
      <c r="TPF735" s="377"/>
      <c r="TPG735" s="377"/>
      <c r="TPH735" s="377"/>
      <c r="TPI735" s="377"/>
      <c r="TPJ735" s="377"/>
      <c r="TPK735" s="377"/>
      <c r="TPL735" s="377"/>
      <c r="TPM735" s="377"/>
      <c r="TPN735" s="377"/>
      <c r="TPO735" s="377"/>
      <c r="TPP735" s="377"/>
      <c r="TPQ735" s="377"/>
      <c r="TPR735" s="377"/>
      <c r="TPS735" s="377"/>
      <c r="TPT735" s="377"/>
      <c r="TPU735" s="377"/>
      <c r="TPV735" s="377"/>
      <c r="TPW735" s="377"/>
      <c r="TPX735" s="377"/>
      <c r="TPY735" s="377"/>
      <c r="TPZ735" s="377"/>
      <c r="TQA735" s="377"/>
      <c r="TQB735" s="377"/>
      <c r="TQC735" s="377"/>
      <c r="TQD735" s="377"/>
      <c r="TQE735" s="377"/>
      <c r="TQF735" s="377"/>
      <c r="TQG735" s="377"/>
      <c r="TQH735" s="377"/>
      <c r="TQI735" s="377"/>
      <c r="TQJ735" s="377"/>
      <c r="TQK735" s="377"/>
      <c r="TQL735" s="377"/>
      <c r="TQM735" s="377"/>
      <c r="TQN735" s="377"/>
      <c r="TQO735" s="377"/>
      <c r="TQP735" s="377"/>
      <c r="TQQ735" s="377"/>
      <c r="TQR735" s="377"/>
      <c r="TQS735" s="377"/>
      <c r="TQT735" s="377"/>
      <c r="TQU735" s="377"/>
      <c r="TQV735" s="377"/>
      <c r="TQW735" s="377"/>
      <c r="TQX735" s="377"/>
      <c r="TQY735" s="377"/>
      <c r="TQZ735" s="377"/>
      <c r="TRA735" s="377"/>
      <c r="TRB735" s="377"/>
      <c r="TRC735" s="377"/>
      <c r="TRD735" s="377"/>
      <c r="TRE735" s="377"/>
      <c r="TRF735" s="377"/>
      <c r="TRG735" s="377"/>
      <c r="TRH735" s="377"/>
      <c r="TRI735" s="377"/>
      <c r="TRJ735" s="377"/>
      <c r="TRK735" s="377"/>
      <c r="TRL735" s="377"/>
      <c r="TRM735" s="377"/>
      <c r="TRN735" s="377"/>
      <c r="TRO735" s="377"/>
      <c r="TRP735" s="377"/>
      <c r="TRQ735" s="377"/>
      <c r="TRR735" s="377"/>
      <c r="TRS735" s="377"/>
      <c r="TRT735" s="377"/>
      <c r="TRU735" s="377"/>
      <c r="TRV735" s="377"/>
      <c r="TRW735" s="377"/>
      <c r="TRX735" s="377"/>
      <c r="TRY735" s="377"/>
      <c r="TRZ735" s="377"/>
      <c r="TSA735" s="377"/>
      <c r="TSB735" s="377"/>
      <c r="TSC735" s="377"/>
      <c r="TSD735" s="377"/>
      <c r="TSE735" s="377"/>
      <c r="TSF735" s="377"/>
      <c r="TSG735" s="377"/>
      <c r="TSH735" s="377"/>
      <c r="TSI735" s="377"/>
      <c r="TSJ735" s="377"/>
      <c r="TSK735" s="377"/>
      <c r="TSL735" s="377"/>
      <c r="TSM735" s="377"/>
      <c r="TSN735" s="377"/>
      <c r="TSO735" s="377"/>
      <c r="TSP735" s="377"/>
      <c r="TSQ735" s="377"/>
      <c r="TSR735" s="377"/>
      <c r="TSS735" s="377"/>
      <c r="TST735" s="377"/>
      <c r="TSU735" s="377"/>
      <c r="TSV735" s="377"/>
      <c r="TSW735" s="377"/>
      <c r="TSX735" s="377"/>
      <c r="TSY735" s="377"/>
      <c r="TSZ735" s="377"/>
      <c r="TTA735" s="377"/>
      <c r="TTB735" s="377"/>
      <c r="TTC735" s="377"/>
      <c r="TTD735" s="377"/>
      <c r="TTE735" s="377"/>
      <c r="TTF735" s="377"/>
      <c r="TTG735" s="377"/>
      <c r="TTH735" s="377"/>
      <c r="TTI735" s="377"/>
      <c r="TTJ735" s="377"/>
      <c r="TTK735" s="377"/>
      <c r="TTL735" s="377"/>
      <c r="TTM735" s="377"/>
      <c r="TTN735" s="377"/>
      <c r="TTO735" s="377"/>
      <c r="TTP735" s="377"/>
      <c r="TTQ735" s="377"/>
      <c r="TTR735" s="377"/>
      <c r="TTS735" s="377"/>
      <c r="TTT735" s="377"/>
      <c r="TTU735" s="377"/>
      <c r="TTV735" s="377"/>
      <c r="TTW735" s="377"/>
      <c r="TTX735" s="377"/>
      <c r="TTY735" s="377"/>
      <c r="TTZ735" s="377"/>
      <c r="TUA735" s="377"/>
      <c r="TUB735" s="377"/>
      <c r="TUC735" s="377"/>
      <c r="TUD735" s="377"/>
      <c r="TUE735" s="377"/>
      <c r="TUF735" s="377"/>
      <c r="TUG735" s="377"/>
      <c r="TUH735" s="377"/>
      <c r="TUI735" s="377"/>
      <c r="TUJ735" s="377"/>
      <c r="TUK735" s="377"/>
      <c r="TUL735" s="377"/>
      <c r="TUM735" s="377"/>
      <c r="TUN735" s="377"/>
      <c r="TUO735" s="377"/>
      <c r="TUP735" s="377"/>
      <c r="TUQ735" s="377"/>
      <c r="TUR735" s="377"/>
      <c r="TUS735" s="377"/>
      <c r="TUT735" s="377"/>
      <c r="TUU735" s="377"/>
      <c r="TUV735" s="377"/>
      <c r="TUW735" s="377"/>
      <c r="TUX735" s="377"/>
      <c r="TUY735" s="377"/>
      <c r="TUZ735" s="377"/>
      <c r="TVA735" s="377"/>
      <c r="TVB735" s="377"/>
      <c r="TVC735" s="377"/>
      <c r="TVD735" s="377"/>
      <c r="TVE735" s="377"/>
      <c r="TVF735" s="377"/>
      <c r="TVG735" s="377"/>
      <c r="TVH735" s="377"/>
      <c r="TVI735" s="377"/>
      <c r="TVJ735" s="377"/>
      <c r="TVK735" s="377"/>
      <c r="TVL735" s="377"/>
      <c r="TVM735" s="377"/>
      <c r="TVN735" s="377"/>
      <c r="TVO735" s="377"/>
      <c r="TVP735" s="377"/>
      <c r="TVQ735" s="377"/>
      <c r="TVR735" s="377"/>
      <c r="TVS735" s="377"/>
      <c r="TVT735" s="377"/>
      <c r="TVU735" s="377"/>
      <c r="TVV735" s="377"/>
      <c r="TVW735" s="377"/>
      <c r="TVX735" s="377"/>
      <c r="TVY735" s="377"/>
      <c r="TVZ735" s="377"/>
      <c r="TWA735" s="377"/>
      <c r="TWB735" s="377"/>
      <c r="TWC735" s="377"/>
      <c r="TWD735" s="377"/>
      <c r="TWE735" s="377"/>
      <c r="TWF735" s="377"/>
      <c r="TWG735" s="377"/>
      <c r="TWH735" s="377"/>
      <c r="TWI735" s="377"/>
      <c r="TWJ735" s="377"/>
      <c r="TWK735" s="377"/>
      <c r="TWL735" s="377"/>
      <c r="TWM735" s="377"/>
      <c r="TWN735" s="377"/>
      <c r="TWO735" s="377"/>
      <c r="TWP735" s="377"/>
      <c r="TWQ735" s="377"/>
      <c r="TWR735" s="377"/>
      <c r="TWS735" s="377"/>
      <c r="TWT735" s="377"/>
      <c r="TWU735" s="377"/>
      <c r="TWV735" s="377"/>
      <c r="TWW735" s="377"/>
      <c r="TWX735" s="377"/>
      <c r="TWY735" s="377"/>
      <c r="TWZ735" s="377"/>
      <c r="TXA735" s="377"/>
      <c r="TXB735" s="377"/>
      <c r="TXC735" s="377"/>
      <c r="TXD735" s="377"/>
      <c r="TXE735" s="377"/>
      <c r="TXF735" s="377"/>
      <c r="TXG735" s="377"/>
      <c r="TXH735" s="377"/>
      <c r="TXI735" s="377"/>
      <c r="TXJ735" s="377"/>
      <c r="TXK735" s="377"/>
      <c r="TXL735" s="377"/>
      <c r="TXM735" s="377"/>
      <c r="TXN735" s="377"/>
      <c r="TXO735" s="377"/>
      <c r="TXP735" s="377"/>
      <c r="TXQ735" s="377"/>
      <c r="TXR735" s="377"/>
      <c r="TXS735" s="377"/>
      <c r="TXT735" s="377"/>
      <c r="TXU735" s="377"/>
      <c r="TXV735" s="377"/>
      <c r="TXW735" s="377"/>
      <c r="TXX735" s="377"/>
      <c r="TXY735" s="377"/>
      <c r="TXZ735" s="377"/>
      <c r="TYA735" s="377"/>
      <c r="TYB735" s="377"/>
      <c r="TYC735" s="377"/>
      <c r="TYD735" s="377"/>
      <c r="TYE735" s="377"/>
      <c r="TYF735" s="377"/>
      <c r="TYG735" s="377"/>
      <c r="TYH735" s="377"/>
      <c r="TYI735" s="377"/>
      <c r="TYJ735" s="377"/>
      <c r="TYK735" s="377"/>
      <c r="TYL735" s="377"/>
      <c r="TYM735" s="377"/>
      <c r="TYN735" s="377"/>
      <c r="TYO735" s="377"/>
      <c r="TYP735" s="377"/>
      <c r="TYQ735" s="377"/>
      <c r="TYR735" s="377"/>
      <c r="TYS735" s="377"/>
      <c r="TYT735" s="377"/>
      <c r="TYU735" s="377"/>
      <c r="TYV735" s="377"/>
      <c r="TYW735" s="377"/>
      <c r="TYX735" s="377"/>
      <c r="TYY735" s="377"/>
      <c r="TYZ735" s="377"/>
      <c r="TZA735" s="377"/>
      <c r="TZB735" s="377"/>
      <c r="TZC735" s="377"/>
      <c r="TZD735" s="377"/>
      <c r="TZE735" s="377"/>
      <c r="TZF735" s="377"/>
      <c r="TZG735" s="377"/>
      <c r="TZH735" s="377"/>
      <c r="TZI735" s="377"/>
      <c r="TZJ735" s="377"/>
      <c r="TZK735" s="377"/>
      <c r="TZL735" s="377"/>
      <c r="TZM735" s="377"/>
      <c r="TZN735" s="377"/>
      <c r="TZO735" s="377"/>
      <c r="TZP735" s="377"/>
      <c r="TZQ735" s="377"/>
      <c r="TZR735" s="377"/>
      <c r="TZS735" s="377"/>
      <c r="TZT735" s="377"/>
      <c r="TZU735" s="377"/>
      <c r="TZV735" s="377"/>
      <c r="TZW735" s="377"/>
      <c r="TZX735" s="377"/>
      <c r="TZY735" s="377"/>
      <c r="TZZ735" s="377"/>
      <c r="UAA735" s="377"/>
      <c r="UAB735" s="377"/>
      <c r="UAC735" s="377"/>
      <c r="UAD735" s="377"/>
      <c r="UAE735" s="377"/>
      <c r="UAF735" s="377"/>
      <c r="UAG735" s="377"/>
      <c r="UAH735" s="377"/>
      <c r="UAI735" s="377"/>
      <c r="UAJ735" s="377"/>
      <c r="UAK735" s="377"/>
      <c r="UAL735" s="377"/>
      <c r="UAM735" s="377"/>
      <c r="UAN735" s="377"/>
      <c r="UAO735" s="377"/>
      <c r="UAP735" s="377"/>
      <c r="UAQ735" s="377"/>
      <c r="UAR735" s="377"/>
      <c r="UAS735" s="377"/>
      <c r="UAT735" s="377"/>
      <c r="UAU735" s="377"/>
      <c r="UAV735" s="377"/>
      <c r="UAW735" s="377"/>
      <c r="UAX735" s="377"/>
      <c r="UAY735" s="377"/>
      <c r="UAZ735" s="377"/>
      <c r="UBA735" s="377"/>
      <c r="UBB735" s="377"/>
      <c r="UBC735" s="377"/>
      <c r="UBD735" s="377"/>
      <c r="UBE735" s="377"/>
      <c r="UBF735" s="377"/>
      <c r="UBG735" s="377"/>
      <c r="UBH735" s="377"/>
      <c r="UBI735" s="377"/>
      <c r="UBJ735" s="377"/>
      <c r="UBK735" s="377"/>
      <c r="UBL735" s="377"/>
      <c r="UBM735" s="377"/>
      <c r="UBN735" s="377"/>
      <c r="UBO735" s="377"/>
      <c r="UBP735" s="377"/>
      <c r="UBQ735" s="377"/>
      <c r="UBR735" s="377"/>
      <c r="UBS735" s="377"/>
      <c r="UBT735" s="377"/>
      <c r="UBU735" s="377"/>
      <c r="UBV735" s="377"/>
      <c r="UBW735" s="377"/>
      <c r="UBX735" s="377"/>
      <c r="UBY735" s="377"/>
      <c r="UBZ735" s="377"/>
      <c r="UCA735" s="377"/>
      <c r="UCB735" s="377"/>
      <c r="UCC735" s="377"/>
      <c r="UCD735" s="377"/>
      <c r="UCE735" s="377"/>
      <c r="UCF735" s="377"/>
      <c r="UCG735" s="377"/>
      <c r="UCH735" s="377"/>
      <c r="UCI735" s="377"/>
      <c r="UCJ735" s="377"/>
      <c r="UCK735" s="377"/>
      <c r="UCL735" s="377"/>
      <c r="UCM735" s="377"/>
      <c r="UCN735" s="377"/>
      <c r="UCO735" s="377"/>
      <c r="UCP735" s="377"/>
      <c r="UCQ735" s="377"/>
      <c r="UCR735" s="377"/>
      <c r="UCS735" s="377"/>
      <c r="UCT735" s="377"/>
      <c r="UCU735" s="377"/>
      <c r="UCV735" s="377"/>
      <c r="UCW735" s="377"/>
      <c r="UCX735" s="377"/>
      <c r="UCY735" s="377"/>
      <c r="UCZ735" s="377"/>
      <c r="UDA735" s="377"/>
      <c r="UDB735" s="377"/>
      <c r="UDC735" s="377"/>
      <c r="UDD735" s="377"/>
      <c r="UDE735" s="377"/>
      <c r="UDF735" s="377"/>
      <c r="UDG735" s="377"/>
      <c r="UDH735" s="377"/>
      <c r="UDI735" s="377"/>
      <c r="UDJ735" s="377"/>
      <c r="UDK735" s="377"/>
      <c r="UDL735" s="377"/>
      <c r="UDM735" s="377"/>
      <c r="UDN735" s="377"/>
      <c r="UDO735" s="377"/>
      <c r="UDP735" s="377"/>
      <c r="UDQ735" s="377"/>
      <c r="UDR735" s="377"/>
      <c r="UDS735" s="377"/>
      <c r="UDT735" s="377"/>
      <c r="UDU735" s="377"/>
      <c r="UDV735" s="377"/>
      <c r="UDW735" s="377"/>
      <c r="UDX735" s="377"/>
      <c r="UDY735" s="377"/>
      <c r="UDZ735" s="377"/>
      <c r="UEA735" s="377"/>
      <c r="UEB735" s="377"/>
      <c r="UEC735" s="377"/>
      <c r="UED735" s="377"/>
      <c r="UEE735" s="377"/>
      <c r="UEF735" s="377"/>
      <c r="UEG735" s="377"/>
      <c r="UEH735" s="377"/>
      <c r="UEI735" s="377"/>
      <c r="UEJ735" s="377"/>
      <c r="UEK735" s="377"/>
      <c r="UEL735" s="377"/>
      <c r="UEM735" s="377"/>
      <c r="UEN735" s="377"/>
      <c r="UEO735" s="377"/>
      <c r="UEP735" s="377"/>
      <c r="UEQ735" s="377"/>
      <c r="UER735" s="377"/>
      <c r="UES735" s="377"/>
      <c r="UET735" s="377"/>
      <c r="UEU735" s="377"/>
      <c r="UEV735" s="377"/>
      <c r="UEW735" s="377"/>
      <c r="UEX735" s="377"/>
      <c r="UEY735" s="377"/>
      <c r="UEZ735" s="377"/>
      <c r="UFA735" s="377"/>
      <c r="UFB735" s="377"/>
      <c r="UFC735" s="377"/>
      <c r="UFD735" s="377"/>
      <c r="UFE735" s="377"/>
      <c r="UFF735" s="377"/>
      <c r="UFG735" s="377"/>
      <c r="UFH735" s="377"/>
      <c r="UFI735" s="377"/>
      <c r="UFJ735" s="377"/>
      <c r="UFK735" s="377"/>
      <c r="UFL735" s="377"/>
      <c r="UFM735" s="377"/>
      <c r="UFN735" s="377"/>
      <c r="UFO735" s="377"/>
      <c r="UFP735" s="377"/>
      <c r="UFQ735" s="377"/>
      <c r="UFR735" s="377"/>
      <c r="UFS735" s="377"/>
      <c r="UFT735" s="377"/>
      <c r="UFU735" s="377"/>
      <c r="UFV735" s="377"/>
      <c r="UFW735" s="377"/>
      <c r="UFX735" s="377"/>
      <c r="UFY735" s="377"/>
      <c r="UFZ735" s="377"/>
      <c r="UGA735" s="377"/>
      <c r="UGB735" s="377"/>
      <c r="UGC735" s="377"/>
      <c r="UGD735" s="377"/>
      <c r="UGE735" s="377"/>
      <c r="UGF735" s="377"/>
      <c r="UGG735" s="377"/>
      <c r="UGH735" s="377"/>
      <c r="UGI735" s="377"/>
      <c r="UGJ735" s="377"/>
      <c r="UGK735" s="377"/>
      <c r="UGL735" s="377"/>
      <c r="UGM735" s="377"/>
      <c r="UGN735" s="377"/>
      <c r="UGO735" s="377"/>
      <c r="UGP735" s="377"/>
      <c r="UGQ735" s="377"/>
      <c r="UGR735" s="377"/>
      <c r="UGS735" s="377"/>
      <c r="UGT735" s="377"/>
      <c r="UGU735" s="377"/>
      <c r="UGV735" s="377"/>
      <c r="UGW735" s="377"/>
      <c r="UGX735" s="377"/>
      <c r="UGY735" s="377"/>
      <c r="UGZ735" s="377"/>
      <c r="UHA735" s="377"/>
      <c r="UHB735" s="377"/>
      <c r="UHC735" s="377"/>
      <c r="UHD735" s="377"/>
      <c r="UHE735" s="377"/>
      <c r="UHF735" s="377"/>
      <c r="UHG735" s="377"/>
      <c r="UHH735" s="377"/>
      <c r="UHI735" s="377"/>
      <c r="UHJ735" s="377"/>
      <c r="UHK735" s="377"/>
      <c r="UHL735" s="377"/>
      <c r="UHM735" s="377"/>
      <c r="UHN735" s="377"/>
      <c r="UHO735" s="377"/>
      <c r="UHP735" s="377"/>
      <c r="UHQ735" s="377"/>
      <c r="UHR735" s="377"/>
      <c r="UHS735" s="377"/>
      <c r="UHT735" s="377"/>
      <c r="UHU735" s="377"/>
      <c r="UHV735" s="377"/>
      <c r="UHW735" s="377"/>
      <c r="UHX735" s="377"/>
      <c r="UHY735" s="377"/>
      <c r="UHZ735" s="377"/>
      <c r="UIA735" s="377"/>
      <c r="UIB735" s="377"/>
      <c r="UIC735" s="377"/>
      <c r="UID735" s="377"/>
      <c r="UIE735" s="377"/>
      <c r="UIF735" s="377"/>
      <c r="UIG735" s="377"/>
      <c r="UIH735" s="377"/>
      <c r="UII735" s="377"/>
      <c r="UIJ735" s="377"/>
      <c r="UIK735" s="377"/>
      <c r="UIL735" s="377"/>
      <c r="UIM735" s="377"/>
      <c r="UIN735" s="377"/>
      <c r="UIO735" s="377"/>
      <c r="UIP735" s="377"/>
      <c r="UIQ735" s="377"/>
      <c r="UIR735" s="377"/>
      <c r="UIS735" s="377"/>
      <c r="UIT735" s="377"/>
      <c r="UIU735" s="377"/>
      <c r="UIV735" s="377"/>
      <c r="UIW735" s="377"/>
      <c r="UIX735" s="377"/>
      <c r="UIY735" s="377"/>
      <c r="UIZ735" s="377"/>
      <c r="UJA735" s="377"/>
      <c r="UJB735" s="377"/>
      <c r="UJC735" s="377"/>
      <c r="UJD735" s="377"/>
      <c r="UJE735" s="377"/>
      <c r="UJF735" s="377"/>
      <c r="UJG735" s="377"/>
      <c r="UJH735" s="377"/>
      <c r="UJI735" s="377"/>
      <c r="UJJ735" s="377"/>
      <c r="UJK735" s="377"/>
      <c r="UJL735" s="377"/>
      <c r="UJM735" s="377"/>
      <c r="UJN735" s="377"/>
      <c r="UJO735" s="377"/>
      <c r="UJP735" s="377"/>
      <c r="UJQ735" s="377"/>
      <c r="UJR735" s="377"/>
      <c r="UJS735" s="377"/>
      <c r="UJT735" s="377"/>
      <c r="UJU735" s="377"/>
      <c r="UJV735" s="377"/>
      <c r="UJW735" s="377"/>
      <c r="UJX735" s="377"/>
      <c r="UJY735" s="377"/>
      <c r="UJZ735" s="377"/>
      <c r="UKA735" s="377"/>
      <c r="UKB735" s="377"/>
      <c r="UKC735" s="377"/>
      <c r="UKD735" s="377"/>
      <c r="UKE735" s="377"/>
      <c r="UKF735" s="377"/>
      <c r="UKG735" s="377"/>
      <c r="UKH735" s="377"/>
      <c r="UKI735" s="377"/>
      <c r="UKJ735" s="377"/>
      <c r="UKK735" s="377"/>
      <c r="UKL735" s="377"/>
      <c r="UKM735" s="377"/>
      <c r="UKN735" s="377"/>
      <c r="UKO735" s="377"/>
      <c r="UKP735" s="377"/>
      <c r="UKQ735" s="377"/>
      <c r="UKR735" s="377"/>
      <c r="UKS735" s="377"/>
      <c r="UKT735" s="377"/>
      <c r="UKU735" s="377"/>
      <c r="UKV735" s="377"/>
      <c r="UKW735" s="377"/>
      <c r="UKX735" s="377"/>
      <c r="UKY735" s="377"/>
      <c r="UKZ735" s="377"/>
      <c r="ULA735" s="377"/>
      <c r="ULB735" s="377"/>
      <c r="ULC735" s="377"/>
      <c r="ULD735" s="377"/>
      <c r="ULE735" s="377"/>
      <c r="ULF735" s="377"/>
      <c r="ULG735" s="377"/>
      <c r="ULH735" s="377"/>
      <c r="ULI735" s="377"/>
      <c r="ULJ735" s="377"/>
      <c r="ULK735" s="377"/>
      <c r="ULL735" s="377"/>
      <c r="ULM735" s="377"/>
      <c r="ULN735" s="377"/>
      <c r="ULO735" s="377"/>
      <c r="ULP735" s="377"/>
      <c r="ULQ735" s="377"/>
      <c r="ULR735" s="377"/>
      <c r="ULS735" s="377"/>
      <c r="ULT735" s="377"/>
      <c r="ULU735" s="377"/>
      <c r="ULV735" s="377"/>
      <c r="ULW735" s="377"/>
      <c r="ULX735" s="377"/>
      <c r="ULY735" s="377"/>
      <c r="ULZ735" s="377"/>
      <c r="UMA735" s="377"/>
      <c r="UMB735" s="377"/>
      <c r="UMC735" s="377"/>
      <c r="UMD735" s="377"/>
      <c r="UME735" s="377"/>
      <c r="UMF735" s="377"/>
      <c r="UMG735" s="377"/>
      <c r="UMH735" s="377"/>
      <c r="UMI735" s="377"/>
      <c r="UMJ735" s="377"/>
      <c r="UMK735" s="377"/>
      <c r="UML735" s="377"/>
      <c r="UMM735" s="377"/>
      <c r="UMN735" s="377"/>
      <c r="UMO735" s="377"/>
      <c r="UMP735" s="377"/>
      <c r="UMQ735" s="377"/>
      <c r="UMR735" s="377"/>
      <c r="UMS735" s="377"/>
      <c r="UMT735" s="377"/>
      <c r="UMU735" s="377"/>
      <c r="UMV735" s="377"/>
      <c r="UMW735" s="377"/>
      <c r="UMX735" s="377"/>
      <c r="UMY735" s="377"/>
      <c r="UMZ735" s="377"/>
      <c r="UNA735" s="377"/>
      <c r="UNB735" s="377"/>
      <c r="UNC735" s="377"/>
      <c r="UND735" s="377"/>
      <c r="UNE735" s="377"/>
      <c r="UNF735" s="377"/>
      <c r="UNG735" s="377"/>
      <c r="UNH735" s="377"/>
      <c r="UNI735" s="377"/>
      <c r="UNJ735" s="377"/>
      <c r="UNK735" s="377"/>
      <c r="UNL735" s="377"/>
      <c r="UNM735" s="377"/>
      <c r="UNN735" s="377"/>
      <c r="UNO735" s="377"/>
      <c r="UNP735" s="377"/>
      <c r="UNQ735" s="377"/>
      <c r="UNR735" s="377"/>
      <c r="UNS735" s="377"/>
      <c r="UNT735" s="377"/>
      <c r="UNU735" s="377"/>
      <c r="UNV735" s="377"/>
      <c r="UNW735" s="377"/>
      <c r="UNX735" s="377"/>
      <c r="UNY735" s="377"/>
      <c r="UNZ735" s="377"/>
      <c r="UOA735" s="377"/>
      <c r="UOB735" s="377"/>
      <c r="UOC735" s="377"/>
      <c r="UOD735" s="377"/>
      <c r="UOE735" s="377"/>
      <c r="UOF735" s="377"/>
      <c r="UOG735" s="377"/>
      <c r="UOH735" s="377"/>
      <c r="UOI735" s="377"/>
      <c r="UOJ735" s="377"/>
      <c r="UOK735" s="377"/>
      <c r="UOL735" s="377"/>
      <c r="UOM735" s="377"/>
      <c r="UON735" s="377"/>
      <c r="UOO735" s="377"/>
      <c r="UOP735" s="377"/>
      <c r="UOQ735" s="377"/>
      <c r="UOR735" s="377"/>
      <c r="UOS735" s="377"/>
      <c r="UOT735" s="377"/>
      <c r="UOU735" s="377"/>
      <c r="UOV735" s="377"/>
      <c r="UOW735" s="377"/>
      <c r="UOX735" s="377"/>
      <c r="UOY735" s="377"/>
      <c r="UOZ735" s="377"/>
      <c r="UPA735" s="377"/>
      <c r="UPB735" s="377"/>
      <c r="UPC735" s="377"/>
      <c r="UPD735" s="377"/>
      <c r="UPE735" s="377"/>
      <c r="UPF735" s="377"/>
      <c r="UPG735" s="377"/>
      <c r="UPH735" s="377"/>
      <c r="UPI735" s="377"/>
      <c r="UPJ735" s="377"/>
      <c r="UPK735" s="377"/>
      <c r="UPL735" s="377"/>
      <c r="UPM735" s="377"/>
      <c r="UPN735" s="377"/>
      <c r="UPO735" s="377"/>
      <c r="UPP735" s="377"/>
      <c r="UPQ735" s="377"/>
      <c r="UPR735" s="377"/>
      <c r="UPS735" s="377"/>
      <c r="UPT735" s="377"/>
      <c r="UPU735" s="377"/>
      <c r="UPV735" s="377"/>
      <c r="UPW735" s="377"/>
      <c r="UPX735" s="377"/>
      <c r="UPY735" s="377"/>
      <c r="UPZ735" s="377"/>
      <c r="UQA735" s="377"/>
      <c r="UQB735" s="377"/>
      <c r="UQC735" s="377"/>
      <c r="UQD735" s="377"/>
      <c r="UQE735" s="377"/>
      <c r="UQF735" s="377"/>
      <c r="UQG735" s="377"/>
      <c r="UQH735" s="377"/>
      <c r="UQI735" s="377"/>
      <c r="UQJ735" s="377"/>
      <c r="UQK735" s="377"/>
      <c r="UQL735" s="377"/>
      <c r="UQM735" s="377"/>
      <c r="UQN735" s="377"/>
      <c r="UQO735" s="377"/>
      <c r="UQP735" s="377"/>
      <c r="UQQ735" s="377"/>
      <c r="UQR735" s="377"/>
      <c r="UQS735" s="377"/>
      <c r="UQT735" s="377"/>
      <c r="UQU735" s="377"/>
      <c r="UQV735" s="377"/>
      <c r="UQW735" s="377"/>
      <c r="UQX735" s="377"/>
      <c r="UQY735" s="377"/>
      <c r="UQZ735" s="377"/>
      <c r="URA735" s="377"/>
      <c r="URB735" s="377"/>
      <c r="URC735" s="377"/>
      <c r="URD735" s="377"/>
      <c r="URE735" s="377"/>
      <c r="URF735" s="377"/>
      <c r="URG735" s="377"/>
      <c r="URH735" s="377"/>
      <c r="URI735" s="377"/>
      <c r="URJ735" s="377"/>
      <c r="URK735" s="377"/>
      <c r="URL735" s="377"/>
      <c r="URM735" s="377"/>
      <c r="URN735" s="377"/>
      <c r="URO735" s="377"/>
      <c r="URP735" s="377"/>
      <c r="URQ735" s="377"/>
      <c r="URR735" s="377"/>
      <c r="URS735" s="377"/>
      <c r="URT735" s="377"/>
      <c r="URU735" s="377"/>
      <c r="URV735" s="377"/>
      <c r="URW735" s="377"/>
      <c r="URX735" s="377"/>
      <c r="URY735" s="377"/>
      <c r="URZ735" s="377"/>
      <c r="USA735" s="377"/>
      <c r="USB735" s="377"/>
      <c r="USC735" s="377"/>
      <c r="USD735" s="377"/>
      <c r="USE735" s="377"/>
      <c r="USF735" s="377"/>
      <c r="USG735" s="377"/>
      <c r="USH735" s="377"/>
      <c r="USI735" s="377"/>
      <c r="USJ735" s="377"/>
      <c r="USK735" s="377"/>
      <c r="USL735" s="377"/>
      <c r="USM735" s="377"/>
      <c r="USN735" s="377"/>
      <c r="USO735" s="377"/>
      <c r="USP735" s="377"/>
      <c r="USQ735" s="377"/>
      <c r="USR735" s="377"/>
      <c r="USS735" s="377"/>
      <c r="UST735" s="377"/>
      <c r="USU735" s="377"/>
      <c r="USV735" s="377"/>
      <c r="USW735" s="377"/>
      <c r="USX735" s="377"/>
      <c r="USY735" s="377"/>
      <c r="USZ735" s="377"/>
      <c r="UTA735" s="377"/>
      <c r="UTB735" s="377"/>
      <c r="UTC735" s="377"/>
      <c r="UTD735" s="377"/>
      <c r="UTE735" s="377"/>
      <c r="UTF735" s="377"/>
      <c r="UTG735" s="377"/>
      <c r="UTH735" s="377"/>
      <c r="UTI735" s="377"/>
      <c r="UTJ735" s="377"/>
      <c r="UTK735" s="377"/>
      <c r="UTL735" s="377"/>
      <c r="UTM735" s="377"/>
      <c r="UTN735" s="377"/>
      <c r="UTO735" s="377"/>
      <c r="UTP735" s="377"/>
      <c r="UTQ735" s="377"/>
      <c r="UTR735" s="377"/>
      <c r="UTS735" s="377"/>
      <c r="UTT735" s="377"/>
      <c r="UTU735" s="377"/>
      <c r="UTV735" s="377"/>
      <c r="UTW735" s="377"/>
      <c r="UTX735" s="377"/>
      <c r="UTY735" s="377"/>
      <c r="UTZ735" s="377"/>
      <c r="UUA735" s="377"/>
      <c r="UUB735" s="377"/>
      <c r="UUC735" s="377"/>
      <c r="UUD735" s="377"/>
      <c r="UUE735" s="377"/>
      <c r="UUF735" s="377"/>
      <c r="UUG735" s="377"/>
      <c r="UUH735" s="377"/>
      <c r="UUI735" s="377"/>
      <c r="UUJ735" s="377"/>
      <c r="UUK735" s="377"/>
      <c r="UUL735" s="377"/>
      <c r="UUM735" s="377"/>
      <c r="UUN735" s="377"/>
      <c r="UUO735" s="377"/>
      <c r="UUP735" s="377"/>
      <c r="UUQ735" s="377"/>
      <c r="UUR735" s="377"/>
      <c r="UUS735" s="377"/>
      <c r="UUT735" s="377"/>
      <c r="UUU735" s="377"/>
      <c r="UUV735" s="377"/>
      <c r="UUW735" s="377"/>
      <c r="UUX735" s="377"/>
      <c r="UUY735" s="377"/>
      <c r="UUZ735" s="377"/>
      <c r="UVA735" s="377"/>
      <c r="UVB735" s="377"/>
      <c r="UVC735" s="377"/>
      <c r="UVD735" s="377"/>
      <c r="UVE735" s="377"/>
      <c r="UVF735" s="377"/>
      <c r="UVG735" s="377"/>
      <c r="UVH735" s="377"/>
      <c r="UVI735" s="377"/>
      <c r="UVJ735" s="377"/>
      <c r="UVK735" s="377"/>
      <c r="UVL735" s="377"/>
      <c r="UVM735" s="377"/>
      <c r="UVN735" s="377"/>
      <c r="UVO735" s="377"/>
      <c r="UVP735" s="377"/>
      <c r="UVQ735" s="377"/>
      <c r="UVR735" s="377"/>
      <c r="UVS735" s="377"/>
      <c r="UVT735" s="377"/>
      <c r="UVU735" s="377"/>
      <c r="UVV735" s="377"/>
      <c r="UVW735" s="377"/>
      <c r="UVX735" s="377"/>
      <c r="UVY735" s="377"/>
      <c r="UVZ735" s="377"/>
      <c r="UWA735" s="377"/>
      <c r="UWB735" s="377"/>
      <c r="UWC735" s="377"/>
      <c r="UWD735" s="377"/>
      <c r="UWE735" s="377"/>
      <c r="UWF735" s="377"/>
      <c r="UWG735" s="377"/>
      <c r="UWH735" s="377"/>
      <c r="UWI735" s="377"/>
      <c r="UWJ735" s="377"/>
      <c r="UWK735" s="377"/>
      <c r="UWL735" s="377"/>
      <c r="UWM735" s="377"/>
      <c r="UWN735" s="377"/>
      <c r="UWO735" s="377"/>
      <c r="UWP735" s="377"/>
      <c r="UWQ735" s="377"/>
      <c r="UWR735" s="377"/>
      <c r="UWS735" s="377"/>
      <c r="UWT735" s="377"/>
      <c r="UWU735" s="377"/>
      <c r="UWV735" s="377"/>
      <c r="UWW735" s="377"/>
      <c r="UWX735" s="377"/>
      <c r="UWY735" s="377"/>
      <c r="UWZ735" s="377"/>
      <c r="UXA735" s="377"/>
      <c r="UXB735" s="377"/>
      <c r="UXC735" s="377"/>
      <c r="UXD735" s="377"/>
      <c r="UXE735" s="377"/>
      <c r="UXF735" s="377"/>
      <c r="UXG735" s="377"/>
      <c r="UXH735" s="377"/>
      <c r="UXI735" s="377"/>
      <c r="UXJ735" s="377"/>
      <c r="UXK735" s="377"/>
      <c r="UXL735" s="377"/>
      <c r="UXM735" s="377"/>
      <c r="UXN735" s="377"/>
      <c r="UXO735" s="377"/>
      <c r="UXP735" s="377"/>
      <c r="UXQ735" s="377"/>
      <c r="UXR735" s="377"/>
      <c r="UXS735" s="377"/>
      <c r="UXT735" s="377"/>
      <c r="UXU735" s="377"/>
      <c r="UXV735" s="377"/>
      <c r="UXW735" s="377"/>
      <c r="UXX735" s="377"/>
      <c r="UXY735" s="377"/>
      <c r="UXZ735" s="377"/>
      <c r="UYA735" s="377"/>
      <c r="UYB735" s="377"/>
      <c r="UYC735" s="377"/>
      <c r="UYD735" s="377"/>
      <c r="UYE735" s="377"/>
      <c r="UYF735" s="377"/>
      <c r="UYG735" s="377"/>
      <c r="UYH735" s="377"/>
      <c r="UYI735" s="377"/>
      <c r="UYJ735" s="377"/>
      <c r="UYK735" s="377"/>
      <c r="UYL735" s="377"/>
      <c r="UYM735" s="377"/>
      <c r="UYN735" s="377"/>
      <c r="UYO735" s="377"/>
      <c r="UYP735" s="377"/>
      <c r="UYQ735" s="377"/>
      <c r="UYR735" s="377"/>
      <c r="UYS735" s="377"/>
      <c r="UYT735" s="377"/>
      <c r="UYU735" s="377"/>
      <c r="UYV735" s="377"/>
      <c r="UYW735" s="377"/>
      <c r="UYX735" s="377"/>
      <c r="UYY735" s="377"/>
      <c r="UYZ735" s="377"/>
      <c r="UZA735" s="377"/>
      <c r="UZB735" s="377"/>
      <c r="UZC735" s="377"/>
      <c r="UZD735" s="377"/>
      <c r="UZE735" s="377"/>
      <c r="UZF735" s="377"/>
      <c r="UZG735" s="377"/>
      <c r="UZH735" s="377"/>
      <c r="UZI735" s="377"/>
      <c r="UZJ735" s="377"/>
      <c r="UZK735" s="377"/>
      <c r="UZL735" s="377"/>
      <c r="UZM735" s="377"/>
      <c r="UZN735" s="377"/>
      <c r="UZO735" s="377"/>
      <c r="UZP735" s="377"/>
      <c r="UZQ735" s="377"/>
      <c r="UZR735" s="377"/>
      <c r="UZS735" s="377"/>
      <c r="UZT735" s="377"/>
      <c r="UZU735" s="377"/>
      <c r="UZV735" s="377"/>
      <c r="UZW735" s="377"/>
      <c r="UZX735" s="377"/>
      <c r="UZY735" s="377"/>
      <c r="UZZ735" s="377"/>
      <c r="VAA735" s="377"/>
      <c r="VAB735" s="377"/>
      <c r="VAC735" s="377"/>
      <c r="VAD735" s="377"/>
      <c r="VAE735" s="377"/>
      <c r="VAF735" s="377"/>
      <c r="VAG735" s="377"/>
      <c r="VAH735" s="377"/>
      <c r="VAI735" s="377"/>
      <c r="VAJ735" s="377"/>
      <c r="VAK735" s="377"/>
      <c r="VAL735" s="377"/>
      <c r="VAM735" s="377"/>
      <c r="VAN735" s="377"/>
      <c r="VAO735" s="377"/>
      <c r="VAP735" s="377"/>
      <c r="VAQ735" s="377"/>
      <c r="VAR735" s="377"/>
      <c r="VAS735" s="377"/>
      <c r="VAT735" s="377"/>
      <c r="VAU735" s="377"/>
      <c r="VAV735" s="377"/>
      <c r="VAW735" s="377"/>
      <c r="VAX735" s="377"/>
      <c r="VAY735" s="377"/>
      <c r="VAZ735" s="377"/>
      <c r="VBA735" s="377"/>
      <c r="VBB735" s="377"/>
      <c r="VBC735" s="377"/>
      <c r="VBD735" s="377"/>
      <c r="VBE735" s="377"/>
      <c r="VBF735" s="377"/>
      <c r="VBG735" s="377"/>
      <c r="VBH735" s="377"/>
      <c r="VBI735" s="377"/>
      <c r="VBJ735" s="377"/>
      <c r="VBK735" s="377"/>
      <c r="VBL735" s="377"/>
      <c r="VBM735" s="377"/>
      <c r="VBN735" s="377"/>
      <c r="VBO735" s="377"/>
      <c r="VBP735" s="377"/>
      <c r="VBQ735" s="377"/>
      <c r="VBR735" s="377"/>
      <c r="VBS735" s="377"/>
      <c r="VBT735" s="377"/>
      <c r="VBU735" s="377"/>
      <c r="VBV735" s="377"/>
      <c r="VBW735" s="377"/>
      <c r="VBX735" s="377"/>
      <c r="VBY735" s="377"/>
      <c r="VBZ735" s="377"/>
      <c r="VCA735" s="377"/>
      <c r="VCB735" s="377"/>
      <c r="VCC735" s="377"/>
      <c r="VCD735" s="377"/>
      <c r="VCE735" s="377"/>
      <c r="VCF735" s="377"/>
      <c r="VCG735" s="377"/>
      <c r="VCH735" s="377"/>
      <c r="VCI735" s="377"/>
      <c r="VCJ735" s="377"/>
      <c r="VCK735" s="377"/>
      <c r="VCL735" s="377"/>
      <c r="VCM735" s="377"/>
      <c r="VCN735" s="377"/>
      <c r="VCO735" s="377"/>
      <c r="VCP735" s="377"/>
      <c r="VCQ735" s="377"/>
      <c r="VCR735" s="377"/>
      <c r="VCS735" s="377"/>
      <c r="VCT735" s="377"/>
      <c r="VCU735" s="377"/>
      <c r="VCV735" s="377"/>
      <c r="VCW735" s="377"/>
      <c r="VCX735" s="377"/>
      <c r="VCY735" s="377"/>
      <c r="VCZ735" s="377"/>
      <c r="VDA735" s="377"/>
      <c r="VDB735" s="377"/>
      <c r="VDC735" s="377"/>
      <c r="VDD735" s="377"/>
      <c r="VDE735" s="377"/>
      <c r="VDF735" s="377"/>
      <c r="VDG735" s="377"/>
      <c r="VDH735" s="377"/>
      <c r="VDI735" s="377"/>
      <c r="VDJ735" s="377"/>
      <c r="VDK735" s="377"/>
      <c r="VDL735" s="377"/>
      <c r="VDM735" s="377"/>
      <c r="VDN735" s="377"/>
      <c r="VDO735" s="377"/>
      <c r="VDP735" s="377"/>
      <c r="VDQ735" s="377"/>
      <c r="VDR735" s="377"/>
      <c r="VDS735" s="377"/>
      <c r="VDT735" s="377"/>
      <c r="VDU735" s="377"/>
      <c r="VDV735" s="377"/>
      <c r="VDW735" s="377"/>
      <c r="VDX735" s="377"/>
      <c r="VDY735" s="377"/>
      <c r="VDZ735" s="377"/>
      <c r="VEA735" s="377"/>
      <c r="VEB735" s="377"/>
      <c r="VEC735" s="377"/>
      <c r="VED735" s="377"/>
      <c r="VEE735" s="377"/>
      <c r="VEF735" s="377"/>
      <c r="VEG735" s="377"/>
      <c r="VEH735" s="377"/>
      <c r="VEI735" s="377"/>
      <c r="VEJ735" s="377"/>
      <c r="VEK735" s="377"/>
      <c r="VEL735" s="377"/>
      <c r="VEM735" s="377"/>
      <c r="VEN735" s="377"/>
      <c r="VEO735" s="377"/>
      <c r="VEP735" s="377"/>
      <c r="VEQ735" s="377"/>
      <c r="VER735" s="377"/>
      <c r="VES735" s="377"/>
      <c r="VET735" s="377"/>
      <c r="VEU735" s="377"/>
      <c r="VEV735" s="377"/>
      <c r="VEW735" s="377"/>
      <c r="VEX735" s="377"/>
      <c r="VEY735" s="377"/>
      <c r="VEZ735" s="377"/>
      <c r="VFA735" s="377"/>
      <c r="VFB735" s="377"/>
      <c r="VFC735" s="377"/>
      <c r="VFD735" s="377"/>
      <c r="VFE735" s="377"/>
      <c r="VFF735" s="377"/>
      <c r="VFG735" s="377"/>
      <c r="VFH735" s="377"/>
      <c r="VFI735" s="377"/>
      <c r="VFJ735" s="377"/>
      <c r="VFK735" s="377"/>
      <c r="VFL735" s="377"/>
      <c r="VFM735" s="377"/>
      <c r="VFN735" s="377"/>
      <c r="VFO735" s="377"/>
      <c r="VFP735" s="377"/>
      <c r="VFQ735" s="377"/>
      <c r="VFR735" s="377"/>
      <c r="VFS735" s="377"/>
      <c r="VFT735" s="377"/>
      <c r="VFU735" s="377"/>
      <c r="VFV735" s="377"/>
      <c r="VFW735" s="377"/>
      <c r="VFX735" s="377"/>
      <c r="VFY735" s="377"/>
      <c r="VFZ735" s="377"/>
      <c r="VGA735" s="377"/>
      <c r="VGB735" s="377"/>
      <c r="VGC735" s="377"/>
      <c r="VGD735" s="377"/>
      <c r="VGE735" s="377"/>
      <c r="VGF735" s="377"/>
      <c r="VGG735" s="377"/>
      <c r="VGH735" s="377"/>
      <c r="VGI735" s="377"/>
      <c r="VGJ735" s="377"/>
      <c r="VGK735" s="377"/>
      <c r="VGL735" s="377"/>
      <c r="VGM735" s="377"/>
      <c r="VGN735" s="377"/>
      <c r="VGO735" s="377"/>
      <c r="VGP735" s="377"/>
      <c r="VGQ735" s="377"/>
      <c r="VGR735" s="377"/>
      <c r="VGS735" s="377"/>
      <c r="VGT735" s="377"/>
      <c r="VGU735" s="377"/>
      <c r="VGV735" s="377"/>
      <c r="VGW735" s="377"/>
      <c r="VGX735" s="377"/>
      <c r="VGY735" s="377"/>
      <c r="VGZ735" s="377"/>
      <c r="VHA735" s="377"/>
      <c r="VHB735" s="377"/>
      <c r="VHC735" s="377"/>
      <c r="VHD735" s="377"/>
      <c r="VHE735" s="377"/>
      <c r="VHF735" s="377"/>
      <c r="VHG735" s="377"/>
      <c r="VHH735" s="377"/>
      <c r="VHI735" s="377"/>
      <c r="VHJ735" s="377"/>
      <c r="VHK735" s="377"/>
      <c r="VHL735" s="377"/>
      <c r="VHM735" s="377"/>
      <c r="VHN735" s="377"/>
      <c r="VHO735" s="377"/>
      <c r="VHP735" s="377"/>
      <c r="VHQ735" s="377"/>
      <c r="VHR735" s="377"/>
      <c r="VHS735" s="377"/>
      <c r="VHT735" s="377"/>
      <c r="VHU735" s="377"/>
      <c r="VHV735" s="377"/>
      <c r="VHW735" s="377"/>
      <c r="VHX735" s="377"/>
      <c r="VHY735" s="377"/>
      <c r="VHZ735" s="377"/>
      <c r="VIA735" s="377"/>
      <c r="VIB735" s="377"/>
      <c r="VIC735" s="377"/>
      <c r="VID735" s="377"/>
      <c r="VIE735" s="377"/>
      <c r="VIF735" s="377"/>
      <c r="VIG735" s="377"/>
      <c r="VIH735" s="377"/>
      <c r="VII735" s="377"/>
      <c r="VIJ735" s="377"/>
      <c r="VIK735" s="377"/>
      <c r="VIL735" s="377"/>
      <c r="VIM735" s="377"/>
      <c r="VIN735" s="377"/>
      <c r="VIO735" s="377"/>
      <c r="VIP735" s="377"/>
      <c r="VIQ735" s="377"/>
      <c r="VIR735" s="377"/>
      <c r="VIS735" s="377"/>
      <c r="VIT735" s="377"/>
      <c r="VIU735" s="377"/>
      <c r="VIV735" s="377"/>
      <c r="VIW735" s="377"/>
      <c r="VIX735" s="377"/>
      <c r="VIY735" s="377"/>
      <c r="VIZ735" s="377"/>
      <c r="VJA735" s="377"/>
      <c r="VJB735" s="377"/>
      <c r="VJC735" s="377"/>
      <c r="VJD735" s="377"/>
      <c r="VJE735" s="377"/>
      <c r="VJF735" s="377"/>
      <c r="VJG735" s="377"/>
      <c r="VJH735" s="377"/>
      <c r="VJI735" s="377"/>
      <c r="VJJ735" s="377"/>
      <c r="VJK735" s="377"/>
      <c r="VJL735" s="377"/>
      <c r="VJM735" s="377"/>
      <c r="VJN735" s="377"/>
      <c r="VJO735" s="377"/>
      <c r="VJP735" s="377"/>
      <c r="VJQ735" s="377"/>
      <c r="VJR735" s="377"/>
      <c r="VJS735" s="377"/>
      <c r="VJT735" s="377"/>
      <c r="VJU735" s="377"/>
      <c r="VJV735" s="377"/>
      <c r="VJW735" s="377"/>
      <c r="VJX735" s="377"/>
      <c r="VJY735" s="377"/>
      <c r="VJZ735" s="377"/>
      <c r="VKA735" s="377"/>
      <c r="VKB735" s="377"/>
      <c r="VKC735" s="377"/>
      <c r="VKD735" s="377"/>
      <c r="VKE735" s="377"/>
      <c r="VKF735" s="377"/>
      <c r="VKG735" s="377"/>
      <c r="VKH735" s="377"/>
      <c r="VKI735" s="377"/>
      <c r="VKJ735" s="377"/>
      <c r="VKK735" s="377"/>
      <c r="VKL735" s="377"/>
      <c r="VKM735" s="377"/>
      <c r="VKN735" s="377"/>
      <c r="VKO735" s="377"/>
      <c r="VKP735" s="377"/>
      <c r="VKQ735" s="377"/>
      <c r="VKR735" s="377"/>
      <c r="VKS735" s="377"/>
      <c r="VKT735" s="377"/>
      <c r="VKU735" s="377"/>
      <c r="VKV735" s="377"/>
      <c r="VKW735" s="377"/>
      <c r="VKX735" s="377"/>
      <c r="VKY735" s="377"/>
      <c r="VKZ735" s="377"/>
      <c r="VLA735" s="377"/>
      <c r="VLB735" s="377"/>
      <c r="VLC735" s="377"/>
      <c r="VLD735" s="377"/>
      <c r="VLE735" s="377"/>
      <c r="VLF735" s="377"/>
      <c r="VLG735" s="377"/>
      <c r="VLH735" s="377"/>
      <c r="VLI735" s="377"/>
      <c r="VLJ735" s="377"/>
      <c r="VLK735" s="377"/>
      <c r="VLL735" s="377"/>
      <c r="VLM735" s="377"/>
      <c r="VLN735" s="377"/>
      <c r="VLO735" s="377"/>
      <c r="VLP735" s="377"/>
      <c r="VLQ735" s="377"/>
      <c r="VLR735" s="377"/>
      <c r="VLS735" s="377"/>
      <c r="VLT735" s="377"/>
      <c r="VLU735" s="377"/>
      <c r="VLV735" s="377"/>
      <c r="VLW735" s="377"/>
      <c r="VLX735" s="377"/>
      <c r="VLY735" s="377"/>
      <c r="VLZ735" s="377"/>
      <c r="VMA735" s="377"/>
      <c r="VMB735" s="377"/>
      <c r="VMC735" s="377"/>
      <c r="VMD735" s="377"/>
      <c r="VME735" s="377"/>
      <c r="VMF735" s="377"/>
      <c r="VMG735" s="377"/>
      <c r="VMH735" s="377"/>
      <c r="VMI735" s="377"/>
      <c r="VMJ735" s="377"/>
      <c r="VMK735" s="377"/>
      <c r="VML735" s="377"/>
      <c r="VMM735" s="377"/>
      <c r="VMN735" s="377"/>
      <c r="VMO735" s="377"/>
      <c r="VMP735" s="377"/>
      <c r="VMQ735" s="377"/>
      <c r="VMR735" s="377"/>
      <c r="VMS735" s="377"/>
      <c r="VMT735" s="377"/>
      <c r="VMU735" s="377"/>
      <c r="VMV735" s="377"/>
      <c r="VMW735" s="377"/>
      <c r="VMX735" s="377"/>
      <c r="VMY735" s="377"/>
      <c r="VMZ735" s="377"/>
      <c r="VNA735" s="377"/>
      <c r="VNB735" s="377"/>
      <c r="VNC735" s="377"/>
      <c r="VND735" s="377"/>
      <c r="VNE735" s="377"/>
      <c r="VNF735" s="377"/>
      <c r="VNG735" s="377"/>
      <c r="VNH735" s="377"/>
      <c r="VNI735" s="377"/>
      <c r="VNJ735" s="377"/>
      <c r="VNK735" s="377"/>
      <c r="VNL735" s="377"/>
      <c r="VNM735" s="377"/>
      <c r="VNN735" s="377"/>
      <c r="VNO735" s="377"/>
      <c r="VNP735" s="377"/>
      <c r="VNQ735" s="377"/>
      <c r="VNR735" s="377"/>
      <c r="VNS735" s="377"/>
      <c r="VNT735" s="377"/>
      <c r="VNU735" s="377"/>
      <c r="VNV735" s="377"/>
      <c r="VNW735" s="377"/>
      <c r="VNX735" s="377"/>
      <c r="VNY735" s="377"/>
      <c r="VNZ735" s="377"/>
      <c r="VOA735" s="377"/>
      <c r="VOB735" s="377"/>
      <c r="VOC735" s="377"/>
      <c r="VOD735" s="377"/>
      <c r="VOE735" s="377"/>
      <c r="VOF735" s="377"/>
      <c r="VOG735" s="377"/>
      <c r="VOH735" s="377"/>
      <c r="VOI735" s="377"/>
      <c r="VOJ735" s="377"/>
      <c r="VOK735" s="377"/>
      <c r="VOL735" s="377"/>
      <c r="VOM735" s="377"/>
      <c r="VON735" s="377"/>
      <c r="VOO735" s="377"/>
      <c r="VOP735" s="377"/>
      <c r="VOQ735" s="377"/>
      <c r="VOR735" s="377"/>
      <c r="VOS735" s="377"/>
      <c r="VOT735" s="377"/>
      <c r="VOU735" s="377"/>
      <c r="VOV735" s="377"/>
      <c r="VOW735" s="377"/>
      <c r="VOX735" s="377"/>
      <c r="VOY735" s="377"/>
      <c r="VOZ735" s="377"/>
      <c r="VPA735" s="377"/>
      <c r="VPB735" s="377"/>
      <c r="VPC735" s="377"/>
      <c r="VPD735" s="377"/>
      <c r="VPE735" s="377"/>
      <c r="VPF735" s="377"/>
      <c r="VPG735" s="377"/>
      <c r="VPH735" s="377"/>
      <c r="VPI735" s="377"/>
      <c r="VPJ735" s="377"/>
      <c r="VPK735" s="377"/>
      <c r="VPL735" s="377"/>
      <c r="VPM735" s="377"/>
      <c r="VPN735" s="377"/>
      <c r="VPO735" s="377"/>
      <c r="VPP735" s="377"/>
      <c r="VPQ735" s="377"/>
      <c r="VPR735" s="377"/>
      <c r="VPS735" s="377"/>
      <c r="VPT735" s="377"/>
      <c r="VPU735" s="377"/>
      <c r="VPV735" s="377"/>
      <c r="VPW735" s="377"/>
      <c r="VPX735" s="377"/>
      <c r="VPY735" s="377"/>
      <c r="VPZ735" s="377"/>
      <c r="VQA735" s="377"/>
      <c r="VQB735" s="377"/>
      <c r="VQC735" s="377"/>
      <c r="VQD735" s="377"/>
      <c r="VQE735" s="377"/>
      <c r="VQF735" s="377"/>
      <c r="VQG735" s="377"/>
      <c r="VQH735" s="377"/>
      <c r="VQI735" s="377"/>
      <c r="VQJ735" s="377"/>
      <c r="VQK735" s="377"/>
      <c r="VQL735" s="377"/>
      <c r="VQM735" s="377"/>
      <c r="VQN735" s="377"/>
      <c r="VQO735" s="377"/>
      <c r="VQP735" s="377"/>
      <c r="VQQ735" s="377"/>
      <c r="VQR735" s="377"/>
      <c r="VQS735" s="377"/>
      <c r="VQT735" s="377"/>
      <c r="VQU735" s="377"/>
      <c r="VQV735" s="377"/>
      <c r="VQW735" s="377"/>
      <c r="VQX735" s="377"/>
      <c r="VQY735" s="377"/>
      <c r="VQZ735" s="377"/>
      <c r="VRA735" s="377"/>
      <c r="VRB735" s="377"/>
      <c r="VRC735" s="377"/>
      <c r="VRD735" s="377"/>
      <c r="VRE735" s="377"/>
      <c r="VRF735" s="377"/>
      <c r="VRG735" s="377"/>
      <c r="VRH735" s="377"/>
      <c r="VRI735" s="377"/>
      <c r="VRJ735" s="377"/>
      <c r="VRK735" s="377"/>
      <c r="VRL735" s="377"/>
      <c r="VRM735" s="377"/>
      <c r="VRN735" s="377"/>
      <c r="VRO735" s="377"/>
      <c r="VRP735" s="377"/>
      <c r="VRQ735" s="377"/>
      <c r="VRR735" s="377"/>
      <c r="VRS735" s="377"/>
      <c r="VRT735" s="377"/>
      <c r="VRU735" s="377"/>
      <c r="VRV735" s="377"/>
      <c r="VRW735" s="377"/>
      <c r="VRX735" s="377"/>
      <c r="VRY735" s="377"/>
      <c r="VRZ735" s="377"/>
      <c r="VSA735" s="377"/>
      <c r="VSB735" s="377"/>
      <c r="VSC735" s="377"/>
      <c r="VSD735" s="377"/>
      <c r="VSE735" s="377"/>
      <c r="VSF735" s="377"/>
      <c r="VSG735" s="377"/>
      <c r="VSH735" s="377"/>
      <c r="VSI735" s="377"/>
      <c r="VSJ735" s="377"/>
      <c r="VSK735" s="377"/>
      <c r="VSL735" s="377"/>
      <c r="VSM735" s="377"/>
      <c r="VSN735" s="377"/>
      <c r="VSO735" s="377"/>
      <c r="VSP735" s="377"/>
      <c r="VSQ735" s="377"/>
      <c r="VSR735" s="377"/>
      <c r="VSS735" s="377"/>
      <c r="VST735" s="377"/>
      <c r="VSU735" s="377"/>
      <c r="VSV735" s="377"/>
      <c r="VSW735" s="377"/>
      <c r="VSX735" s="377"/>
      <c r="VSY735" s="377"/>
      <c r="VSZ735" s="377"/>
      <c r="VTA735" s="377"/>
      <c r="VTB735" s="377"/>
      <c r="VTC735" s="377"/>
      <c r="VTD735" s="377"/>
      <c r="VTE735" s="377"/>
      <c r="VTF735" s="377"/>
      <c r="VTG735" s="377"/>
      <c r="VTH735" s="377"/>
      <c r="VTI735" s="377"/>
      <c r="VTJ735" s="377"/>
      <c r="VTK735" s="377"/>
      <c r="VTL735" s="377"/>
      <c r="VTM735" s="377"/>
      <c r="VTN735" s="377"/>
      <c r="VTO735" s="377"/>
      <c r="VTP735" s="377"/>
      <c r="VTQ735" s="377"/>
      <c r="VTR735" s="377"/>
      <c r="VTS735" s="377"/>
      <c r="VTT735" s="377"/>
      <c r="VTU735" s="377"/>
      <c r="VTV735" s="377"/>
      <c r="VTW735" s="377"/>
      <c r="VTX735" s="377"/>
      <c r="VTY735" s="377"/>
      <c r="VTZ735" s="377"/>
      <c r="VUA735" s="377"/>
      <c r="VUB735" s="377"/>
      <c r="VUC735" s="377"/>
      <c r="VUD735" s="377"/>
      <c r="VUE735" s="377"/>
      <c r="VUF735" s="377"/>
      <c r="VUG735" s="377"/>
      <c r="VUH735" s="377"/>
      <c r="VUI735" s="377"/>
      <c r="VUJ735" s="377"/>
      <c r="VUK735" s="377"/>
      <c r="VUL735" s="377"/>
      <c r="VUM735" s="377"/>
      <c r="VUN735" s="377"/>
      <c r="VUO735" s="377"/>
      <c r="VUP735" s="377"/>
      <c r="VUQ735" s="377"/>
      <c r="VUR735" s="377"/>
      <c r="VUS735" s="377"/>
      <c r="VUT735" s="377"/>
      <c r="VUU735" s="377"/>
      <c r="VUV735" s="377"/>
      <c r="VUW735" s="377"/>
      <c r="VUX735" s="377"/>
      <c r="VUY735" s="377"/>
      <c r="VUZ735" s="377"/>
      <c r="VVA735" s="377"/>
      <c r="VVB735" s="377"/>
      <c r="VVC735" s="377"/>
      <c r="VVD735" s="377"/>
      <c r="VVE735" s="377"/>
      <c r="VVF735" s="377"/>
      <c r="VVG735" s="377"/>
      <c r="VVH735" s="377"/>
      <c r="VVI735" s="377"/>
      <c r="VVJ735" s="377"/>
      <c r="VVK735" s="377"/>
      <c r="VVL735" s="377"/>
      <c r="VVM735" s="377"/>
      <c r="VVN735" s="377"/>
      <c r="VVO735" s="377"/>
      <c r="VVP735" s="377"/>
      <c r="VVQ735" s="377"/>
      <c r="VVR735" s="377"/>
      <c r="VVS735" s="377"/>
      <c r="VVT735" s="377"/>
      <c r="VVU735" s="377"/>
      <c r="VVV735" s="377"/>
      <c r="VVW735" s="377"/>
      <c r="VVX735" s="377"/>
      <c r="VVY735" s="377"/>
      <c r="VVZ735" s="377"/>
      <c r="VWA735" s="377"/>
      <c r="VWB735" s="377"/>
      <c r="VWC735" s="377"/>
      <c r="VWD735" s="377"/>
      <c r="VWE735" s="377"/>
      <c r="VWF735" s="377"/>
      <c r="VWG735" s="377"/>
      <c r="VWH735" s="377"/>
      <c r="VWI735" s="377"/>
      <c r="VWJ735" s="377"/>
      <c r="VWK735" s="377"/>
      <c r="VWL735" s="377"/>
      <c r="VWM735" s="377"/>
      <c r="VWN735" s="377"/>
      <c r="VWO735" s="377"/>
      <c r="VWP735" s="377"/>
      <c r="VWQ735" s="377"/>
      <c r="VWR735" s="377"/>
      <c r="VWS735" s="377"/>
      <c r="VWT735" s="377"/>
      <c r="VWU735" s="377"/>
      <c r="VWV735" s="377"/>
      <c r="VWW735" s="377"/>
      <c r="VWX735" s="377"/>
      <c r="VWY735" s="377"/>
      <c r="VWZ735" s="377"/>
      <c r="VXA735" s="377"/>
      <c r="VXB735" s="377"/>
      <c r="VXC735" s="377"/>
      <c r="VXD735" s="377"/>
      <c r="VXE735" s="377"/>
      <c r="VXF735" s="377"/>
      <c r="VXG735" s="377"/>
      <c r="VXH735" s="377"/>
      <c r="VXI735" s="377"/>
      <c r="VXJ735" s="377"/>
      <c r="VXK735" s="377"/>
      <c r="VXL735" s="377"/>
      <c r="VXM735" s="377"/>
      <c r="VXN735" s="377"/>
      <c r="VXO735" s="377"/>
      <c r="VXP735" s="377"/>
      <c r="VXQ735" s="377"/>
      <c r="VXR735" s="377"/>
      <c r="VXS735" s="377"/>
      <c r="VXT735" s="377"/>
      <c r="VXU735" s="377"/>
      <c r="VXV735" s="377"/>
      <c r="VXW735" s="377"/>
      <c r="VXX735" s="377"/>
      <c r="VXY735" s="377"/>
      <c r="VXZ735" s="377"/>
      <c r="VYA735" s="377"/>
      <c r="VYB735" s="377"/>
      <c r="VYC735" s="377"/>
      <c r="VYD735" s="377"/>
      <c r="VYE735" s="377"/>
      <c r="VYF735" s="377"/>
      <c r="VYG735" s="377"/>
      <c r="VYH735" s="377"/>
      <c r="VYI735" s="377"/>
      <c r="VYJ735" s="377"/>
      <c r="VYK735" s="377"/>
      <c r="VYL735" s="377"/>
      <c r="VYM735" s="377"/>
      <c r="VYN735" s="377"/>
      <c r="VYO735" s="377"/>
      <c r="VYP735" s="377"/>
      <c r="VYQ735" s="377"/>
      <c r="VYR735" s="377"/>
      <c r="VYS735" s="377"/>
      <c r="VYT735" s="377"/>
      <c r="VYU735" s="377"/>
      <c r="VYV735" s="377"/>
      <c r="VYW735" s="377"/>
      <c r="VYX735" s="377"/>
      <c r="VYY735" s="377"/>
      <c r="VYZ735" s="377"/>
      <c r="VZA735" s="377"/>
      <c r="VZB735" s="377"/>
      <c r="VZC735" s="377"/>
      <c r="VZD735" s="377"/>
      <c r="VZE735" s="377"/>
      <c r="VZF735" s="377"/>
      <c r="VZG735" s="377"/>
      <c r="VZH735" s="377"/>
      <c r="VZI735" s="377"/>
      <c r="VZJ735" s="377"/>
      <c r="VZK735" s="377"/>
      <c r="VZL735" s="377"/>
      <c r="VZM735" s="377"/>
      <c r="VZN735" s="377"/>
      <c r="VZO735" s="377"/>
      <c r="VZP735" s="377"/>
      <c r="VZQ735" s="377"/>
      <c r="VZR735" s="377"/>
      <c r="VZS735" s="377"/>
      <c r="VZT735" s="377"/>
      <c r="VZU735" s="377"/>
      <c r="VZV735" s="377"/>
      <c r="VZW735" s="377"/>
      <c r="VZX735" s="377"/>
      <c r="VZY735" s="377"/>
      <c r="VZZ735" s="377"/>
      <c r="WAA735" s="377"/>
      <c r="WAB735" s="377"/>
      <c r="WAC735" s="377"/>
      <c r="WAD735" s="377"/>
      <c r="WAE735" s="377"/>
      <c r="WAF735" s="377"/>
      <c r="WAG735" s="377"/>
      <c r="WAH735" s="377"/>
      <c r="WAI735" s="377"/>
      <c r="WAJ735" s="377"/>
      <c r="WAK735" s="377"/>
      <c r="WAL735" s="377"/>
      <c r="WAM735" s="377"/>
      <c r="WAN735" s="377"/>
      <c r="WAO735" s="377"/>
      <c r="WAP735" s="377"/>
      <c r="WAQ735" s="377"/>
      <c r="WAR735" s="377"/>
      <c r="WAS735" s="377"/>
      <c r="WAT735" s="377"/>
      <c r="WAU735" s="377"/>
      <c r="WAV735" s="377"/>
      <c r="WAW735" s="377"/>
      <c r="WAX735" s="377"/>
      <c r="WAY735" s="377"/>
      <c r="WAZ735" s="377"/>
      <c r="WBA735" s="377"/>
      <c r="WBB735" s="377"/>
      <c r="WBC735" s="377"/>
      <c r="WBD735" s="377"/>
      <c r="WBE735" s="377"/>
      <c r="WBF735" s="377"/>
      <c r="WBG735" s="377"/>
      <c r="WBH735" s="377"/>
      <c r="WBI735" s="377"/>
      <c r="WBJ735" s="377"/>
      <c r="WBK735" s="377"/>
      <c r="WBL735" s="377"/>
      <c r="WBM735" s="377"/>
      <c r="WBN735" s="377"/>
      <c r="WBO735" s="377"/>
      <c r="WBP735" s="377"/>
      <c r="WBQ735" s="377"/>
      <c r="WBR735" s="377"/>
      <c r="WBS735" s="377"/>
      <c r="WBT735" s="377"/>
      <c r="WBU735" s="377"/>
      <c r="WBV735" s="377"/>
      <c r="WBW735" s="377"/>
      <c r="WBX735" s="377"/>
      <c r="WBY735" s="377"/>
      <c r="WBZ735" s="377"/>
      <c r="WCA735" s="377"/>
      <c r="WCB735" s="377"/>
      <c r="WCC735" s="377"/>
      <c r="WCD735" s="377"/>
      <c r="WCE735" s="377"/>
      <c r="WCF735" s="377"/>
      <c r="WCG735" s="377"/>
      <c r="WCH735" s="377"/>
      <c r="WCI735" s="377"/>
      <c r="WCJ735" s="377"/>
      <c r="WCK735" s="377"/>
      <c r="WCL735" s="377"/>
      <c r="WCM735" s="377"/>
      <c r="WCN735" s="377"/>
      <c r="WCO735" s="377"/>
      <c r="WCP735" s="377"/>
      <c r="WCQ735" s="377"/>
      <c r="WCR735" s="377"/>
      <c r="WCS735" s="377"/>
      <c r="WCT735" s="377"/>
      <c r="WCU735" s="377"/>
      <c r="WCV735" s="377"/>
      <c r="WCW735" s="377"/>
      <c r="WCX735" s="377"/>
      <c r="WCY735" s="377"/>
      <c r="WCZ735" s="377"/>
      <c r="WDA735" s="377"/>
      <c r="WDB735" s="377"/>
      <c r="WDC735" s="377"/>
      <c r="WDD735" s="377"/>
      <c r="WDE735" s="377"/>
      <c r="WDF735" s="377"/>
      <c r="WDG735" s="377"/>
      <c r="WDH735" s="377"/>
      <c r="WDI735" s="377"/>
      <c r="WDJ735" s="377"/>
      <c r="WDK735" s="377"/>
      <c r="WDL735" s="377"/>
      <c r="WDM735" s="377"/>
      <c r="WDN735" s="377"/>
      <c r="WDO735" s="377"/>
      <c r="WDP735" s="377"/>
      <c r="WDQ735" s="377"/>
      <c r="WDR735" s="377"/>
      <c r="WDS735" s="377"/>
      <c r="WDT735" s="377"/>
      <c r="WDU735" s="377"/>
      <c r="WDV735" s="377"/>
      <c r="WDW735" s="377"/>
      <c r="WDX735" s="377"/>
      <c r="WDY735" s="377"/>
      <c r="WDZ735" s="377"/>
      <c r="WEA735" s="377"/>
      <c r="WEB735" s="377"/>
      <c r="WEC735" s="377"/>
      <c r="WED735" s="377"/>
      <c r="WEE735" s="377"/>
      <c r="WEF735" s="377"/>
      <c r="WEG735" s="377"/>
      <c r="WEH735" s="377"/>
      <c r="WEI735" s="377"/>
      <c r="WEJ735" s="377"/>
      <c r="WEK735" s="377"/>
      <c r="WEL735" s="377"/>
      <c r="WEM735" s="377"/>
      <c r="WEN735" s="377"/>
      <c r="WEO735" s="377"/>
      <c r="WEP735" s="377"/>
      <c r="WEQ735" s="377"/>
      <c r="WER735" s="377"/>
      <c r="WES735" s="377"/>
      <c r="WET735" s="377"/>
      <c r="WEU735" s="377"/>
      <c r="WEV735" s="377"/>
      <c r="WEW735" s="377"/>
      <c r="WEX735" s="377"/>
      <c r="WEY735" s="377"/>
      <c r="WEZ735" s="377"/>
      <c r="WFA735" s="377"/>
      <c r="WFB735" s="377"/>
      <c r="WFC735" s="377"/>
      <c r="WFD735" s="377"/>
      <c r="WFE735" s="377"/>
      <c r="WFF735" s="377"/>
      <c r="WFG735" s="377"/>
      <c r="WFH735" s="377"/>
      <c r="WFI735" s="377"/>
      <c r="WFJ735" s="377"/>
      <c r="WFK735" s="377"/>
      <c r="WFL735" s="377"/>
      <c r="WFM735" s="377"/>
      <c r="WFN735" s="377"/>
      <c r="WFO735" s="377"/>
      <c r="WFP735" s="377"/>
      <c r="WFQ735" s="377"/>
      <c r="WFR735" s="377"/>
      <c r="WFS735" s="377"/>
      <c r="WFT735" s="377"/>
      <c r="WFU735" s="377"/>
      <c r="WFV735" s="377"/>
      <c r="WFW735" s="377"/>
      <c r="WFX735" s="377"/>
      <c r="WFY735" s="377"/>
      <c r="WFZ735" s="377"/>
      <c r="WGA735" s="377"/>
      <c r="WGB735" s="377"/>
      <c r="WGC735" s="377"/>
      <c r="WGD735" s="377"/>
      <c r="WGE735" s="377"/>
      <c r="WGF735" s="377"/>
      <c r="WGG735" s="377"/>
      <c r="WGH735" s="377"/>
      <c r="WGI735" s="377"/>
      <c r="WGJ735" s="377"/>
      <c r="WGK735" s="377"/>
      <c r="WGL735" s="377"/>
      <c r="WGM735" s="377"/>
      <c r="WGN735" s="377"/>
      <c r="WGO735" s="377"/>
      <c r="WGP735" s="377"/>
      <c r="WGQ735" s="377"/>
      <c r="WGR735" s="377"/>
      <c r="WGS735" s="377"/>
      <c r="WGT735" s="377"/>
      <c r="WGU735" s="377"/>
      <c r="WGV735" s="377"/>
      <c r="WGW735" s="377"/>
      <c r="WGX735" s="377"/>
      <c r="WGY735" s="377"/>
      <c r="WGZ735" s="377"/>
      <c r="WHA735" s="377"/>
      <c r="WHB735" s="377"/>
      <c r="WHC735" s="377"/>
      <c r="WHD735" s="377"/>
      <c r="WHE735" s="377"/>
      <c r="WHF735" s="377"/>
      <c r="WHG735" s="377"/>
      <c r="WHH735" s="377"/>
      <c r="WHI735" s="377"/>
      <c r="WHJ735" s="377"/>
      <c r="WHK735" s="377"/>
      <c r="WHL735" s="377"/>
      <c r="WHM735" s="377"/>
      <c r="WHN735" s="377"/>
      <c r="WHO735" s="377"/>
      <c r="WHP735" s="377"/>
      <c r="WHQ735" s="377"/>
      <c r="WHR735" s="377"/>
      <c r="WHS735" s="377"/>
      <c r="WHT735" s="377"/>
      <c r="WHU735" s="377"/>
      <c r="WHV735" s="377"/>
      <c r="WHW735" s="377"/>
      <c r="WHX735" s="377"/>
      <c r="WHY735" s="377"/>
      <c r="WHZ735" s="377"/>
      <c r="WIA735" s="377"/>
      <c r="WIB735" s="377"/>
      <c r="WIC735" s="377"/>
      <c r="WID735" s="377"/>
      <c r="WIE735" s="377"/>
      <c r="WIF735" s="377"/>
      <c r="WIG735" s="377"/>
      <c r="WIH735" s="377"/>
      <c r="WII735" s="377"/>
      <c r="WIJ735" s="377"/>
      <c r="WIK735" s="377"/>
      <c r="WIL735" s="377"/>
      <c r="WIM735" s="377"/>
      <c r="WIN735" s="377"/>
      <c r="WIO735" s="377"/>
      <c r="WIP735" s="377"/>
      <c r="WIQ735" s="377"/>
      <c r="WIR735" s="377"/>
      <c r="WIS735" s="377"/>
      <c r="WIT735" s="377"/>
      <c r="WIU735" s="377"/>
      <c r="WIV735" s="377"/>
      <c r="WIW735" s="377"/>
      <c r="WIX735" s="377"/>
      <c r="WIY735" s="377"/>
      <c r="WIZ735" s="377"/>
      <c r="WJA735" s="377"/>
      <c r="WJB735" s="377"/>
      <c r="WJC735" s="377"/>
      <c r="WJD735" s="377"/>
      <c r="WJE735" s="377"/>
      <c r="WJF735" s="377"/>
      <c r="WJG735" s="377"/>
      <c r="WJH735" s="377"/>
      <c r="WJI735" s="377"/>
      <c r="WJJ735" s="377"/>
      <c r="WJK735" s="377"/>
      <c r="WJL735" s="377"/>
      <c r="WJM735" s="377"/>
      <c r="WJN735" s="377"/>
      <c r="WJO735" s="377"/>
      <c r="WJP735" s="377"/>
      <c r="WJQ735" s="377"/>
      <c r="WJR735" s="377"/>
      <c r="WJS735" s="377"/>
      <c r="WJT735" s="377"/>
      <c r="WJU735" s="377"/>
      <c r="WJV735" s="377"/>
      <c r="WJW735" s="377"/>
      <c r="WJX735" s="377"/>
      <c r="WJY735" s="377"/>
      <c r="WJZ735" s="377"/>
      <c r="WKA735" s="377"/>
      <c r="WKB735" s="377"/>
      <c r="WKC735" s="377"/>
      <c r="WKD735" s="377"/>
      <c r="WKE735" s="377"/>
      <c r="WKF735" s="377"/>
      <c r="WKG735" s="377"/>
      <c r="WKH735" s="377"/>
      <c r="WKI735" s="377"/>
      <c r="WKJ735" s="377"/>
      <c r="WKK735" s="377"/>
      <c r="WKL735" s="377"/>
      <c r="WKM735" s="377"/>
      <c r="WKN735" s="377"/>
      <c r="WKO735" s="377"/>
      <c r="WKP735" s="377"/>
      <c r="WKQ735" s="377"/>
      <c r="WKR735" s="377"/>
      <c r="WKS735" s="377"/>
      <c r="WKT735" s="377"/>
      <c r="WKU735" s="377"/>
      <c r="WKV735" s="377"/>
      <c r="WKW735" s="377"/>
      <c r="WKX735" s="377"/>
      <c r="WKY735" s="377"/>
      <c r="WKZ735" s="377"/>
      <c r="WLA735" s="377"/>
      <c r="WLB735" s="377"/>
      <c r="WLC735" s="377"/>
      <c r="WLD735" s="377"/>
      <c r="WLE735" s="377"/>
      <c r="WLF735" s="377"/>
      <c r="WLG735" s="377"/>
      <c r="WLH735" s="377"/>
      <c r="WLI735" s="377"/>
      <c r="WLJ735" s="377"/>
      <c r="WLK735" s="377"/>
      <c r="WLL735" s="377"/>
      <c r="WLM735" s="377"/>
      <c r="WLN735" s="377"/>
      <c r="WLO735" s="377"/>
      <c r="WLP735" s="377"/>
      <c r="WLQ735" s="377"/>
      <c r="WLR735" s="377"/>
      <c r="WLS735" s="377"/>
      <c r="WLT735" s="377"/>
      <c r="WLU735" s="377"/>
      <c r="WLV735" s="377"/>
      <c r="WLW735" s="377"/>
      <c r="WLX735" s="377"/>
      <c r="WLY735" s="377"/>
      <c r="WLZ735" s="377"/>
      <c r="WMA735" s="377"/>
      <c r="WMB735" s="377"/>
      <c r="WMC735" s="377"/>
      <c r="WMD735" s="377"/>
      <c r="WME735" s="377"/>
      <c r="WMF735" s="377"/>
      <c r="WMG735" s="377"/>
      <c r="WMH735" s="377"/>
      <c r="WMI735" s="377"/>
      <c r="WMJ735" s="377"/>
      <c r="WMK735" s="377"/>
      <c r="WML735" s="377"/>
      <c r="WMM735" s="377"/>
      <c r="WMN735" s="377"/>
      <c r="WMO735" s="377"/>
      <c r="WMP735" s="377"/>
      <c r="WMQ735" s="377"/>
      <c r="WMR735" s="377"/>
      <c r="WMS735" s="377"/>
      <c r="WMT735" s="377"/>
      <c r="WMU735" s="377"/>
      <c r="WMV735" s="377"/>
      <c r="WMW735" s="377"/>
      <c r="WMX735" s="377"/>
      <c r="WMY735" s="377"/>
      <c r="WMZ735" s="377"/>
      <c r="WNA735" s="377"/>
      <c r="WNB735" s="377"/>
      <c r="WNC735" s="377"/>
      <c r="WND735" s="377"/>
      <c r="WNE735" s="377"/>
      <c r="WNF735" s="377"/>
      <c r="WNG735" s="377"/>
      <c r="WNH735" s="377"/>
      <c r="WNI735" s="377"/>
      <c r="WNJ735" s="377"/>
      <c r="WNK735" s="377"/>
      <c r="WNL735" s="377"/>
      <c r="WNM735" s="377"/>
      <c r="WNN735" s="377"/>
      <c r="WNO735" s="377"/>
      <c r="WNP735" s="377"/>
      <c r="WNQ735" s="377"/>
      <c r="WNR735" s="377"/>
      <c r="WNS735" s="377"/>
      <c r="WNT735" s="377"/>
      <c r="WNU735" s="377"/>
      <c r="WNV735" s="377"/>
      <c r="WNW735" s="377"/>
      <c r="WNX735" s="377"/>
      <c r="WNY735" s="377"/>
      <c r="WNZ735" s="377"/>
      <c r="WOA735" s="377"/>
      <c r="WOB735" s="377"/>
      <c r="WOC735" s="377"/>
      <c r="WOD735" s="377"/>
      <c r="WOE735" s="377"/>
      <c r="WOF735" s="377"/>
      <c r="WOG735" s="377"/>
      <c r="WOH735" s="377"/>
      <c r="WOI735" s="377"/>
      <c r="WOJ735" s="377"/>
      <c r="WOK735" s="377"/>
      <c r="WOL735" s="377"/>
      <c r="WOM735" s="377"/>
      <c r="WON735" s="377"/>
      <c r="WOO735" s="377"/>
      <c r="WOP735" s="377"/>
      <c r="WOQ735" s="377"/>
      <c r="WOR735" s="377"/>
      <c r="WOS735" s="377"/>
      <c r="WOT735" s="377"/>
      <c r="WOU735" s="377"/>
      <c r="WOV735" s="377"/>
      <c r="WOW735" s="377"/>
      <c r="WOX735" s="377"/>
      <c r="WOY735" s="377"/>
      <c r="WOZ735" s="377"/>
      <c r="WPA735" s="377"/>
      <c r="WPB735" s="377"/>
      <c r="WPC735" s="377"/>
      <c r="WPD735" s="377"/>
      <c r="WPE735" s="377"/>
      <c r="WPF735" s="377"/>
      <c r="WPG735" s="377"/>
      <c r="WPH735" s="377"/>
      <c r="WPI735" s="377"/>
      <c r="WPJ735" s="377"/>
      <c r="WPK735" s="377"/>
      <c r="WPL735" s="377"/>
      <c r="WPM735" s="377"/>
      <c r="WPN735" s="377"/>
      <c r="WPO735" s="377"/>
      <c r="WPP735" s="377"/>
      <c r="WPQ735" s="377"/>
      <c r="WPR735" s="377"/>
      <c r="WPS735" s="377"/>
      <c r="WPT735" s="377"/>
      <c r="WPU735" s="377"/>
      <c r="WPV735" s="377"/>
      <c r="WPW735" s="377"/>
      <c r="WPX735" s="377"/>
      <c r="WPY735" s="377"/>
      <c r="WPZ735" s="377"/>
      <c r="WQA735" s="377"/>
      <c r="WQB735" s="377"/>
      <c r="WQC735" s="377"/>
      <c r="WQD735" s="377"/>
      <c r="WQE735" s="377"/>
      <c r="WQF735" s="377"/>
      <c r="WQG735" s="377"/>
      <c r="WQH735" s="377"/>
      <c r="WQI735" s="377"/>
      <c r="WQJ735" s="377"/>
      <c r="WQK735" s="377"/>
      <c r="WQL735" s="377"/>
      <c r="WQM735" s="377"/>
      <c r="WQN735" s="377"/>
      <c r="WQO735" s="377"/>
      <c r="WQP735" s="377"/>
      <c r="WQQ735" s="377"/>
      <c r="WQR735" s="377"/>
      <c r="WQS735" s="377"/>
      <c r="WQT735" s="377"/>
      <c r="WQU735" s="377"/>
      <c r="WQV735" s="377"/>
      <c r="WQW735" s="377"/>
      <c r="WQX735" s="377"/>
      <c r="WQY735" s="377"/>
      <c r="WQZ735" s="377"/>
      <c r="WRA735" s="377"/>
      <c r="WRB735" s="377"/>
      <c r="WRC735" s="377"/>
      <c r="WRD735" s="377"/>
      <c r="WRE735" s="377"/>
      <c r="WRF735" s="377"/>
      <c r="WRG735" s="377"/>
      <c r="WRH735" s="377"/>
      <c r="WRI735" s="377"/>
      <c r="WRJ735" s="377"/>
      <c r="WRK735" s="377"/>
      <c r="WRL735" s="377"/>
      <c r="WRM735" s="377"/>
      <c r="WRN735" s="377"/>
      <c r="WRO735" s="377"/>
      <c r="WRP735" s="377"/>
      <c r="WRQ735" s="377"/>
      <c r="WRR735" s="377"/>
      <c r="WRS735" s="377"/>
      <c r="WRT735" s="377"/>
      <c r="WRU735" s="377"/>
      <c r="WRV735" s="377"/>
      <c r="WRW735" s="377"/>
      <c r="WRX735" s="377"/>
      <c r="WRY735" s="377"/>
      <c r="WRZ735" s="377"/>
      <c r="WSA735" s="377"/>
      <c r="WSB735" s="377"/>
      <c r="WSC735" s="377"/>
      <c r="WSD735" s="377"/>
      <c r="WSE735" s="377"/>
      <c r="WSF735" s="377"/>
      <c r="WSG735" s="377"/>
      <c r="WSH735" s="377"/>
      <c r="WSI735" s="377"/>
      <c r="WSJ735" s="377"/>
      <c r="WSK735" s="377"/>
      <c r="WSL735" s="377"/>
      <c r="WSM735" s="377"/>
      <c r="WSN735" s="377"/>
      <c r="WSO735" s="377"/>
      <c r="WSP735" s="377"/>
      <c r="WSQ735" s="377"/>
      <c r="WSR735" s="377"/>
      <c r="WSS735" s="377"/>
      <c r="WST735" s="377"/>
      <c r="WSU735" s="377"/>
      <c r="WSV735" s="377"/>
      <c r="WSW735" s="377"/>
      <c r="WSX735" s="377"/>
      <c r="WSY735" s="377"/>
      <c r="WSZ735" s="377"/>
      <c r="WTA735" s="377"/>
      <c r="WTB735" s="377"/>
      <c r="WTC735" s="377"/>
      <c r="WTD735" s="377"/>
      <c r="WTE735" s="377"/>
      <c r="WTF735" s="377"/>
      <c r="WTG735" s="377"/>
      <c r="WTH735" s="377"/>
      <c r="WTI735" s="377"/>
      <c r="WTJ735" s="377"/>
      <c r="WTK735" s="377"/>
      <c r="WTL735" s="377"/>
      <c r="WTM735" s="377"/>
      <c r="WTN735" s="377"/>
      <c r="WTO735" s="377"/>
      <c r="WTP735" s="377"/>
      <c r="WTQ735" s="377"/>
      <c r="WTR735" s="377"/>
      <c r="WTS735" s="377"/>
      <c r="WTT735" s="377"/>
      <c r="WTU735" s="377"/>
      <c r="WTV735" s="377"/>
      <c r="WTW735" s="377"/>
      <c r="WTX735" s="377"/>
      <c r="WTY735" s="377"/>
      <c r="WTZ735" s="377"/>
      <c r="WUA735" s="377"/>
      <c r="WUB735" s="377"/>
      <c r="WUC735" s="377"/>
      <c r="WUD735" s="377"/>
      <c r="WUE735" s="377"/>
      <c r="WUF735" s="377"/>
      <c r="WUG735" s="377"/>
      <c r="WUH735" s="377"/>
      <c r="WUI735" s="377"/>
      <c r="WUJ735" s="377"/>
      <c r="WUK735" s="377"/>
      <c r="WUL735" s="377"/>
      <c r="WUM735" s="377"/>
      <c r="WUN735" s="377"/>
      <c r="WUO735" s="377"/>
      <c r="WUP735" s="377"/>
      <c r="WUQ735" s="377"/>
      <c r="WUR735" s="377"/>
      <c r="WUS735" s="377"/>
      <c r="WUT735" s="377"/>
      <c r="WUU735" s="377"/>
      <c r="WUV735" s="377"/>
      <c r="WUW735" s="377"/>
      <c r="WUX735" s="377"/>
      <c r="WUY735" s="377"/>
      <c r="WUZ735" s="377"/>
      <c r="WVA735" s="377"/>
      <c r="WVB735" s="377"/>
      <c r="WVC735" s="377"/>
      <c r="WVD735" s="377"/>
      <c r="WVE735" s="377"/>
      <c r="WVF735" s="377"/>
      <c r="WVG735" s="377"/>
      <c r="WVH735" s="377"/>
      <c r="WVI735" s="377"/>
      <c r="WVJ735" s="377"/>
      <c r="WVK735" s="377"/>
      <c r="WVL735" s="377"/>
      <c r="WVM735" s="377"/>
      <c r="WVN735" s="377"/>
      <c r="WVO735" s="377"/>
      <c r="WVP735" s="377"/>
      <c r="WVQ735" s="377"/>
      <c r="WVR735" s="377"/>
      <c r="WVS735" s="377"/>
      <c r="WVT735" s="377"/>
      <c r="WVU735" s="377"/>
      <c r="WVV735" s="377"/>
      <c r="WVW735" s="377"/>
      <c r="WVX735" s="377"/>
      <c r="WVY735" s="377"/>
      <c r="WVZ735" s="377"/>
      <c r="WWA735" s="377"/>
      <c r="WWB735" s="377"/>
      <c r="WWC735" s="377"/>
      <c r="WWD735" s="377"/>
      <c r="WWE735" s="377"/>
      <c r="WWF735" s="377"/>
      <c r="WWG735" s="377"/>
      <c r="WWH735" s="377"/>
      <c r="WWI735" s="377"/>
      <c r="WWJ735" s="377"/>
      <c r="WWK735" s="377"/>
      <c r="WWL735" s="377"/>
      <c r="WWM735" s="377"/>
      <c r="WWN735" s="377"/>
      <c r="WWO735" s="377"/>
      <c r="WWP735" s="377"/>
      <c r="WWQ735" s="377"/>
      <c r="WWR735" s="377"/>
      <c r="WWS735" s="377"/>
      <c r="WWT735" s="377"/>
      <c r="WWU735" s="377"/>
      <c r="WWV735" s="377"/>
      <c r="WWW735" s="377"/>
      <c r="WWX735" s="377"/>
      <c r="WWY735" s="377"/>
      <c r="WWZ735" s="377"/>
      <c r="WXA735" s="377"/>
      <c r="WXB735" s="377"/>
      <c r="WXC735" s="377"/>
      <c r="WXD735" s="377"/>
      <c r="WXE735" s="377"/>
      <c r="WXF735" s="377"/>
      <c r="WXG735" s="377"/>
      <c r="WXH735" s="377"/>
      <c r="WXI735" s="377"/>
      <c r="WXJ735" s="377"/>
      <c r="WXK735" s="377"/>
      <c r="WXL735" s="377"/>
      <c r="WXM735" s="377"/>
      <c r="WXN735" s="377"/>
      <c r="WXO735" s="377"/>
      <c r="WXP735" s="377"/>
      <c r="WXQ735" s="377"/>
      <c r="WXR735" s="377"/>
      <c r="WXS735" s="377"/>
      <c r="WXT735" s="377"/>
      <c r="WXU735" s="377"/>
      <c r="WXV735" s="377"/>
      <c r="WXW735" s="377"/>
      <c r="WXX735" s="377"/>
      <c r="WXY735" s="377"/>
      <c r="WXZ735" s="377"/>
      <c r="WYA735" s="377"/>
      <c r="WYB735" s="377"/>
      <c r="WYC735" s="377"/>
      <c r="WYD735" s="377"/>
      <c r="WYE735" s="377"/>
      <c r="WYF735" s="377"/>
      <c r="WYG735" s="377"/>
      <c r="WYH735" s="377"/>
      <c r="WYI735" s="377"/>
      <c r="WYJ735" s="377"/>
      <c r="WYK735" s="377"/>
      <c r="WYL735" s="377"/>
      <c r="WYM735" s="377"/>
      <c r="WYN735" s="377"/>
      <c r="WYO735" s="377"/>
      <c r="WYP735" s="377"/>
      <c r="WYQ735" s="377"/>
      <c r="WYR735" s="377"/>
      <c r="WYS735" s="377"/>
      <c r="WYT735" s="377"/>
      <c r="WYU735" s="377"/>
      <c r="WYV735" s="377"/>
      <c r="WYW735" s="377"/>
      <c r="WYX735" s="377"/>
      <c r="WYY735" s="377"/>
      <c r="WYZ735" s="377"/>
      <c r="WZA735" s="377"/>
      <c r="WZB735" s="377"/>
      <c r="WZC735" s="377"/>
      <c r="WZD735" s="377"/>
      <c r="WZE735" s="377"/>
      <c r="WZF735" s="377"/>
      <c r="WZG735" s="377"/>
      <c r="WZH735" s="377"/>
      <c r="WZI735" s="377"/>
      <c r="WZJ735" s="377"/>
      <c r="WZK735" s="377"/>
      <c r="WZL735" s="377"/>
      <c r="WZM735" s="377"/>
      <c r="WZN735" s="377"/>
      <c r="WZO735" s="377"/>
      <c r="WZP735" s="377"/>
      <c r="WZQ735" s="377"/>
      <c r="WZR735" s="377"/>
      <c r="WZS735" s="377"/>
      <c r="WZT735" s="377"/>
      <c r="WZU735" s="377"/>
      <c r="WZV735" s="377"/>
      <c r="WZW735" s="377"/>
      <c r="WZX735" s="377"/>
      <c r="WZY735" s="377"/>
      <c r="WZZ735" s="377"/>
      <c r="XAA735" s="377"/>
      <c r="XAB735" s="377"/>
      <c r="XAC735" s="377"/>
      <c r="XAD735" s="377"/>
      <c r="XAE735" s="377"/>
      <c r="XAF735" s="377"/>
      <c r="XAG735" s="377"/>
      <c r="XAH735" s="377"/>
      <c r="XAI735" s="377"/>
      <c r="XAJ735" s="377"/>
      <c r="XAK735" s="377"/>
      <c r="XAL735" s="377"/>
      <c r="XAM735" s="377"/>
      <c r="XAN735" s="377"/>
      <c r="XAO735" s="377"/>
      <c r="XAP735" s="377"/>
      <c r="XAQ735" s="377"/>
      <c r="XAR735" s="377"/>
      <c r="XAS735" s="377"/>
      <c r="XAT735" s="377"/>
      <c r="XAU735" s="377"/>
      <c r="XAV735" s="377"/>
      <c r="XAW735" s="377"/>
      <c r="XAX735" s="377"/>
      <c r="XAY735" s="377"/>
      <c r="XAZ735" s="377"/>
      <c r="XBA735" s="377"/>
      <c r="XBB735" s="377"/>
      <c r="XBC735" s="377"/>
      <c r="XBD735" s="377"/>
      <c r="XBE735" s="377"/>
      <c r="XBF735" s="377"/>
      <c r="XBG735" s="377"/>
      <c r="XBH735" s="377"/>
      <c r="XBI735" s="377"/>
      <c r="XBJ735" s="377"/>
      <c r="XBK735" s="377"/>
      <c r="XBL735" s="377"/>
      <c r="XBM735" s="377"/>
      <c r="XBN735" s="377"/>
      <c r="XBO735" s="377"/>
      <c r="XBP735" s="377"/>
      <c r="XBQ735" s="377"/>
      <c r="XBR735" s="377"/>
      <c r="XBS735" s="377"/>
      <c r="XBT735" s="377"/>
      <c r="XBU735" s="377"/>
      <c r="XBV735" s="377"/>
      <c r="XBW735" s="377"/>
      <c r="XBX735" s="377"/>
      <c r="XBY735" s="377"/>
      <c r="XBZ735" s="377"/>
      <c r="XCA735" s="377"/>
      <c r="XCB735" s="377"/>
      <c r="XCC735" s="377"/>
      <c r="XCD735" s="377"/>
      <c r="XCE735" s="377"/>
      <c r="XCF735" s="377"/>
      <c r="XCG735" s="377"/>
      <c r="XCH735" s="377"/>
      <c r="XCI735" s="377"/>
      <c r="XCJ735" s="377"/>
      <c r="XCK735" s="377"/>
      <c r="XCL735" s="377"/>
      <c r="XCM735" s="377"/>
      <c r="XCN735" s="377"/>
      <c r="XCO735" s="377"/>
      <c r="XCP735" s="377"/>
      <c r="XCQ735" s="377"/>
      <c r="XCR735" s="377"/>
      <c r="XCS735" s="377"/>
      <c r="XCT735" s="377"/>
      <c r="XCU735" s="377"/>
      <c r="XCV735" s="377"/>
      <c r="XCW735" s="377"/>
      <c r="XCX735" s="377"/>
      <c r="XCY735" s="377"/>
      <c r="XCZ735" s="377"/>
      <c r="XDA735" s="377"/>
      <c r="XDB735" s="377"/>
      <c r="XDC735" s="377"/>
      <c r="XDD735" s="377"/>
      <c r="XDE735" s="377"/>
      <c r="XDF735" s="377"/>
      <c r="XDG735" s="377"/>
      <c r="XDH735" s="377"/>
      <c r="XDI735" s="377"/>
      <c r="XDJ735" s="377"/>
      <c r="XDK735" s="377"/>
      <c r="XDL735" s="377"/>
      <c r="XDM735" s="377"/>
      <c r="XDN735" s="377"/>
      <c r="XDO735" s="377"/>
      <c r="XDP735" s="377"/>
      <c r="XDQ735" s="377"/>
      <c r="XDR735" s="377"/>
      <c r="XDS735" s="377"/>
      <c r="XDT735" s="377"/>
      <c r="XDU735" s="377"/>
      <c r="XDV735" s="377"/>
      <c r="XDW735" s="377"/>
      <c r="XDX735" s="377"/>
      <c r="XDY735" s="377"/>
      <c r="XDZ735" s="377"/>
      <c r="XEA735" s="377"/>
      <c r="XEB735" s="377"/>
    </row>
    <row r="736" spans="1:3">
      <c r="A736" s="371" t="s">
        <v>686</v>
      </c>
      <c r="B736" s="368">
        <v>0</v>
      </c>
      <c r="C736" s="369"/>
    </row>
    <row r="737" spans="1:3">
      <c r="A737" s="370" t="s">
        <v>687</v>
      </c>
      <c r="B737" s="365">
        <v>1284</v>
      </c>
      <c r="C737" s="366">
        <v>1475.86</v>
      </c>
    </row>
    <row r="738" spans="1:3">
      <c r="A738" s="371" t="s">
        <v>688</v>
      </c>
      <c r="B738" s="365">
        <v>1284</v>
      </c>
      <c r="C738" s="366">
        <v>1475.86</v>
      </c>
    </row>
    <row r="739" spans="1:3">
      <c r="A739" s="370" t="s">
        <v>689</v>
      </c>
      <c r="B739" s="365">
        <v>7974</v>
      </c>
      <c r="C739" s="366">
        <v>87.54</v>
      </c>
    </row>
    <row r="740" spans="1:3">
      <c r="A740" s="370" t="s">
        <v>690</v>
      </c>
      <c r="B740" s="365">
        <v>13</v>
      </c>
      <c r="C740" s="366">
        <v>4.44</v>
      </c>
    </row>
    <row r="741" spans="1:3">
      <c r="A741" s="371" t="s">
        <v>245</v>
      </c>
      <c r="B741" s="368">
        <v>13</v>
      </c>
      <c r="C741" s="366">
        <v>5.28</v>
      </c>
    </row>
    <row r="742" spans="1:3">
      <c r="A742" s="371" t="s">
        <v>246</v>
      </c>
      <c r="B742" s="368">
        <v>0</v>
      </c>
      <c r="C742" s="369"/>
    </row>
    <row r="743" spans="1:3">
      <c r="A743" s="371" t="s">
        <v>247</v>
      </c>
      <c r="B743" s="368">
        <v>0</v>
      </c>
      <c r="C743" s="369"/>
    </row>
    <row r="744" spans="1:3">
      <c r="A744" s="371" t="s">
        <v>691</v>
      </c>
      <c r="B744" s="368">
        <v>0</v>
      </c>
      <c r="C744" s="369"/>
    </row>
    <row r="745" spans="1:3">
      <c r="A745" s="371" t="s">
        <v>692</v>
      </c>
      <c r="B745" s="368">
        <v>0</v>
      </c>
      <c r="C745" s="369"/>
    </row>
    <row r="746" spans="1:3">
      <c r="A746" s="371" t="s">
        <v>693</v>
      </c>
      <c r="B746" s="368">
        <v>0</v>
      </c>
      <c r="C746" s="369"/>
    </row>
    <row r="747" spans="1:3">
      <c r="A747" s="371" t="s">
        <v>694</v>
      </c>
      <c r="B747" s="368">
        <v>0</v>
      </c>
      <c r="C747" s="369"/>
    </row>
    <row r="748" spans="1:3">
      <c r="A748" s="371" t="s">
        <v>695</v>
      </c>
      <c r="B748" s="368">
        <v>0</v>
      </c>
      <c r="C748" s="369"/>
    </row>
    <row r="749" spans="1:3">
      <c r="A749" s="371" t="s">
        <v>696</v>
      </c>
      <c r="B749" s="368">
        <v>0</v>
      </c>
      <c r="C749" s="369">
        <v>0</v>
      </c>
    </row>
    <row r="750" spans="1:3">
      <c r="A750" s="370" t="s">
        <v>697</v>
      </c>
      <c r="B750" s="368">
        <v>0</v>
      </c>
      <c r="C750" s="369">
        <v>0</v>
      </c>
    </row>
    <row r="751" spans="1:3">
      <c r="A751" s="371" t="s">
        <v>698</v>
      </c>
      <c r="B751" s="368">
        <v>0</v>
      </c>
      <c r="C751" s="369"/>
    </row>
    <row r="752" spans="1:3">
      <c r="A752" s="371" t="s">
        <v>699</v>
      </c>
      <c r="B752" s="368">
        <v>0</v>
      </c>
      <c r="C752" s="369"/>
    </row>
    <row r="753" spans="1:3">
      <c r="A753" s="371" t="s">
        <v>700</v>
      </c>
      <c r="B753" s="368">
        <v>0</v>
      </c>
      <c r="C753" s="369">
        <v>0</v>
      </c>
    </row>
    <row r="754" spans="1:3">
      <c r="A754" s="370" t="s">
        <v>701</v>
      </c>
      <c r="B754" s="365">
        <v>3341</v>
      </c>
      <c r="C754" s="366">
        <v>54.71</v>
      </c>
    </row>
    <row r="755" spans="1:3">
      <c r="A755" s="371" t="s">
        <v>702</v>
      </c>
      <c r="B755" s="365">
        <v>60</v>
      </c>
      <c r="C755" s="366"/>
    </row>
    <row r="756" spans="1:3">
      <c r="A756" s="371" t="s">
        <v>703</v>
      </c>
      <c r="B756" s="365">
        <v>1915</v>
      </c>
      <c r="C756" s="366">
        <v>31.36</v>
      </c>
    </row>
    <row r="757" spans="1:3">
      <c r="A757" s="371" t="s">
        <v>704</v>
      </c>
      <c r="B757" s="365">
        <v>0</v>
      </c>
      <c r="C757" s="369"/>
    </row>
    <row r="758" spans="1:3">
      <c r="A758" s="371" t="s">
        <v>705</v>
      </c>
      <c r="B758" s="368">
        <v>3</v>
      </c>
      <c r="C758" s="366"/>
    </row>
    <row r="759" spans="1:3">
      <c r="A759" s="371" t="s">
        <v>706</v>
      </c>
      <c r="B759" s="368">
        <v>0</v>
      </c>
      <c r="C759" s="369"/>
    </row>
    <row r="760" spans="1:3">
      <c r="A760" s="371" t="s">
        <v>707</v>
      </c>
      <c r="B760" s="368">
        <v>0</v>
      </c>
      <c r="C760" s="369"/>
    </row>
    <row r="761" spans="1:3">
      <c r="A761" s="371" t="s">
        <v>708</v>
      </c>
      <c r="B761" s="365">
        <v>1363</v>
      </c>
      <c r="C761" s="366"/>
    </row>
    <row r="762" spans="1:3">
      <c r="A762" s="370" t="s">
        <v>709</v>
      </c>
      <c r="B762" s="365">
        <v>1379</v>
      </c>
      <c r="C762" s="366">
        <v>130.83</v>
      </c>
    </row>
    <row r="763" spans="1:3">
      <c r="A763" s="371" t="s">
        <v>710</v>
      </c>
      <c r="B763" s="365">
        <v>0</v>
      </c>
      <c r="C763" s="369"/>
    </row>
    <row r="764" spans="1:3">
      <c r="A764" s="371" t="s">
        <v>711</v>
      </c>
      <c r="B764" s="365">
        <v>1379</v>
      </c>
      <c r="C764" s="366">
        <v>130.83</v>
      </c>
    </row>
    <row r="765" spans="1:3">
      <c r="A765" s="371" t="s">
        <v>712</v>
      </c>
      <c r="B765" s="365">
        <v>0</v>
      </c>
      <c r="C765" s="369"/>
    </row>
    <row r="766" spans="1:3">
      <c r="A766" s="371" t="s">
        <v>713</v>
      </c>
      <c r="B766" s="368">
        <v>0</v>
      </c>
      <c r="C766" s="369"/>
    </row>
    <row r="767" spans="1:3">
      <c r="A767" s="370" t="s">
        <v>714</v>
      </c>
      <c r="B767" s="365">
        <v>1480</v>
      </c>
      <c r="C767" s="366">
        <v>477.42</v>
      </c>
    </row>
    <row r="768" spans="1:3">
      <c r="A768" s="371" t="s">
        <v>715</v>
      </c>
      <c r="B768" s="365">
        <v>0</v>
      </c>
      <c r="C768" s="369"/>
    </row>
    <row r="769" spans="1:3">
      <c r="A769" s="371" t="s">
        <v>716</v>
      </c>
      <c r="B769" s="368">
        <v>0</v>
      </c>
      <c r="C769" s="369"/>
    </row>
    <row r="770" spans="1:3">
      <c r="A770" s="371" t="s">
        <v>717</v>
      </c>
      <c r="B770" s="368">
        <v>0</v>
      </c>
      <c r="C770" s="369"/>
    </row>
    <row r="771" spans="1:3">
      <c r="A771" s="371" t="s">
        <v>718</v>
      </c>
      <c r="B771" s="368">
        <v>0</v>
      </c>
      <c r="C771" s="369"/>
    </row>
    <row r="772" spans="1:3">
      <c r="A772" s="371" t="s">
        <v>719</v>
      </c>
      <c r="B772" s="365">
        <v>1480</v>
      </c>
      <c r="C772" s="366">
        <v>477.42</v>
      </c>
    </row>
    <row r="773" spans="1:3">
      <c r="A773" s="371" t="s">
        <v>720</v>
      </c>
      <c r="B773" s="365">
        <v>0</v>
      </c>
      <c r="C773" s="369"/>
    </row>
    <row r="774" spans="1:3">
      <c r="A774" s="370" t="s">
        <v>721</v>
      </c>
      <c r="B774" s="368">
        <v>0</v>
      </c>
      <c r="C774" s="369"/>
    </row>
    <row r="775" spans="1:3">
      <c r="A775" s="371" t="s">
        <v>722</v>
      </c>
      <c r="B775" s="368">
        <v>0</v>
      </c>
      <c r="C775" s="369"/>
    </row>
    <row r="776" spans="1:3">
      <c r="A776" s="371" t="s">
        <v>723</v>
      </c>
      <c r="B776" s="368">
        <v>0</v>
      </c>
      <c r="C776" s="369"/>
    </row>
    <row r="777" spans="1:3">
      <c r="A777" s="371" t="s">
        <v>724</v>
      </c>
      <c r="B777" s="368">
        <v>0</v>
      </c>
      <c r="C777" s="369"/>
    </row>
    <row r="778" spans="1:3">
      <c r="A778" s="371" t="s">
        <v>725</v>
      </c>
      <c r="B778" s="368">
        <v>0</v>
      </c>
      <c r="C778" s="369"/>
    </row>
    <row r="779" spans="1:3">
      <c r="A779" s="371" t="s">
        <v>726</v>
      </c>
      <c r="B779" s="368">
        <v>0</v>
      </c>
      <c r="C779" s="369"/>
    </row>
    <row r="780" spans="1:3">
      <c r="A780" s="370" t="s">
        <v>727</v>
      </c>
      <c r="B780" s="368">
        <v>0</v>
      </c>
      <c r="C780" s="369"/>
    </row>
    <row r="781" spans="1:3">
      <c r="A781" s="371" t="s">
        <v>728</v>
      </c>
      <c r="B781" s="368">
        <v>0</v>
      </c>
      <c r="C781" s="369"/>
    </row>
    <row r="782" spans="1:3">
      <c r="A782" s="371" t="s">
        <v>729</v>
      </c>
      <c r="B782" s="368">
        <v>0</v>
      </c>
      <c r="C782" s="369"/>
    </row>
    <row r="783" spans="1:3">
      <c r="A783" s="370" t="s">
        <v>730</v>
      </c>
      <c r="B783" s="368">
        <v>0</v>
      </c>
      <c r="C783" s="369"/>
    </row>
    <row r="784" spans="1:3">
      <c r="A784" s="371" t="s">
        <v>731</v>
      </c>
      <c r="B784" s="368">
        <v>0</v>
      </c>
      <c r="C784" s="369"/>
    </row>
    <row r="785" spans="1:3">
      <c r="A785" s="371" t="s">
        <v>732</v>
      </c>
      <c r="B785" s="368">
        <v>0</v>
      </c>
      <c r="C785" s="369"/>
    </row>
    <row r="786" spans="1:3">
      <c r="A786" s="370" t="s">
        <v>733</v>
      </c>
      <c r="B786" s="368">
        <v>0</v>
      </c>
      <c r="C786" s="369"/>
    </row>
    <row r="787" spans="1:3">
      <c r="A787" s="371" t="s">
        <v>734</v>
      </c>
      <c r="B787" s="368">
        <v>0</v>
      </c>
      <c r="C787" s="369"/>
    </row>
    <row r="788" spans="1:3">
      <c r="A788" s="370" t="s">
        <v>735</v>
      </c>
      <c r="B788" s="368">
        <v>186</v>
      </c>
      <c r="C788" s="366">
        <v>1550</v>
      </c>
    </row>
    <row r="789" spans="1:3">
      <c r="A789" s="371" t="s">
        <v>736</v>
      </c>
      <c r="B789" s="368">
        <v>186</v>
      </c>
      <c r="C789" s="366">
        <v>1550</v>
      </c>
    </row>
    <row r="790" spans="1:3">
      <c r="A790" s="370" t="s">
        <v>737</v>
      </c>
      <c r="B790" s="368">
        <v>0</v>
      </c>
      <c r="C790" s="369"/>
    </row>
    <row r="791" spans="1:3">
      <c r="A791" s="371" t="s">
        <v>738</v>
      </c>
      <c r="B791" s="368">
        <v>0</v>
      </c>
      <c r="C791" s="369"/>
    </row>
    <row r="792" spans="1:3">
      <c r="A792" s="371" t="s">
        <v>739</v>
      </c>
      <c r="B792" s="368">
        <v>0</v>
      </c>
      <c r="C792" s="369"/>
    </row>
    <row r="793" spans="1:3">
      <c r="A793" s="371" t="s">
        <v>740</v>
      </c>
      <c r="B793" s="368">
        <v>0</v>
      </c>
      <c r="C793" s="369"/>
    </row>
    <row r="794" spans="1:3">
      <c r="A794" s="371" t="s">
        <v>741</v>
      </c>
      <c r="B794" s="368">
        <v>0</v>
      </c>
      <c r="C794" s="369"/>
    </row>
    <row r="795" spans="1:3">
      <c r="A795" s="371" t="s">
        <v>742</v>
      </c>
      <c r="B795" s="368">
        <v>0</v>
      </c>
      <c r="C795" s="369"/>
    </row>
    <row r="796" spans="1:3">
      <c r="A796" s="370" t="s">
        <v>743</v>
      </c>
      <c r="B796" s="368">
        <v>0</v>
      </c>
      <c r="C796" s="369">
        <v>0</v>
      </c>
    </row>
    <row r="797" spans="1:3">
      <c r="A797" s="371" t="s">
        <v>744</v>
      </c>
      <c r="B797" s="368">
        <v>0</v>
      </c>
      <c r="C797" s="369">
        <v>0</v>
      </c>
    </row>
    <row r="798" spans="1:3">
      <c r="A798" s="370" t="s">
        <v>745</v>
      </c>
      <c r="B798" s="368">
        <v>0</v>
      </c>
      <c r="C798" s="369"/>
    </row>
    <row r="799" spans="1:3">
      <c r="A799" s="371" t="s">
        <v>746</v>
      </c>
      <c r="B799" s="368">
        <v>0</v>
      </c>
      <c r="C799" s="369"/>
    </row>
    <row r="800" spans="1:3">
      <c r="A800" s="370" t="s">
        <v>747</v>
      </c>
      <c r="B800" s="368">
        <v>45</v>
      </c>
      <c r="C800" s="366">
        <v>750</v>
      </c>
    </row>
    <row r="801" spans="1:3">
      <c r="A801" s="371" t="s">
        <v>245</v>
      </c>
      <c r="B801" s="368">
        <v>0</v>
      </c>
      <c r="C801" s="369"/>
    </row>
    <row r="802" spans="1:3">
      <c r="A802" s="371" t="s">
        <v>246</v>
      </c>
      <c r="B802" s="368">
        <v>0</v>
      </c>
      <c r="C802" s="369"/>
    </row>
    <row r="803" spans="1:3">
      <c r="A803" s="371" t="s">
        <v>247</v>
      </c>
      <c r="B803" s="368">
        <v>0</v>
      </c>
      <c r="C803" s="369"/>
    </row>
    <row r="804" spans="1:3">
      <c r="A804" s="371" t="s">
        <v>748</v>
      </c>
      <c r="B804" s="368">
        <v>0</v>
      </c>
      <c r="C804" s="369"/>
    </row>
    <row r="805" spans="1:3">
      <c r="A805" s="371" t="s">
        <v>749</v>
      </c>
      <c r="B805" s="368">
        <v>0</v>
      </c>
      <c r="C805" s="369"/>
    </row>
    <row r="806" spans="1:3">
      <c r="A806" s="371" t="s">
        <v>750</v>
      </c>
      <c r="B806" s="368">
        <v>45</v>
      </c>
      <c r="C806" s="366">
        <v>750</v>
      </c>
    </row>
    <row r="807" spans="1:3">
      <c r="A807" s="371" t="s">
        <v>751</v>
      </c>
      <c r="B807" s="368">
        <v>0</v>
      </c>
      <c r="C807" s="369"/>
    </row>
    <row r="808" spans="1:3">
      <c r="A808" s="371" t="s">
        <v>752</v>
      </c>
      <c r="B808" s="368">
        <v>0</v>
      </c>
      <c r="C808" s="369"/>
    </row>
    <row r="809" spans="1:3">
      <c r="A809" s="371" t="s">
        <v>753</v>
      </c>
      <c r="B809" s="368">
        <v>0</v>
      </c>
      <c r="C809" s="369"/>
    </row>
    <row r="810" spans="1:3">
      <c r="A810" s="371" t="s">
        <v>754</v>
      </c>
      <c r="B810" s="368">
        <v>0</v>
      </c>
      <c r="C810" s="369"/>
    </row>
    <row r="811" spans="1:3">
      <c r="A811" s="371" t="s">
        <v>287</v>
      </c>
      <c r="B811" s="368">
        <v>0</v>
      </c>
      <c r="C811" s="369"/>
    </row>
    <row r="812" spans="1:3">
      <c r="A812" s="371" t="s">
        <v>755</v>
      </c>
      <c r="B812" s="368">
        <v>0</v>
      </c>
      <c r="C812" s="369"/>
    </row>
    <row r="813" spans="1:3">
      <c r="A813" s="371" t="s">
        <v>249</v>
      </c>
      <c r="B813" s="368">
        <v>0</v>
      </c>
      <c r="C813" s="369"/>
    </row>
    <row r="814" spans="1:3">
      <c r="A814" s="371" t="s">
        <v>756</v>
      </c>
      <c r="B814" s="368">
        <v>0</v>
      </c>
      <c r="C814" s="369"/>
    </row>
    <row r="815" spans="1:3">
      <c r="A815" s="370" t="s">
        <v>757</v>
      </c>
      <c r="B815" s="365">
        <v>1530</v>
      </c>
      <c r="C815" s="366">
        <v>141.01</v>
      </c>
    </row>
    <row r="816" spans="1:3">
      <c r="A816" s="371" t="s">
        <v>758</v>
      </c>
      <c r="B816" s="365">
        <v>1530</v>
      </c>
      <c r="C816" s="366">
        <v>141.01</v>
      </c>
    </row>
    <row r="817" spans="1:3">
      <c r="A817" s="370" t="s">
        <v>759</v>
      </c>
      <c r="B817" s="365">
        <v>22823</v>
      </c>
      <c r="C817" s="366">
        <v>39.01</v>
      </c>
    </row>
    <row r="818" spans="1:3">
      <c r="A818" s="370" t="s">
        <v>760</v>
      </c>
      <c r="B818" s="365">
        <v>8987</v>
      </c>
      <c r="C818" s="366">
        <v>275.17</v>
      </c>
    </row>
    <row r="819" spans="1:3">
      <c r="A819" s="371" t="s">
        <v>245</v>
      </c>
      <c r="B819" s="365">
        <v>1142</v>
      </c>
      <c r="C819" s="366">
        <v>164.79</v>
      </c>
    </row>
    <row r="820" spans="1:3">
      <c r="A820" s="371" t="s">
        <v>246</v>
      </c>
      <c r="B820" s="368">
        <v>0</v>
      </c>
      <c r="C820" s="369"/>
    </row>
    <row r="821" spans="1:3">
      <c r="A821" s="371" t="s">
        <v>247</v>
      </c>
      <c r="B821" s="368">
        <v>0</v>
      </c>
      <c r="C821" s="369"/>
    </row>
    <row r="822" spans="1:3">
      <c r="A822" s="371" t="s">
        <v>761</v>
      </c>
      <c r="B822" s="365">
        <v>1123</v>
      </c>
      <c r="C822" s="366">
        <v>102.18</v>
      </c>
    </row>
    <row r="823" spans="1:3">
      <c r="A823" s="371" t="s">
        <v>762</v>
      </c>
      <c r="B823" s="365">
        <v>180</v>
      </c>
      <c r="C823" s="366">
        <v>105.26</v>
      </c>
    </row>
    <row r="824" spans="1:3">
      <c r="A824" s="371" t="s">
        <v>763</v>
      </c>
      <c r="B824" s="368">
        <v>0</v>
      </c>
      <c r="C824" s="369"/>
    </row>
    <row r="825" spans="1:3">
      <c r="A825" s="371" t="s">
        <v>764</v>
      </c>
      <c r="B825" s="368">
        <v>0</v>
      </c>
      <c r="C825" s="369"/>
    </row>
    <row r="826" spans="1:3">
      <c r="A826" s="371" t="s">
        <v>765</v>
      </c>
      <c r="B826" s="368">
        <v>0</v>
      </c>
      <c r="C826" s="369">
        <v>0</v>
      </c>
    </row>
    <row r="827" spans="1:3">
      <c r="A827" s="371" t="s">
        <v>766</v>
      </c>
      <c r="B827" s="368">
        <v>0</v>
      </c>
      <c r="C827" s="369"/>
    </row>
    <row r="828" spans="1:3">
      <c r="A828" s="371" t="s">
        <v>767</v>
      </c>
      <c r="B828" s="365">
        <v>6542</v>
      </c>
      <c r="C828" s="366">
        <v>509.11</v>
      </c>
    </row>
    <row r="829" spans="1:3">
      <c r="A829" s="370" t="s">
        <v>768</v>
      </c>
      <c r="B829" s="365">
        <v>634</v>
      </c>
      <c r="C829" s="366">
        <v>85.33</v>
      </c>
    </row>
    <row r="830" spans="1:3">
      <c r="A830" s="371" t="s">
        <v>769</v>
      </c>
      <c r="B830" s="368">
        <v>634</v>
      </c>
      <c r="C830" s="366">
        <v>85.33</v>
      </c>
    </row>
    <row r="831" spans="1:3">
      <c r="A831" s="370" t="s">
        <v>770</v>
      </c>
      <c r="B831" s="365">
        <v>11578</v>
      </c>
      <c r="C831" s="366">
        <v>99.39</v>
      </c>
    </row>
    <row r="832" spans="1:3">
      <c r="A832" s="371" t="s">
        <v>771</v>
      </c>
      <c r="B832" s="365">
        <v>0</v>
      </c>
      <c r="C832" s="369"/>
    </row>
    <row r="833" spans="1:3">
      <c r="A833" s="371" t="s">
        <v>772</v>
      </c>
      <c r="B833" s="365">
        <v>11578</v>
      </c>
      <c r="C833" s="366">
        <v>99.39</v>
      </c>
    </row>
    <row r="834" spans="1:3">
      <c r="A834" s="370" t="s">
        <v>773</v>
      </c>
      <c r="B834" s="365">
        <v>1624</v>
      </c>
      <c r="C834" s="366">
        <v>82.98</v>
      </c>
    </row>
    <row r="835" spans="1:3">
      <c r="A835" s="371" t="s">
        <v>774</v>
      </c>
      <c r="B835" s="365">
        <v>1624</v>
      </c>
      <c r="C835" s="366">
        <v>82.98</v>
      </c>
    </row>
    <row r="836" spans="1:3">
      <c r="A836" s="370" t="s">
        <v>775</v>
      </c>
      <c r="B836" s="365">
        <v>0</v>
      </c>
      <c r="C836" s="369"/>
    </row>
    <row r="837" spans="1:3">
      <c r="A837" s="371" t="s">
        <v>776</v>
      </c>
      <c r="B837" s="368">
        <v>0</v>
      </c>
      <c r="C837" s="369"/>
    </row>
    <row r="838" spans="1:3">
      <c r="A838" s="370" t="s">
        <v>777</v>
      </c>
      <c r="B838" s="368">
        <v>0</v>
      </c>
      <c r="C838" s="369">
        <v>0</v>
      </c>
    </row>
    <row r="839" spans="1:3">
      <c r="A839" s="371" t="s">
        <v>778</v>
      </c>
      <c r="B839" s="368">
        <v>0</v>
      </c>
      <c r="C839" s="369">
        <v>0</v>
      </c>
    </row>
    <row r="840" spans="1:3">
      <c r="A840" s="370" t="s">
        <v>779</v>
      </c>
      <c r="B840" s="365">
        <v>48737</v>
      </c>
      <c r="C840" s="366">
        <v>134.88</v>
      </c>
    </row>
    <row r="841" spans="1:3">
      <c r="A841" s="370" t="s">
        <v>780</v>
      </c>
      <c r="B841" s="365">
        <v>20741</v>
      </c>
      <c r="C841" s="366">
        <v>208.26</v>
      </c>
    </row>
    <row r="842" spans="1:3">
      <c r="A842" s="371" t="s">
        <v>245</v>
      </c>
      <c r="B842" s="365">
        <v>3326</v>
      </c>
      <c r="C842" s="366">
        <v>125.56</v>
      </c>
    </row>
    <row r="843" spans="1:3">
      <c r="A843" s="371" t="s">
        <v>246</v>
      </c>
      <c r="B843" s="365">
        <v>0</v>
      </c>
      <c r="C843" s="369"/>
    </row>
    <row r="844" spans="1:3">
      <c r="A844" s="371" t="s">
        <v>247</v>
      </c>
      <c r="B844" s="368">
        <v>0</v>
      </c>
      <c r="C844" s="369"/>
    </row>
    <row r="845" spans="1:3">
      <c r="A845" s="371" t="s">
        <v>249</v>
      </c>
      <c r="B845" s="368">
        <v>109</v>
      </c>
      <c r="C845" s="366">
        <v>90.08</v>
      </c>
    </row>
    <row r="846" spans="1:3">
      <c r="A846" s="371" t="s">
        <v>781</v>
      </c>
      <c r="B846" s="368">
        <v>0</v>
      </c>
      <c r="C846" s="369"/>
    </row>
    <row r="847" spans="1:3">
      <c r="A847" s="371" t="s">
        <v>782</v>
      </c>
      <c r="B847" s="368">
        <v>305</v>
      </c>
      <c r="C847" s="366">
        <v>25.52</v>
      </c>
    </row>
    <row r="848" spans="1:3">
      <c r="A848" s="371" t="s">
        <v>783</v>
      </c>
      <c r="B848" s="368">
        <v>229</v>
      </c>
      <c r="C848" s="366">
        <v>88.08</v>
      </c>
    </row>
    <row r="849" spans="1:3">
      <c r="A849" s="371" t="s">
        <v>784</v>
      </c>
      <c r="B849" s="368">
        <v>80</v>
      </c>
      <c r="C849" s="366">
        <v>102.56</v>
      </c>
    </row>
    <row r="850" spans="1:3">
      <c r="A850" s="371" t="s">
        <v>785</v>
      </c>
      <c r="B850" s="368">
        <v>0</v>
      </c>
      <c r="C850" s="369">
        <v>0</v>
      </c>
    </row>
    <row r="851" spans="1:3">
      <c r="A851" s="371" t="s">
        <v>786</v>
      </c>
      <c r="B851" s="368">
        <v>0</v>
      </c>
      <c r="C851" s="369"/>
    </row>
    <row r="852" spans="1:3">
      <c r="A852" s="371" t="s">
        <v>787</v>
      </c>
      <c r="B852" s="368">
        <v>0</v>
      </c>
      <c r="C852" s="369"/>
    </row>
    <row r="853" spans="1:3">
      <c r="A853" s="371" t="s">
        <v>788</v>
      </c>
      <c r="B853" s="368">
        <v>0</v>
      </c>
      <c r="C853" s="369"/>
    </row>
    <row r="854" spans="1:3">
      <c r="A854" s="371" t="s">
        <v>789</v>
      </c>
      <c r="B854" s="368">
        <v>90</v>
      </c>
      <c r="C854" s="366"/>
    </row>
    <row r="855" spans="1:3">
      <c r="A855" s="371" t="s">
        <v>790</v>
      </c>
      <c r="B855" s="368">
        <v>0</v>
      </c>
      <c r="C855" s="369"/>
    </row>
    <row r="856" spans="1:3">
      <c r="A856" s="371" t="s">
        <v>791</v>
      </c>
      <c r="B856" s="368">
        <v>0</v>
      </c>
      <c r="C856" s="369"/>
    </row>
    <row r="857" spans="1:3">
      <c r="A857" s="371" t="s">
        <v>792</v>
      </c>
      <c r="B857" s="368">
        <v>572</v>
      </c>
      <c r="C857" s="369">
        <v>136.52</v>
      </c>
    </row>
    <row r="858" spans="1:3">
      <c r="A858" s="371" t="s">
        <v>793</v>
      </c>
      <c r="B858" s="368">
        <v>25</v>
      </c>
      <c r="C858" s="366">
        <v>75.76</v>
      </c>
    </row>
    <row r="859" spans="1:3">
      <c r="A859" s="371" t="s">
        <v>794</v>
      </c>
      <c r="B859" s="368">
        <v>0</v>
      </c>
      <c r="C859" s="369"/>
    </row>
    <row r="860" spans="1:3">
      <c r="A860" s="371" t="s">
        <v>795</v>
      </c>
      <c r="B860" s="368">
        <v>0</v>
      </c>
      <c r="C860" s="369"/>
    </row>
    <row r="861" spans="1:3">
      <c r="A861" s="371" t="s">
        <v>796</v>
      </c>
      <c r="B861" s="368">
        <v>0</v>
      </c>
      <c r="C861" s="369">
        <v>0</v>
      </c>
    </row>
    <row r="862" spans="1:3">
      <c r="A862" s="371" t="s">
        <v>797</v>
      </c>
      <c r="B862" s="368">
        <v>13</v>
      </c>
      <c r="C862" s="366">
        <v>43.33</v>
      </c>
    </row>
    <row r="863" spans="1:3">
      <c r="A863" s="371" t="s">
        <v>798</v>
      </c>
      <c r="B863" s="368">
        <v>19</v>
      </c>
      <c r="C863" s="366">
        <v>100</v>
      </c>
    </row>
    <row r="864" spans="1:3">
      <c r="A864" s="371" t="s">
        <v>799</v>
      </c>
      <c r="B864" s="368">
        <v>53</v>
      </c>
      <c r="C864" s="366">
        <v>196.3</v>
      </c>
    </row>
    <row r="865" spans="1:3">
      <c r="A865" s="371" t="s">
        <v>800</v>
      </c>
      <c r="B865" s="365">
        <v>2125</v>
      </c>
      <c r="C865" s="366"/>
    </row>
    <row r="866" spans="1:3">
      <c r="A866" s="371" t="s">
        <v>801</v>
      </c>
      <c r="B866" s="365">
        <v>13795</v>
      </c>
      <c r="C866" s="366">
        <v>270.49</v>
      </c>
    </row>
    <row r="867" spans="1:3">
      <c r="A867" s="370" t="s">
        <v>802</v>
      </c>
      <c r="B867" s="365">
        <v>6312</v>
      </c>
      <c r="C867" s="366">
        <v>87.45</v>
      </c>
    </row>
    <row r="868" spans="1:3">
      <c r="A868" s="371" t="s">
        <v>245</v>
      </c>
      <c r="B868" s="365">
        <v>642</v>
      </c>
      <c r="C868" s="366">
        <v>73.12</v>
      </c>
    </row>
    <row r="869" spans="1:3">
      <c r="A869" s="371" t="s">
        <v>246</v>
      </c>
      <c r="B869" s="368">
        <v>0</v>
      </c>
      <c r="C869" s="369"/>
    </row>
    <row r="870" spans="1:3">
      <c r="A870" s="371" t="s">
        <v>247</v>
      </c>
      <c r="B870" s="368">
        <v>0</v>
      </c>
      <c r="C870" s="369"/>
    </row>
    <row r="871" spans="1:3">
      <c r="A871" s="371" t="s">
        <v>803</v>
      </c>
      <c r="B871" s="365">
        <v>1497</v>
      </c>
      <c r="C871" s="366">
        <v>95.53</v>
      </c>
    </row>
    <row r="872" spans="1:3">
      <c r="A872" s="371" t="s">
        <v>804</v>
      </c>
      <c r="B872" s="365">
        <v>423</v>
      </c>
      <c r="C872" s="366">
        <v>43.65</v>
      </c>
    </row>
    <row r="873" spans="1:3">
      <c r="A873" s="371" t="s">
        <v>805</v>
      </c>
      <c r="B873" s="368">
        <v>0</v>
      </c>
      <c r="C873" s="369">
        <v>0</v>
      </c>
    </row>
    <row r="874" spans="1:3">
      <c r="A874" s="371" t="s">
        <v>806</v>
      </c>
      <c r="B874" s="368">
        <v>222</v>
      </c>
      <c r="C874" s="366"/>
    </row>
    <row r="875" spans="1:3">
      <c r="A875" s="371" t="s">
        <v>807</v>
      </c>
      <c r="B875" s="368">
        <v>792</v>
      </c>
      <c r="C875" s="366">
        <v>1115.49</v>
      </c>
    </row>
    <row r="876" spans="1:3">
      <c r="A876" s="371" t="s">
        <v>808</v>
      </c>
      <c r="B876" s="368">
        <v>94</v>
      </c>
      <c r="C876" s="366"/>
    </row>
    <row r="877" spans="1:3">
      <c r="A877" s="371" t="s">
        <v>809</v>
      </c>
      <c r="B877" s="368">
        <v>0</v>
      </c>
      <c r="C877" s="369"/>
    </row>
    <row r="878" spans="1:3">
      <c r="A878" s="371" t="s">
        <v>810</v>
      </c>
      <c r="B878" s="368">
        <v>0</v>
      </c>
      <c r="C878" s="369"/>
    </row>
    <row r="879" spans="1:3">
      <c r="A879" s="371" t="s">
        <v>811</v>
      </c>
      <c r="B879" s="368">
        <v>55</v>
      </c>
      <c r="C879" s="366">
        <v>5.15</v>
      </c>
    </row>
    <row r="880" spans="1:3">
      <c r="A880" s="371" t="s">
        <v>812</v>
      </c>
      <c r="B880" s="368">
        <v>0</v>
      </c>
      <c r="C880" s="369"/>
    </row>
    <row r="881" spans="1:3">
      <c r="A881" s="371" t="s">
        <v>813</v>
      </c>
      <c r="B881" s="368">
        <v>0</v>
      </c>
      <c r="C881" s="369"/>
    </row>
    <row r="882" spans="1:3">
      <c r="A882" s="371" t="s">
        <v>814</v>
      </c>
      <c r="B882" s="368">
        <v>0</v>
      </c>
      <c r="C882" s="369"/>
    </row>
    <row r="883" spans="1:3">
      <c r="A883" s="371" t="s">
        <v>815</v>
      </c>
      <c r="B883" s="368">
        <v>0</v>
      </c>
      <c r="C883" s="369"/>
    </row>
    <row r="884" spans="1:3">
      <c r="A884" s="371" t="s">
        <v>816</v>
      </c>
      <c r="B884" s="368">
        <v>0</v>
      </c>
      <c r="C884" s="369"/>
    </row>
    <row r="885" spans="1:3">
      <c r="A885" s="371" t="s">
        <v>817</v>
      </c>
      <c r="B885" s="368">
        <v>0</v>
      </c>
      <c r="C885" s="369">
        <v>0</v>
      </c>
    </row>
    <row r="886" spans="1:3">
      <c r="A886" s="371" t="s">
        <v>818</v>
      </c>
      <c r="B886" s="368">
        <v>0</v>
      </c>
      <c r="C886" s="369"/>
    </row>
    <row r="887" spans="1:3">
      <c r="A887" s="371" t="s">
        <v>819</v>
      </c>
      <c r="B887" s="368">
        <v>79</v>
      </c>
      <c r="C887" s="366">
        <v>121.54</v>
      </c>
    </row>
    <row r="888" spans="1:3">
      <c r="A888" s="371" t="s">
        <v>820</v>
      </c>
      <c r="B888" s="368">
        <v>0</v>
      </c>
      <c r="C888" s="369"/>
    </row>
    <row r="889" spans="1:3">
      <c r="A889" s="371" t="s">
        <v>821</v>
      </c>
      <c r="B889" s="368">
        <v>0</v>
      </c>
      <c r="C889" s="369"/>
    </row>
    <row r="890" spans="1:3">
      <c r="A890" s="371" t="s">
        <v>787</v>
      </c>
      <c r="B890" s="368">
        <v>0</v>
      </c>
      <c r="C890" s="369"/>
    </row>
    <row r="891" spans="1:3">
      <c r="A891" s="371" t="s">
        <v>822</v>
      </c>
      <c r="B891" s="365">
        <v>2508</v>
      </c>
      <c r="C891" s="366">
        <v>99.72</v>
      </c>
    </row>
    <row r="892" spans="1:3">
      <c r="A892" s="370" t="s">
        <v>823</v>
      </c>
      <c r="B892" s="365">
        <v>13657</v>
      </c>
      <c r="C892" s="366">
        <v>123.12</v>
      </c>
    </row>
    <row r="893" spans="1:3">
      <c r="A893" s="371" t="s">
        <v>245</v>
      </c>
      <c r="B893" s="365">
        <v>846</v>
      </c>
      <c r="C893" s="366">
        <v>90.97</v>
      </c>
    </row>
    <row r="894" spans="1:3">
      <c r="A894" s="371" t="s">
        <v>246</v>
      </c>
      <c r="B894" s="368">
        <v>0</v>
      </c>
      <c r="C894" s="369"/>
    </row>
    <row r="895" spans="1:3">
      <c r="A895" s="371" t="s">
        <v>247</v>
      </c>
      <c r="B895" s="368">
        <v>0</v>
      </c>
      <c r="C895" s="369"/>
    </row>
    <row r="896" spans="1:3">
      <c r="A896" s="371" t="s">
        <v>824</v>
      </c>
      <c r="B896" s="368">
        <v>10</v>
      </c>
      <c r="C896" s="366">
        <v>33.33</v>
      </c>
    </row>
    <row r="897" spans="1:3">
      <c r="A897" s="371" t="s">
        <v>825</v>
      </c>
      <c r="B897" s="365">
        <v>3443</v>
      </c>
      <c r="C897" s="366">
        <v>85.84</v>
      </c>
    </row>
    <row r="898" spans="1:3">
      <c r="A898" s="371" t="s">
        <v>826</v>
      </c>
      <c r="B898" s="365">
        <v>260</v>
      </c>
      <c r="C898" s="366">
        <v>1083.33</v>
      </c>
    </row>
    <row r="899" spans="1:3">
      <c r="A899" s="371" t="s">
        <v>827</v>
      </c>
      <c r="B899" s="368">
        <v>0</v>
      </c>
      <c r="C899" s="369"/>
    </row>
    <row r="900" spans="1:3">
      <c r="A900" s="371" t="s">
        <v>828</v>
      </c>
      <c r="B900" s="368">
        <v>0</v>
      </c>
      <c r="C900" s="369"/>
    </row>
    <row r="901" spans="1:3">
      <c r="A901" s="371" t="s">
        <v>829</v>
      </c>
      <c r="B901" s="368">
        <v>0</v>
      </c>
      <c r="C901" s="369"/>
    </row>
    <row r="902" spans="1:3">
      <c r="A902" s="371" t="s">
        <v>830</v>
      </c>
      <c r="B902" s="365">
        <v>3096</v>
      </c>
      <c r="C902" s="366">
        <v>123</v>
      </c>
    </row>
    <row r="903" spans="1:3">
      <c r="A903" s="371" t="s">
        <v>831</v>
      </c>
      <c r="B903" s="365">
        <v>18</v>
      </c>
      <c r="C903" s="366">
        <v>2.12</v>
      </c>
    </row>
    <row r="904" spans="1:3">
      <c r="A904" s="371" t="s">
        <v>832</v>
      </c>
      <c r="B904" s="368">
        <v>0</v>
      </c>
      <c r="C904" s="369"/>
    </row>
    <row r="905" spans="1:3">
      <c r="A905" s="371" t="s">
        <v>833</v>
      </c>
      <c r="B905" s="368">
        <v>0</v>
      </c>
      <c r="C905" s="369"/>
    </row>
    <row r="906" spans="1:3">
      <c r="A906" s="371" t="s">
        <v>834</v>
      </c>
      <c r="B906" s="368">
        <v>74</v>
      </c>
      <c r="C906" s="366">
        <v>176.19</v>
      </c>
    </row>
    <row r="907" spans="1:3">
      <c r="A907" s="371" t="s">
        <v>835</v>
      </c>
      <c r="B907" s="368">
        <v>0</v>
      </c>
      <c r="C907" s="369"/>
    </row>
    <row r="908" spans="1:3">
      <c r="A908" s="371" t="s">
        <v>836</v>
      </c>
      <c r="B908" s="365">
        <v>4072</v>
      </c>
      <c r="C908" s="366">
        <v>206.7</v>
      </c>
    </row>
    <row r="909" spans="1:3">
      <c r="A909" s="371" t="s">
        <v>837</v>
      </c>
      <c r="B909" s="365">
        <v>0</v>
      </c>
      <c r="C909" s="369"/>
    </row>
    <row r="910" spans="1:3">
      <c r="A910" s="371" t="s">
        <v>838</v>
      </c>
      <c r="B910" s="368">
        <v>0</v>
      </c>
      <c r="C910" s="369"/>
    </row>
    <row r="911" spans="1:3">
      <c r="A911" s="371" t="s">
        <v>839</v>
      </c>
      <c r="B911" s="368">
        <v>0</v>
      </c>
      <c r="C911" s="369"/>
    </row>
    <row r="912" spans="1:3">
      <c r="A912" s="371" t="s">
        <v>840</v>
      </c>
      <c r="B912" s="368">
        <v>214</v>
      </c>
      <c r="C912" s="366">
        <v>75.09</v>
      </c>
    </row>
    <row r="913" spans="1:3">
      <c r="A913" s="371" t="s">
        <v>841</v>
      </c>
      <c r="B913" s="368">
        <v>0</v>
      </c>
      <c r="C913" s="369"/>
    </row>
    <row r="914" ht="13.5" customHeight="1" spans="1:3">
      <c r="A914" s="371" t="s">
        <v>815</v>
      </c>
      <c r="B914" s="368">
        <v>0</v>
      </c>
      <c r="C914" s="369"/>
    </row>
    <row r="915" spans="1:3">
      <c r="A915" s="371" t="s">
        <v>842</v>
      </c>
      <c r="B915" s="368">
        <v>0</v>
      </c>
      <c r="C915" s="369"/>
    </row>
    <row r="916" spans="1:3">
      <c r="A916" s="371" t="s">
        <v>843</v>
      </c>
      <c r="B916" s="368">
        <v>0</v>
      </c>
      <c r="C916" s="369">
        <v>0</v>
      </c>
    </row>
    <row r="917" spans="1:3">
      <c r="A917" s="371" t="s">
        <v>844</v>
      </c>
      <c r="B917" s="368">
        <v>0</v>
      </c>
      <c r="C917" s="369"/>
    </row>
    <row r="918" spans="1:3">
      <c r="A918" s="371" t="s">
        <v>845</v>
      </c>
      <c r="B918" s="368">
        <v>0</v>
      </c>
      <c r="C918" s="369"/>
    </row>
    <row r="919" spans="1:3">
      <c r="A919" s="371" t="s">
        <v>846</v>
      </c>
      <c r="B919" s="365">
        <v>1624</v>
      </c>
      <c r="C919" s="366">
        <v>841.45</v>
      </c>
    </row>
    <row r="920" spans="1:3">
      <c r="A920" s="370" t="s">
        <v>847</v>
      </c>
      <c r="B920" s="365">
        <v>5765</v>
      </c>
      <c r="C920" s="366">
        <v>122.22</v>
      </c>
    </row>
    <row r="921" spans="1:3">
      <c r="A921" s="371" t="s">
        <v>245</v>
      </c>
      <c r="B921" s="365">
        <v>0</v>
      </c>
      <c r="C921" s="369"/>
    </row>
    <row r="922" spans="1:3">
      <c r="A922" s="371" t="s">
        <v>246</v>
      </c>
      <c r="B922" s="368">
        <v>0</v>
      </c>
      <c r="C922" s="369"/>
    </row>
    <row r="923" spans="1:3">
      <c r="A923" s="371" t="s">
        <v>247</v>
      </c>
      <c r="B923" s="368">
        <v>0</v>
      </c>
      <c r="C923" s="369"/>
    </row>
    <row r="924" spans="1:3">
      <c r="A924" s="371" t="s">
        <v>848</v>
      </c>
      <c r="B924" s="368">
        <v>340</v>
      </c>
      <c r="C924" s="366">
        <v>51.13</v>
      </c>
    </row>
    <row r="925" spans="1:3">
      <c r="A925" s="371" t="s">
        <v>849</v>
      </c>
      <c r="B925" s="365">
        <v>1079</v>
      </c>
      <c r="C925" s="366">
        <v>1586.76</v>
      </c>
    </row>
    <row r="926" spans="1:3">
      <c r="A926" s="371" t="s">
        <v>850</v>
      </c>
      <c r="B926" s="365">
        <v>0</v>
      </c>
      <c r="C926" s="369"/>
    </row>
    <row r="927" spans="1:3">
      <c r="A927" s="371" t="s">
        <v>851</v>
      </c>
      <c r="B927" s="368">
        <v>0</v>
      </c>
      <c r="C927" s="369">
        <v>0</v>
      </c>
    </row>
    <row r="928" spans="1:3">
      <c r="A928" s="371" t="s">
        <v>852</v>
      </c>
      <c r="B928" s="368">
        <v>0</v>
      </c>
      <c r="C928" s="369"/>
    </row>
    <row r="929" spans="1:3">
      <c r="A929" s="371" t="s">
        <v>853</v>
      </c>
      <c r="B929" s="368">
        <v>0</v>
      </c>
      <c r="C929" s="369"/>
    </row>
    <row r="930" spans="1:3">
      <c r="A930" s="371" t="s">
        <v>854</v>
      </c>
      <c r="B930" s="365">
        <v>4346</v>
      </c>
      <c r="C930" s="366">
        <v>115.28</v>
      </c>
    </row>
    <row r="931" spans="1:3">
      <c r="A931" s="370" t="s">
        <v>855</v>
      </c>
      <c r="B931" s="365">
        <v>1080</v>
      </c>
      <c r="C931" s="366"/>
    </row>
    <row r="932" spans="1:3">
      <c r="A932" s="371" t="s">
        <v>856</v>
      </c>
      <c r="B932" s="365">
        <v>0</v>
      </c>
      <c r="C932" s="366"/>
    </row>
    <row r="933" spans="1:3">
      <c r="A933" s="371" t="s">
        <v>857</v>
      </c>
      <c r="B933" s="368">
        <v>0</v>
      </c>
      <c r="C933" s="369"/>
    </row>
    <row r="934" spans="1:3">
      <c r="A934" s="371" t="s">
        <v>858</v>
      </c>
      <c r="B934" s="368">
        <v>0</v>
      </c>
      <c r="C934" s="369"/>
    </row>
    <row r="935" spans="1:3">
      <c r="A935" s="371" t="s">
        <v>859</v>
      </c>
      <c r="B935" s="365">
        <v>1080</v>
      </c>
      <c r="C935" s="366"/>
    </row>
    <row r="936" spans="1:3">
      <c r="A936" s="371" t="s">
        <v>860</v>
      </c>
      <c r="B936" s="365">
        <v>0</v>
      </c>
      <c r="C936" s="369"/>
    </row>
    <row r="937" spans="1:3">
      <c r="A937" s="371" t="s">
        <v>861</v>
      </c>
      <c r="B937" s="368">
        <v>0</v>
      </c>
      <c r="C937" s="369"/>
    </row>
    <row r="938" spans="1:3">
      <c r="A938" s="370" t="s">
        <v>862</v>
      </c>
      <c r="B938" s="368">
        <v>63</v>
      </c>
      <c r="C938" s="366">
        <v>180</v>
      </c>
    </row>
    <row r="939" spans="1:3">
      <c r="A939" s="371" t="s">
        <v>863</v>
      </c>
      <c r="B939" s="368">
        <v>0</v>
      </c>
      <c r="C939" s="369"/>
    </row>
    <row r="940" spans="1:3">
      <c r="A940" s="371" t="s">
        <v>864</v>
      </c>
      <c r="B940" s="368">
        <v>0</v>
      </c>
      <c r="C940" s="369">
        <v>0</v>
      </c>
    </row>
    <row r="941" spans="1:3">
      <c r="A941" s="371" t="s">
        <v>865</v>
      </c>
      <c r="B941" s="368">
        <v>3</v>
      </c>
      <c r="C941" s="366">
        <v>33.33</v>
      </c>
    </row>
    <row r="942" spans="1:3">
      <c r="A942" s="371" t="s">
        <v>866</v>
      </c>
      <c r="B942" s="368">
        <v>60</v>
      </c>
      <c r="C942" s="366"/>
    </row>
    <row r="943" spans="1:3">
      <c r="A943" s="371" t="s">
        <v>867</v>
      </c>
      <c r="B943" s="368">
        <v>0</v>
      </c>
      <c r="C943" s="369"/>
    </row>
    <row r="944" spans="1:3">
      <c r="A944" s="371" t="s">
        <v>868</v>
      </c>
      <c r="B944" s="368">
        <v>0</v>
      </c>
      <c r="C944" s="369"/>
    </row>
    <row r="945" spans="1:3">
      <c r="A945" s="370" t="s">
        <v>869</v>
      </c>
      <c r="B945" s="368">
        <v>0</v>
      </c>
      <c r="C945" s="369"/>
    </row>
    <row r="946" spans="1:3">
      <c r="A946" s="371" t="s">
        <v>870</v>
      </c>
      <c r="B946" s="368">
        <v>0</v>
      </c>
      <c r="C946" s="369"/>
    </row>
    <row r="947" spans="1:3">
      <c r="A947" s="371" t="s">
        <v>871</v>
      </c>
      <c r="B947" s="368">
        <v>0</v>
      </c>
      <c r="C947" s="369"/>
    </row>
    <row r="948" spans="1:3">
      <c r="A948" s="370" t="s">
        <v>872</v>
      </c>
      <c r="B948" s="365">
        <v>1119</v>
      </c>
      <c r="C948" s="366"/>
    </row>
    <row r="949" spans="1:3">
      <c r="A949" s="371" t="s">
        <v>873</v>
      </c>
      <c r="B949" s="365">
        <v>0</v>
      </c>
      <c r="C949" s="369"/>
    </row>
    <row r="950" spans="1:3">
      <c r="A950" s="371" t="s">
        <v>874</v>
      </c>
      <c r="B950" s="365">
        <v>1119</v>
      </c>
      <c r="C950" s="366"/>
    </row>
    <row r="951" spans="1:3">
      <c r="A951" s="370" t="s">
        <v>875</v>
      </c>
      <c r="B951" s="365">
        <v>16384</v>
      </c>
      <c r="C951" s="366">
        <v>401.27</v>
      </c>
    </row>
    <row r="952" spans="1:3">
      <c r="A952" s="370" t="s">
        <v>876</v>
      </c>
      <c r="B952" s="365">
        <v>7508</v>
      </c>
      <c r="C952" s="366">
        <v>423.22</v>
      </c>
    </row>
    <row r="953" spans="1:3">
      <c r="A953" s="371" t="s">
        <v>245</v>
      </c>
      <c r="B953" s="365">
        <v>788</v>
      </c>
      <c r="C953" s="366">
        <v>95.75</v>
      </c>
    </row>
    <row r="954" spans="1:3">
      <c r="A954" s="371" t="s">
        <v>246</v>
      </c>
      <c r="B954" s="368">
        <v>0</v>
      </c>
      <c r="C954" s="369"/>
    </row>
    <row r="955" ht="13.5" customHeight="1" spans="1:3">
      <c r="A955" s="371" t="s">
        <v>247</v>
      </c>
      <c r="B955" s="368">
        <v>0</v>
      </c>
      <c r="C955" s="369"/>
    </row>
    <row r="956" spans="1:3">
      <c r="A956" s="371" t="s">
        <v>877</v>
      </c>
      <c r="B956" s="365">
        <v>4622</v>
      </c>
      <c r="C956" s="366"/>
    </row>
    <row r="957" spans="1:3">
      <c r="A957" s="371" t="s">
        <v>878</v>
      </c>
      <c r="B957" s="365">
        <v>2068</v>
      </c>
      <c r="C957" s="366">
        <v>240.75</v>
      </c>
    </row>
    <row r="958" spans="1:3">
      <c r="A958" s="371" t="s">
        <v>879</v>
      </c>
      <c r="B958" s="365">
        <v>0</v>
      </c>
      <c r="C958" s="369"/>
    </row>
    <row r="959" spans="1:3">
      <c r="A959" s="371" t="s">
        <v>880</v>
      </c>
      <c r="B959" s="368">
        <v>0</v>
      </c>
      <c r="C959" s="369"/>
    </row>
    <row r="960" spans="1:3">
      <c r="A960" s="371" t="s">
        <v>881</v>
      </c>
      <c r="B960" s="368">
        <v>0</v>
      </c>
      <c r="C960" s="369"/>
    </row>
    <row r="961" spans="1:3">
      <c r="A961" s="371" t="s">
        <v>882</v>
      </c>
      <c r="B961" s="368">
        <v>0</v>
      </c>
      <c r="C961" s="369"/>
    </row>
    <row r="962" spans="1:3">
      <c r="A962" s="371" t="s">
        <v>883</v>
      </c>
      <c r="B962" s="368">
        <v>0</v>
      </c>
      <c r="C962" s="369"/>
    </row>
    <row r="963" spans="1:3">
      <c r="A963" s="371" t="s">
        <v>884</v>
      </c>
      <c r="B963" s="368">
        <v>0</v>
      </c>
      <c r="C963" s="369"/>
    </row>
    <row r="964" spans="1:3">
      <c r="A964" s="371" t="s">
        <v>885</v>
      </c>
      <c r="B964" s="368">
        <v>0</v>
      </c>
      <c r="C964" s="369"/>
    </row>
    <row r="965" spans="1:3">
      <c r="A965" s="371" t="s">
        <v>886</v>
      </c>
      <c r="B965" s="368">
        <v>0</v>
      </c>
      <c r="C965" s="369"/>
    </row>
    <row r="966" spans="1:3">
      <c r="A966" s="371" t="s">
        <v>887</v>
      </c>
      <c r="B966" s="368">
        <v>0</v>
      </c>
      <c r="C966" s="369"/>
    </row>
    <row r="967" spans="1:3">
      <c r="A967" s="371" t="s">
        <v>888</v>
      </c>
      <c r="B967" s="368">
        <v>0</v>
      </c>
      <c r="C967" s="369"/>
    </row>
    <row r="968" spans="1:3">
      <c r="A968" s="371" t="s">
        <v>889</v>
      </c>
      <c r="B968" s="368">
        <v>0</v>
      </c>
      <c r="C968" s="369"/>
    </row>
    <row r="969" spans="1:3">
      <c r="A969" s="371" t="s">
        <v>890</v>
      </c>
      <c r="B969" s="368">
        <v>0</v>
      </c>
      <c r="C969" s="369"/>
    </row>
    <row r="970" spans="1:3">
      <c r="A970" s="371" t="s">
        <v>891</v>
      </c>
      <c r="B970" s="368">
        <v>0</v>
      </c>
      <c r="C970" s="369"/>
    </row>
    <row r="971" spans="1:3">
      <c r="A971" s="371" t="s">
        <v>892</v>
      </c>
      <c r="B971" s="368">
        <v>0</v>
      </c>
      <c r="C971" s="369"/>
    </row>
    <row r="972" spans="1:3">
      <c r="A972" s="371" t="s">
        <v>893</v>
      </c>
      <c r="B972" s="368">
        <v>0</v>
      </c>
      <c r="C972" s="369"/>
    </row>
    <row r="973" spans="1:3">
      <c r="A973" s="371" t="s">
        <v>894</v>
      </c>
      <c r="B973" s="368">
        <v>0</v>
      </c>
      <c r="C973" s="369"/>
    </row>
    <row r="974" spans="1:3">
      <c r="A974" s="371" t="s">
        <v>895</v>
      </c>
      <c r="B974" s="368">
        <v>30</v>
      </c>
      <c r="C974" s="366">
        <v>32.61</v>
      </c>
    </row>
    <row r="975" spans="1:3">
      <c r="A975" s="370" t="s">
        <v>896</v>
      </c>
      <c r="B975" s="368">
        <v>0</v>
      </c>
      <c r="C975" s="369"/>
    </row>
    <row r="976" spans="1:3">
      <c r="A976" s="371" t="s">
        <v>245</v>
      </c>
      <c r="B976" s="368">
        <v>0</v>
      </c>
      <c r="C976" s="369"/>
    </row>
    <row r="977" spans="1:3">
      <c r="A977" s="371" t="s">
        <v>246</v>
      </c>
      <c r="B977" s="368">
        <v>0</v>
      </c>
      <c r="C977" s="369"/>
    </row>
    <row r="978" spans="1:3">
      <c r="A978" s="371" t="s">
        <v>247</v>
      </c>
      <c r="B978" s="368">
        <v>0</v>
      </c>
      <c r="C978" s="369"/>
    </row>
    <row r="979" spans="1:3">
      <c r="A979" s="371" t="s">
        <v>897</v>
      </c>
      <c r="B979" s="368">
        <v>0</v>
      </c>
      <c r="C979" s="369"/>
    </row>
    <row r="980" spans="1:3">
      <c r="A980" s="371" t="s">
        <v>898</v>
      </c>
      <c r="B980" s="368">
        <v>0</v>
      </c>
      <c r="C980" s="369"/>
    </row>
    <row r="981" spans="1:3">
      <c r="A981" s="371" t="s">
        <v>899</v>
      </c>
      <c r="B981" s="368">
        <v>0</v>
      </c>
      <c r="C981" s="369"/>
    </row>
    <row r="982" spans="1:3">
      <c r="A982" s="371" t="s">
        <v>900</v>
      </c>
      <c r="B982" s="368">
        <v>0</v>
      </c>
      <c r="C982" s="369"/>
    </row>
    <row r="983" spans="1:3">
      <c r="A983" s="371" t="s">
        <v>901</v>
      </c>
      <c r="B983" s="368">
        <v>0</v>
      </c>
      <c r="C983" s="369"/>
    </row>
    <row r="984" ht="15" customHeight="1" spans="1:3">
      <c r="A984" s="371" t="s">
        <v>902</v>
      </c>
      <c r="B984" s="368">
        <v>0</v>
      </c>
      <c r="C984" s="369"/>
    </row>
    <row r="985" spans="1:3">
      <c r="A985" s="370" t="s">
        <v>903</v>
      </c>
      <c r="B985" s="368">
        <v>0</v>
      </c>
      <c r="C985" s="369"/>
    </row>
    <row r="986" spans="1:3">
      <c r="A986" s="371" t="s">
        <v>245</v>
      </c>
      <c r="B986" s="368">
        <v>0</v>
      </c>
      <c r="C986" s="369"/>
    </row>
    <row r="987" spans="1:3">
      <c r="A987" s="371" t="s">
        <v>246</v>
      </c>
      <c r="B987" s="368">
        <v>0</v>
      </c>
      <c r="C987" s="369"/>
    </row>
    <row r="988" spans="1:3">
      <c r="A988" s="371" t="s">
        <v>247</v>
      </c>
      <c r="B988" s="368">
        <v>0</v>
      </c>
      <c r="C988" s="369"/>
    </row>
    <row r="989" spans="1:3">
      <c r="A989" s="371" t="s">
        <v>904</v>
      </c>
      <c r="B989" s="368">
        <v>0</v>
      </c>
      <c r="C989" s="369"/>
    </row>
    <row r="990" spans="1:3">
      <c r="A990" s="371" t="s">
        <v>905</v>
      </c>
      <c r="B990" s="368">
        <v>0</v>
      </c>
      <c r="C990" s="369"/>
    </row>
    <row r="991" spans="1:3">
      <c r="A991" s="371" t="s">
        <v>906</v>
      </c>
      <c r="B991" s="368">
        <v>0</v>
      </c>
      <c r="C991" s="369"/>
    </row>
    <row r="992" spans="1:3">
      <c r="A992" s="371" t="s">
        <v>907</v>
      </c>
      <c r="B992" s="368">
        <v>0</v>
      </c>
      <c r="C992" s="369"/>
    </row>
    <row r="993" spans="1:3">
      <c r="A993" s="371" t="s">
        <v>908</v>
      </c>
      <c r="B993" s="368">
        <v>0</v>
      </c>
      <c r="C993" s="369"/>
    </row>
    <row r="994" spans="1:3">
      <c r="A994" s="371" t="s">
        <v>909</v>
      </c>
      <c r="B994" s="368">
        <v>0</v>
      </c>
      <c r="C994" s="369"/>
    </row>
    <row r="995" ht="13.5" customHeight="1" spans="1:3">
      <c r="A995" s="370" t="s">
        <v>910</v>
      </c>
      <c r="B995" s="368">
        <v>280</v>
      </c>
      <c r="C995" s="366">
        <v>139.3</v>
      </c>
    </row>
    <row r="996" spans="1:3">
      <c r="A996" s="371" t="s">
        <v>911</v>
      </c>
      <c r="B996" s="368">
        <v>9</v>
      </c>
      <c r="C996" s="366">
        <v>39.13</v>
      </c>
    </row>
    <row r="997" spans="1:3">
      <c r="A997" s="371" t="s">
        <v>912</v>
      </c>
      <c r="B997" s="368">
        <v>160</v>
      </c>
      <c r="C997" s="366">
        <v>97.56</v>
      </c>
    </row>
    <row r="998" spans="1:3">
      <c r="A998" s="371" t="s">
        <v>913</v>
      </c>
      <c r="B998" s="368">
        <v>14</v>
      </c>
      <c r="C998" s="366">
        <v>100</v>
      </c>
    </row>
    <row r="999" spans="1:3">
      <c r="A999" s="371" t="s">
        <v>914</v>
      </c>
      <c r="B999" s="368">
        <v>97</v>
      </c>
      <c r="C999" s="366"/>
    </row>
    <row r="1000" spans="1:3">
      <c r="A1000" s="370" t="s">
        <v>915</v>
      </c>
      <c r="B1000" s="368">
        <v>0</v>
      </c>
      <c r="C1000" s="369"/>
    </row>
    <row r="1001" spans="1:3">
      <c r="A1001" s="371" t="s">
        <v>245</v>
      </c>
      <c r="B1001" s="368">
        <v>0</v>
      </c>
      <c r="C1001" s="369"/>
    </row>
    <row r="1002" spans="1:3">
      <c r="A1002" s="371" t="s">
        <v>246</v>
      </c>
      <c r="B1002" s="368">
        <v>0</v>
      </c>
      <c r="C1002" s="369"/>
    </row>
    <row r="1003" spans="1:3">
      <c r="A1003" s="371" t="s">
        <v>247</v>
      </c>
      <c r="B1003" s="368">
        <v>0</v>
      </c>
      <c r="C1003" s="369"/>
    </row>
    <row r="1004" spans="1:3">
      <c r="A1004" s="371" t="s">
        <v>901</v>
      </c>
      <c r="B1004" s="368">
        <v>0</v>
      </c>
      <c r="C1004" s="369"/>
    </row>
    <row r="1005" spans="1:3">
      <c r="A1005" s="371" t="s">
        <v>916</v>
      </c>
      <c r="B1005" s="368">
        <v>0</v>
      </c>
      <c r="C1005" s="369"/>
    </row>
    <row r="1006" spans="1:3">
      <c r="A1006" s="371" t="s">
        <v>917</v>
      </c>
      <c r="B1006" s="368">
        <v>0</v>
      </c>
      <c r="C1006" s="369"/>
    </row>
    <row r="1007" spans="1:3">
      <c r="A1007" s="370" t="s">
        <v>918</v>
      </c>
      <c r="B1007" s="365">
        <v>8376</v>
      </c>
      <c r="C1007" s="366">
        <v>407.79</v>
      </c>
    </row>
    <row r="1008" spans="1:3">
      <c r="A1008" s="371" t="s">
        <v>919</v>
      </c>
      <c r="B1008" s="365">
        <v>7500</v>
      </c>
      <c r="C1008" s="366">
        <v>369.64</v>
      </c>
    </row>
    <row r="1009" spans="1:3">
      <c r="A1009" s="371" t="s">
        <v>920</v>
      </c>
      <c r="B1009" s="365">
        <v>876</v>
      </c>
      <c r="C1009" s="366">
        <v>3504</v>
      </c>
    </row>
    <row r="1010" spans="1:3">
      <c r="A1010" s="371" t="s">
        <v>921</v>
      </c>
      <c r="B1010" s="368">
        <v>0</v>
      </c>
      <c r="C1010" s="369"/>
    </row>
    <row r="1011" spans="1:3">
      <c r="A1011" s="371" t="s">
        <v>922</v>
      </c>
      <c r="B1011" s="368">
        <v>0</v>
      </c>
      <c r="C1011" s="369"/>
    </row>
    <row r="1012" spans="1:3">
      <c r="A1012" s="370" t="s">
        <v>923</v>
      </c>
      <c r="B1012" s="368">
        <v>220</v>
      </c>
      <c r="C1012" s="366">
        <v>407.41</v>
      </c>
    </row>
    <row r="1013" spans="1:3">
      <c r="A1013" s="371" t="s">
        <v>924</v>
      </c>
      <c r="B1013" s="368">
        <v>0</v>
      </c>
      <c r="C1013" s="369"/>
    </row>
    <row r="1014" spans="1:3">
      <c r="A1014" s="371" t="s">
        <v>925</v>
      </c>
      <c r="B1014" s="368">
        <v>220</v>
      </c>
      <c r="C1014" s="366">
        <v>407.41</v>
      </c>
    </row>
    <row r="1015" spans="1:3">
      <c r="A1015" s="370" t="s">
        <v>926</v>
      </c>
      <c r="B1015" s="365">
        <v>2403</v>
      </c>
      <c r="C1015" s="366">
        <v>126.01</v>
      </c>
    </row>
    <row r="1016" spans="1:3">
      <c r="A1016" s="370" t="s">
        <v>927</v>
      </c>
      <c r="B1016" s="365">
        <v>4</v>
      </c>
      <c r="C1016" s="366">
        <v>100</v>
      </c>
    </row>
    <row r="1017" spans="1:3">
      <c r="A1017" s="371" t="s">
        <v>245</v>
      </c>
      <c r="B1017" s="368">
        <v>4</v>
      </c>
      <c r="C1017" s="366">
        <v>100</v>
      </c>
    </row>
    <row r="1018" spans="1:3">
      <c r="A1018" s="371" t="s">
        <v>246</v>
      </c>
      <c r="B1018" s="368">
        <v>0</v>
      </c>
      <c r="C1018" s="369"/>
    </row>
    <row r="1019" spans="1:3">
      <c r="A1019" s="371" t="s">
        <v>247</v>
      </c>
      <c r="B1019" s="368">
        <v>0</v>
      </c>
      <c r="C1019" s="369"/>
    </row>
    <row r="1020" spans="1:3">
      <c r="A1020" s="371" t="s">
        <v>928</v>
      </c>
      <c r="B1020" s="368">
        <v>0</v>
      </c>
      <c r="C1020" s="369"/>
    </row>
    <row r="1021" spans="1:3">
      <c r="A1021" s="371" t="s">
        <v>929</v>
      </c>
      <c r="B1021" s="368">
        <v>0</v>
      </c>
      <c r="C1021" s="369"/>
    </row>
    <row r="1022" spans="1:3">
      <c r="A1022" s="371" t="s">
        <v>930</v>
      </c>
      <c r="B1022" s="368">
        <v>0</v>
      </c>
      <c r="C1022" s="369"/>
    </row>
    <row r="1023" spans="1:3">
      <c r="A1023" s="371" t="s">
        <v>931</v>
      </c>
      <c r="B1023" s="368">
        <v>0</v>
      </c>
      <c r="C1023" s="369"/>
    </row>
    <row r="1024" spans="1:3">
      <c r="A1024" s="371" t="s">
        <v>932</v>
      </c>
      <c r="B1024" s="368">
        <v>0</v>
      </c>
      <c r="C1024" s="369"/>
    </row>
    <row r="1025" spans="1:3">
      <c r="A1025" s="371" t="s">
        <v>933</v>
      </c>
      <c r="B1025" s="368">
        <v>0</v>
      </c>
      <c r="C1025" s="369"/>
    </row>
    <row r="1026" spans="1:3">
      <c r="A1026" s="370" t="s">
        <v>934</v>
      </c>
      <c r="B1026" s="368">
        <v>0</v>
      </c>
      <c r="C1026" s="369"/>
    </row>
    <row r="1027" spans="1:3">
      <c r="A1027" s="371" t="s">
        <v>245</v>
      </c>
      <c r="B1027" s="368">
        <v>0</v>
      </c>
      <c r="C1027" s="369"/>
    </row>
    <row r="1028" spans="1:3">
      <c r="A1028" s="371" t="s">
        <v>246</v>
      </c>
      <c r="B1028" s="368">
        <v>0</v>
      </c>
      <c r="C1028" s="369"/>
    </row>
    <row r="1029" spans="1:3">
      <c r="A1029" s="371" t="s">
        <v>247</v>
      </c>
      <c r="B1029" s="368">
        <v>0</v>
      </c>
      <c r="C1029" s="369"/>
    </row>
    <row r="1030" spans="1:3">
      <c r="A1030" s="371" t="s">
        <v>935</v>
      </c>
      <c r="B1030" s="368">
        <v>0</v>
      </c>
      <c r="C1030" s="369"/>
    </row>
    <row r="1031" spans="1:3">
      <c r="A1031" s="371" t="s">
        <v>936</v>
      </c>
      <c r="B1031" s="368">
        <v>0</v>
      </c>
      <c r="C1031" s="369"/>
    </row>
    <row r="1032" spans="1:3">
      <c r="A1032" s="371" t="s">
        <v>937</v>
      </c>
      <c r="B1032" s="368">
        <v>0</v>
      </c>
      <c r="C1032" s="369"/>
    </row>
    <row r="1033" spans="1:3">
      <c r="A1033" s="371" t="s">
        <v>938</v>
      </c>
      <c r="B1033" s="368">
        <v>0</v>
      </c>
      <c r="C1033" s="369"/>
    </row>
    <row r="1034" spans="1:3">
      <c r="A1034" s="371" t="s">
        <v>939</v>
      </c>
      <c r="B1034" s="368">
        <v>0</v>
      </c>
      <c r="C1034" s="369"/>
    </row>
    <row r="1035" spans="1:3">
      <c r="A1035" s="371" t="s">
        <v>940</v>
      </c>
      <c r="B1035" s="368">
        <v>0</v>
      </c>
      <c r="C1035" s="369"/>
    </row>
    <row r="1036" spans="1:3">
      <c r="A1036" s="371" t="s">
        <v>941</v>
      </c>
      <c r="B1036" s="368">
        <v>0</v>
      </c>
      <c r="C1036" s="369"/>
    </row>
    <row r="1037" spans="1:3">
      <c r="A1037" s="371" t="s">
        <v>942</v>
      </c>
      <c r="B1037" s="368">
        <v>0</v>
      </c>
      <c r="C1037" s="369"/>
    </row>
    <row r="1038" spans="1:3">
      <c r="A1038" s="371" t="s">
        <v>943</v>
      </c>
      <c r="B1038" s="368">
        <v>0</v>
      </c>
      <c r="C1038" s="369"/>
    </row>
    <row r="1039" spans="1:3">
      <c r="A1039" s="371" t="s">
        <v>944</v>
      </c>
      <c r="B1039" s="368">
        <v>0</v>
      </c>
      <c r="C1039" s="369"/>
    </row>
    <row r="1040" spans="1:3">
      <c r="A1040" s="371" t="s">
        <v>945</v>
      </c>
      <c r="B1040" s="368">
        <v>0</v>
      </c>
      <c r="C1040" s="369"/>
    </row>
    <row r="1041" spans="1:3">
      <c r="A1041" s="371" t="s">
        <v>946</v>
      </c>
      <c r="B1041" s="368">
        <v>0</v>
      </c>
      <c r="C1041" s="369"/>
    </row>
    <row r="1042" spans="1:3">
      <c r="A1042" s="370" t="s">
        <v>947</v>
      </c>
      <c r="B1042" s="368">
        <v>0</v>
      </c>
      <c r="C1042" s="369"/>
    </row>
    <row r="1043" spans="1:3">
      <c r="A1043" s="371" t="s">
        <v>245</v>
      </c>
      <c r="B1043" s="368">
        <v>0</v>
      </c>
      <c r="C1043" s="369"/>
    </row>
    <row r="1044" spans="1:3">
      <c r="A1044" s="371" t="s">
        <v>246</v>
      </c>
      <c r="B1044" s="368">
        <v>0</v>
      </c>
      <c r="C1044" s="369"/>
    </row>
    <row r="1045" spans="1:3">
      <c r="A1045" s="371" t="s">
        <v>247</v>
      </c>
      <c r="B1045" s="368">
        <v>0</v>
      </c>
      <c r="C1045" s="369"/>
    </row>
    <row r="1046" spans="1:3">
      <c r="A1046" s="371" t="s">
        <v>948</v>
      </c>
      <c r="B1046" s="368">
        <v>0</v>
      </c>
      <c r="C1046" s="369"/>
    </row>
    <row r="1047" spans="1:3">
      <c r="A1047" s="370" t="s">
        <v>949</v>
      </c>
      <c r="B1047" s="368">
        <v>858</v>
      </c>
      <c r="C1047" s="366">
        <v>137.5</v>
      </c>
    </row>
    <row r="1048" spans="1:3">
      <c r="A1048" s="371" t="s">
        <v>245</v>
      </c>
      <c r="B1048" s="368">
        <v>658</v>
      </c>
      <c r="C1048" s="366">
        <v>138.82</v>
      </c>
    </row>
    <row r="1049" spans="1:3">
      <c r="A1049" s="371" t="s">
        <v>246</v>
      </c>
      <c r="B1049" s="368">
        <v>0</v>
      </c>
      <c r="C1049" s="369"/>
    </row>
    <row r="1050" spans="1:3">
      <c r="A1050" s="371" t="s">
        <v>247</v>
      </c>
      <c r="B1050" s="368">
        <v>0</v>
      </c>
      <c r="C1050" s="369"/>
    </row>
    <row r="1051" spans="1:3">
      <c r="A1051" s="371" t="s">
        <v>950</v>
      </c>
      <c r="B1051" s="368">
        <v>0</v>
      </c>
      <c r="C1051" s="369"/>
    </row>
    <row r="1052" spans="1:3">
      <c r="A1052" s="371" t="s">
        <v>951</v>
      </c>
      <c r="B1052" s="368">
        <v>0</v>
      </c>
      <c r="C1052" s="369"/>
    </row>
    <row r="1053" spans="1:3">
      <c r="A1053" s="371" t="s">
        <v>952</v>
      </c>
      <c r="B1053" s="368">
        <v>0</v>
      </c>
      <c r="C1053" s="369"/>
    </row>
    <row r="1054" spans="1:3">
      <c r="A1054" s="371" t="s">
        <v>953</v>
      </c>
      <c r="B1054" s="368">
        <v>0</v>
      </c>
      <c r="C1054" s="369"/>
    </row>
    <row r="1055" spans="1:3">
      <c r="A1055" s="371" t="s">
        <v>954</v>
      </c>
      <c r="B1055" s="368">
        <v>0</v>
      </c>
      <c r="C1055" s="369"/>
    </row>
    <row r="1056" spans="1:3">
      <c r="A1056" s="371" t="s">
        <v>955</v>
      </c>
      <c r="B1056" s="368">
        <v>0</v>
      </c>
      <c r="C1056" s="369">
        <v>0</v>
      </c>
    </row>
    <row r="1057" spans="1:3">
      <c r="A1057" s="371" t="s">
        <v>956</v>
      </c>
      <c r="B1057" s="368">
        <v>0</v>
      </c>
      <c r="C1057" s="369"/>
    </row>
    <row r="1058" spans="1:3">
      <c r="A1058" s="371" t="s">
        <v>901</v>
      </c>
      <c r="B1058" s="368">
        <v>0</v>
      </c>
      <c r="C1058" s="369"/>
    </row>
    <row r="1059" spans="1:3">
      <c r="A1059" s="371" t="s">
        <v>957</v>
      </c>
      <c r="B1059" s="368">
        <v>0</v>
      </c>
      <c r="C1059" s="369"/>
    </row>
    <row r="1060" spans="1:3">
      <c r="A1060" s="371" t="s">
        <v>958</v>
      </c>
      <c r="B1060" s="368">
        <v>200</v>
      </c>
      <c r="C1060" s="366">
        <v>400</v>
      </c>
    </row>
    <row r="1061" spans="1:3">
      <c r="A1061" s="370" t="s">
        <v>959</v>
      </c>
      <c r="B1061" s="368">
        <v>0</v>
      </c>
      <c r="C1061" s="369"/>
    </row>
    <row r="1062" spans="1:3">
      <c r="A1062" s="371" t="s">
        <v>245</v>
      </c>
      <c r="B1062" s="368">
        <v>0</v>
      </c>
      <c r="C1062" s="369"/>
    </row>
    <row r="1063" spans="1:3">
      <c r="A1063" s="371" t="s">
        <v>246</v>
      </c>
      <c r="B1063" s="368">
        <v>0</v>
      </c>
      <c r="C1063" s="369"/>
    </row>
    <row r="1064" spans="1:3">
      <c r="A1064" s="371" t="s">
        <v>247</v>
      </c>
      <c r="B1064" s="368">
        <v>0</v>
      </c>
      <c r="C1064" s="369"/>
    </row>
    <row r="1065" spans="1:3">
      <c r="A1065" s="371" t="s">
        <v>960</v>
      </c>
      <c r="B1065" s="368">
        <v>0</v>
      </c>
      <c r="C1065" s="369"/>
    </row>
    <row r="1066" spans="1:3">
      <c r="A1066" s="371" t="s">
        <v>961</v>
      </c>
      <c r="B1066" s="368">
        <v>0</v>
      </c>
      <c r="C1066" s="369"/>
    </row>
    <row r="1067" spans="1:3">
      <c r="A1067" s="371" t="s">
        <v>962</v>
      </c>
      <c r="B1067" s="368">
        <v>0</v>
      </c>
      <c r="C1067" s="369"/>
    </row>
    <row r="1068" spans="1:3">
      <c r="A1068" s="370" t="s">
        <v>963</v>
      </c>
      <c r="B1068" s="365">
        <v>1054</v>
      </c>
      <c r="C1068" s="366">
        <v>104.88</v>
      </c>
    </row>
    <row r="1069" spans="1:3">
      <c r="A1069" s="371" t="s">
        <v>245</v>
      </c>
      <c r="B1069" s="365">
        <v>0</v>
      </c>
      <c r="C1069" s="369"/>
    </row>
    <row r="1070" spans="1:3">
      <c r="A1070" s="371" t="s">
        <v>246</v>
      </c>
      <c r="B1070" s="368">
        <v>0</v>
      </c>
      <c r="C1070" s="369"/>
    </row>
    <row r="1071" spans="1:3">
      <c r="A1071" s="371" t="s">
        <v>247</v>
      </c>
      <c r="B1071" s="368">
        <v>0</v>
      </c>
      <c r="C1071" s="369"/>
    </row>
    <row r="1072" spans="1:3">
      <c r="A1072" s="371" t="s">
        <v>964</v>
      </c>
      <c r="B1072" s="368">
        <v>0</v>
      </c>
      <c r="C1072" s="369"/>
    </row>
    <row r="1073" spans="1:3">
      <c r="A1073" s="371" t="s">
        <v>965</v>
      </c>
      <c r="B1073" s="368">
        <v>0</v>
      </c>
      <c r="C1073" s="369"/>
    </row>
    <row r="1074" spans="1:3">
      <c r="A1074" s="371" t="s">
        <v>966</v>
      </c>
      <c r="B1074" s="365">
        <v>1054</v>
      </c>
      <c r="C1074" s="366">
        <v>104.88</v>
      </c>
    </row>
    <row r="1075" spans="1:3">
      <c r="A1075" s="370" t="s">
        <v>967</v>
      </c>
      <c r="B1075" s="365">
        <v>487</v>
      </c>
      <c r="C1075" s="366">
        <v>177.74</v>
      </c>
    </row>
    <row r="1076" spans="1:3">
      <c r="A1076" s="371" t="s">
        <v>968</v>
      </c>
      <c r="B1076" s="368">
        <v>0</v>
      </c>
      <c r="C1076" s="369"/>
    </row>
    <row r="1077" spans="1:3">
      <c r="A1077" s="371" t="s">
        <v>969</v>
      </c>
      <c r="B1077" s="368">
        <v>0</v>
      </c>
      <c r="C1077" s="369"/>
    </row>
    <row r="1078" spans="1:3">
      <c r="A1078" s="371" t="s">
        <v>970</v>
      </c>
      <c r="B1078" s="368">
        <v>0</v>
      </c>
      <c r="C1078" s="369"/>
    </row>
    <row r="1079" spans="1:3">
      <c r="A1079" s="371" t="s">
        <v>971</v>
      </c>
      <c r="B1079" s="368">
        <v>0</v>
      </c>
      <c r="C1079" s="369"/>
    </row>
    <row r="1080" spans="1:3">
      <c r="A1080" s="371" t="s">
        <v>972</v>
      </c>
      <c r="B1080" s="368">
        <v>487</v>
      </c>
      <c r="C1080" s="366">
        <v>177.74</v>
      </c>
    </row>
    <row r="1081" spans="1:3">
      <c r="A1081" s="370" t="s">
        <v>973</v>
      </c>
      <c r="B1081" s="365">
        <v>1901</v>
      </c>
      <c r="C1081" s="366">
        <v>150.87</v>
      </c>
    </row>
    <row r="1082" spans="1:3">
      <c r="A1082" s="370" t="s">
        <v>974</v>
      </c>
      <c r="B1082" s="365">
        <v>376</v>
      </c>
      <c r="C1082" s="366">
        <v>79.66</v>
      </c>
    </row>
    <row r="1083" spans="1:3">
      <c r="A1083" s="371" t="s">
        <v>245</v>
      </c>
      <c r="B1083" s="368">
        <v>253</v>
      </c>
      <c r="C1083" s="366">
        <v>113.45</v>
      </c>
    </row>
    <row r="1084" spans="1:3">
      <c r="A1084" s="371" t="s">
        <v>246</v>
      </c>
      <c r="B1084" s="368">
        <v>0</v>
      </c>
      <c r="C1084" s="369"/>
    </row>
    <row r="1085" spans="1:3">
      <c r="A1085" s="371" t="s">
        <v>247</v>
      </c>
      <c r="B1085" s="368">
        <v>0</v>
      </c>
      <c r="C1085" s="369"/>
    </row>
    <row r="1086" spans="1:3">
      <c r="A1086" s="371" t="s">
        <v>975</v>
      </c>
      <c r="B1086" s="368">
        <v>0</v>
      </c>
      <c r="C1086" s="369"/>
    </row>
    <row r="1087" spans="1:3">
      <c r="A1087" s="371" t="s">
        <v>976</v>
      </c>
      <c r="B1087" s="368">
        <v>0</v>
      </c>
      <c r="C1087" s="369"/>
    </row>
    <row r="1088" spans="1:3">
      <c r="A1088" s="371" t="s">
        <v>977</v>
      </c>
      <c r="B1088" s="368">
        <v>77</v>
      </c>
      <c r="C1088" s="366"/>
    </row>
    <row r="1089" spans="1:3">
      <c r="A1089" s="371" t="s">
        <v>978</v>
      </c>
      <c r="B1089" s="368">
        <v>0</v>
      </c>
      <c r="C1089" s="369"/>
    </row>
    <row r="1090" spans="1:3">
      <c r="A1090" s="371" t="s">
        <v>249</v>
      </c>
      <c r="B1090" s="368">
        <v>0</v>
      </c>
      <c r="C1090" s="369"/>
    </row>
    <row r="1091" spans="1:3">
      <c r="A1091" s="371" t="s">
        <v>979</v>
      </c>
      <c r="B1091" s="368">
        <v>46</v>
      </c>
      <c r="C1091" s="366">
        <v>18.47</v>
      </c>
    </row>
    <row r="1092" spans="1:3">
      <c r="A1092" s="370" t="s">
        <v>980</v>
      </c>
      <c r="B1092" s="368">
        <v>880</v>
      </c>
      <c r="C1092" s="366">
        <v>166.67</v>
      </c>
    </row>
    <row r="1093" spans="1:3">
      <c r="A1093" s="371" t="s">
        <v>245</v>
      </c>
      <c r="B1093" s="368">
        <v>313</v>
      </c>
      <c r="C1093" s="366">
        <v>120.38</v>
      </c>
    </row>
    <row r="1094" spans="1:3">
      <c r="A1094" s="371" t="s">
        <v>246</v>
      </c>
      <c r="B1094" s="368">
        <v>0</v>
      </c>
      <c r="C1094" s="369"/>
    </row>
    <row r="1095" spans="1:3">
      <c r="A1095" s="371" t="s">
        <v>247</v>
      </c>
      <c r="B1095" s="368">
        <v>0</v>
      </c>
      <c r="C1095" s="369"/>
    </row>
    <row r="1096" spans="1:3">
      <c r="A1096" s="371" t="s">
        <v>981</v>
      </c>
      <c r="B1096" s="368">
        <v>0</v>
      </c>
      <c r="C1096" s="369"/>
    </row>
    <row r="1097" spans="1:3">
      <c r="A1097" s="371" t="s">
        <v>982</v>
      </c>
      <c r="B1097" s="368">
        <v>567</v>
      </c>
      <c r="C1097" s="366">
        <v>211.57</v>
      </c>
    </row>
    <row r="1098" spans="1:3">
      <c r="A1098" s="370" t="s">
        <v>983</v>
      </c>
      <c r="B1098" s="368">
        <v>645</v>
      </c>
      <c r="C1098" s="366">
        <v>248.08</v>
      </c>
    </row>
    <row r="1099" spans="1:3">
      <c r="A1099" s="371" t="s">
        <v>984</v>
      </c>
      <c r="B1099" s="368">
        <v>0</v>
      </c>
      <c r="C1099" s="369">
        <v>0</v>
      </c>
    </row>
    <row r="1100" spans="1:3">
      <c r="A1100" s="371" t="s">
        <v>985</v>
      </c>
      <c r="B1100" s="368">
        <v>645</v>
      </c>
      <c r="C1100" s="366">
        <v>645</v>
      </c>
    </row>
    <row r="1101" spans="1:3">
      <c r="A1101" s="370" t="s">
        <v>986</v>
      </c>
      <c r="B1101" s="368">
        <v>6</v>
      </c>
      <c r="C1101" s="366"/>
    </row>
    <row r="1102" spans="1:3">
      <c r="A1102" s="370" t="s">
        <v>987</v>
      </c>
      <c r="B1102" s="368">
        <v>0</v>
      </c>
      <c r="C1102" s="369"/>
    </row>
    <row r="1103" spans="1:3">
      <c r="A1103" s="371" t="s">
        <v>245</v>
      </c>
      <c r="B1103" s="368">
        <v>0</v>
      </c>
      <c r="C1103" s="369"/>
    </row>
    <row r="1104" spans="1:3">
      <c r="A1104" s="371" t="s">
        <v>246</v>
      </c>
      <c r="B1104" s="368">
        <v>0</v>
      </c>
      <c r="C1104" s="369"/>
    </row>
    <row r="1105" spans="1:3">
      <c r="A1105" s="371" t="s">
        <v>247</v>
      </c>
      <c r="B1105" s="368">
        <v>0</v>
      </c>
      <c r="C1105" s="369"/>
    </row>
    <row r="1106" spans="1:3">
      <c r="A1106" s="371" t="s">
        <v>988</v>
      </c>
      <c r="B1106" s="368">
        <v>0</v>
      </c>
      <c r="C1106" s="369"/>
    </row>
    <row r="1107" spans="1:3">
      <c r="A1107" s="371" t="s">
        <v>249</v>
      </c>
      <c r="B1107" s="368">
        <v>0</v>
      </c>
      <c r="C1107" s="369"/>
    </row>
    <row r="1108" spans="1:3">
      <c r="A1108" s="371" t="s">
        <v>989</v>
      </c>
      <c r="B1108" s="368">
        <v>0</v>
      </c>
      <c r="C1108" s="369"/>
    </row>
    <row r="1109" spans="1:3">
      <c r="A1109" s="370" t="s">
        <v>990</v>
      </c>
      <c r="B1109" s="368">
        <v>6</v>
      </c>
      <c r="C1109" s="366"/>
    </row>
    <row r="1110" spans="1:3">
      <c r="A1110" s="371" t="s">
        <v>991</v>
      </c>
      <c r="B1110" s="368">
        <v>0</v>
      </c>
      <c r="C1110" s="369"/>
    </row>
    <row r="1111" spans="1:3">
      <c r="A1111" s="371" t="s">
        <v>992</v>
      </c>
      <c r="B1111" s="368">
        <v>0</v>
      </c>
      <c r="C1111" s="369"/>
    </row>
    <row r="1112" spans="1:3">
      <c r="A1112" s="371" t="s">
        <v>993</v>
      </c>
      <c r="B1112" s="368">
        <v>0</v>
      </c>
      <c r="C1112" s="369"/>
    </row>
    <row r="1113" spans="1:3">
      <c r="A1113" s="371" t="s">
        <v>994</v>
      </c>
      <c r="B1113" s="368">
        <v>0</v>
      </c>
      <c r="C1113" s="369"/>
    </row>
    <row r="1114" spans="1:3">
      <c r="A1114" s="371" t="s">
        <v>995</v>
      </c>
      <c r="B1114" s="368">
        <v>0</v>
      </c>
      <c r="C1114" s="369"/>
    </row>
    <row r="1115" spans="1:3">
      <c r="A1115" s="371" t="s">
        <v>996</v>
      </c>
      <c r="B1115" s="368">
        <v>0</v>
      </c>
      <c r="C1115" s="369"/>
    </row>
    <row r="1116" spans="1:3">
      <c r="A1116" s="371" t="s">
        <v>997</v>
      </c>
      <c r="B1116" s="368">
        <v>0</v>
      </c>
      <c r="C1116" s="369"/>
    </row>
    <row r="1117" spans="1:3">
      <c r="A1117" s="371" t="s">
        <v>998</v>
      </c>
      <c r="B1117" s="368">
        <v>0</v>
      </c>
      <c r="C1117" s="369"/>
    </row>
    <row r="1118" spans="1:3">
      <c r="A1118" s="371" t="s">
        <v>999</v>
      </c>
      <c r="B1118" s="368">
        <v>6</v>
      </c>
      <c r="C1118" s="366"/>
    </row>
    <row r="1119" spans="1:3">
      <c r="A1119" s="370" t="s">
        <v>1000</v>
      </c>
      <c r="B1119" s="368">
        <v>0</v>
      </c>
      <c r="C1119" s="369"/>
    </row>
    <row r="1120" spans="1:3">
      <c r="A1120" s="371" t="s">
        <v>1001</v>
      </c>
      <c r="B1120" s="368">
        <v>0</v>
      </c>
      <c r="C1120" s="369"/>
    </row>
    <row r="1121" spans="1:3">
      <c r="A1121" s="371" t="s">
        <v>1002</v>
      </c>
      <c r="B1121" s="368">
        <v>0</v>
      </c>
      <c r="C1121" s="369"/>
    </row>
    <row r="1122" spans="1:3">
      <c r="A1122" s="371" t="s">
        <v>1003</v>
      </c>
      <c r="B1122" s="368">
        <v>0</v>
      </c>
      <c r="C1122" s="369"/>
    </row>
    <row r="1123" spans="1:3">
      <c r="A1123" s="371" t="s">
        <v>1004</v>
      </c>
      <c r="B1123" s="368">
        <v>0</v>
      </c>
      <c r="C1123" s="369"/>
    </row>
    <row r="1124" spans="1:3">
      <c r="A1124" s="371" t="s">
        <v>1005</v>
      </c>
      <c r="B1124" s="368">
        <v>0</v>
      </c>
      <c r="C1124" s="369"/>
    </row>
    <row r="1125" spans="1:3">
      <c r="A1125" s="370" t="s">
        <v>1006</v>
      </c>
      <c r="B1125" s="368">
        <v>0</v>
      </c>
      <c r="C1125" s="369"/>
    </row>
    <row r="1126" spans="1:3">
      <c r="A1126" s="371" t="s">
        <v>1007</v>
      </c>
      <c r="B1126" s="368">
        <v>0</v>
      </c>
      <c r="C1126" s="369"/>
    </row>
    <row r="1127" spans="1:3">
      <c r="A1127" s="371" t="s">
        <v>1008</v>
      </c>
      <c r="B1127" s="368">
        <v>0</v>
      </c>
      <c r="C1127" s="369"/>
    </row>
    <row r="1128" spans="1:3">
      <c r="A1128" s="370" t="s">
        <v>1009</v>
      </c>
      <c r="B1128" s="368">
        <v>0</v>
      </c>
      <c r="C1128" s="369"/>
    </row>
    <row r="1129" spans="1:3">
      <c r="A1129" s="371" t="s">
        <v>1010</v>
      </c>
      <c r="B1129" s="368">
        <v>0</v>
      </c>
      <c r="C1129" s="369"/>
    </row>
    <row r="1130" spans="1:3">
      <c r="A1130" s="370" t="s">
        <v>1011</v>
      </c>
      <c r="B1130" s="368">
        <v>0</v>
      </c>
      <c r="C1130" s="369"/>
    </row>
    <row r="1131" spans="1:3">
      <c r="A1131" s="370" t="s">
        <v>1012</v>
      </c>
      <c r="B1131" s="368">
        <v>0</v>
      </c>
      <c r="C1131" s="369"/>
    </row>
    <row r="1132" spans="1:3">
      <c r="A1132" s="370" t="s">
        <v>1013</v>
      </c>
      <c r="B1132" s="368">
        <v>0</v>
      </c>
      <c r="C1132" s="369"/>
    </row>
    <row r="1133" spans="1:3">
      <c r="A1133" s="370" t="s">
        <v>1014</v>
      </c>
      <c r="B1133" s="368">
        <v>0</v>
      </c>
      <c r="C1133" s="369"/>
    </row>
    <row r="1134" spans="1:3">
      <c r="A1134" s="370" t="s">
        <v>1015</v>
      </c>
      <c r="B1134" s="368">
        <v>0</v>
      </c>
      <c r="C1134" s="369"/>
    </row>
    <row r="1135" spans="1:3">
      <c r="A1135" s="370" t="s">
        <v>1016</v>
      </c>
      <c r="B1135" s="368">
        <v>0</v>
      </c>
      <c r="C1135" s="369"/>
    </row>
    <row r="1136" spans="1:3">
      <c r="A1136" s="370" t="s">
        <v>1017</v>
      </c>
      <c r="B1136" s="368">
        <v>0</v>
      </c>
      <c r="C1136" s="369"/>
    </row>
    <row r="1137" spans="1:3">
      <c r="A1137" s="370" t="s">
        <v>1018</v>
      </c>
      <c r="B1137" s="368">
        <v>0</v>
      </c>
      <c r="C1137" s="369"/>
    </row>
    <row r="1138" spans="1:3">
      <c r="A1138" s="370" t="s">
        <v>1019</v>
      </c>
      <c r="B1138" s="368">
        <v>0</v>
      </c>
      <c r="C1138" s="369"/>
    </row>
    <row r="1139" spans="1:3">
      <c r="A1139" s="370" t="s">
        <v>1020</v>
      </c>
      <c r="B1139" s="368">
        <v>0</v>
      </c>
      <c r="C1139" s="369"/>
    </row>
    <row r="1140" spans="1:3">
      <c r="A1140" s="370" t="s">
        <v>1021</v>
      </c>
      <c r="B1140" s="365">
        <v>4704</v>
      </c>
      <c r="C1140" s="366">
        <v>111.65</v>
      </c>
    </row>
    <row r="1141" spans="1:3">
      <c r="A1141" s="370" t="s">
        <v>1022</v>
      </c>
      <c r="B1141" s="365">
        <v>4576</v>
      </c>
      <c r="C1141" s="366">
        <v>111.64</v>
      </c>
    </row>
    <row r="1142" spans="1:3">
      <c r="A1142" s="371" t="s">
        <v>245</v>
      </c>
      <c r="B1142" s="365">
        <v>1602</v>
      </c>
      <c r="C1142" s="366">
        <v>118.49</v>
      </c>
    </row>
    <row r="1143" spans="1:3">
      <c r="A1143" s="371" t="s">
        <v>246</v>
      </c>
      <c r="B1143" s="365">
        <v>0</v>
      </c>
      <c r="C1143" s="369"/>
    </row>
    <row r="1144" spans="1:3">
      <c r="A1144" s="371" t="s">
        <v>247</v>
      </c>
      <c r="B1144" s="368">
        <v>0</v>
      </c>
      <c r="C1144" s="369"/>
    </row>
    <row r="1145" spans="1:3">
      <c r="A1145" s="371" t="s">
        <v>1023</v>
      </c>
      <c r="B1145" s="368">
        <v>708</v>
      </c>
      <c r="C1145" s="366">
        <v>3540</v>
      </c>
    </row>
    <row r="1146" spans="1:3">
      <c r="A1146" s="371" t="s">
        <v>1024</v>
      </c>
      <c r="B1146" s="368">
        <v>89</v>
      </c>
      <c r="C1146" s="366"/>
    </row>
    <row r="1147" spans="1:3">
      <c r="A1147" s="371" t="s">
        <v>1025</v>
      </c>
      <c r="B1147" s="368">
        <v>0</v>
      </c>
      <c r="C1147" s="369"/>
    </row>
    <row r="1148" spans="1:3">
      <c r="A1148" s="371" t="s">
        <v>1026</v>
      </c>
      <c r="B1148" s="368">
        <v>0</v>
      </c>
      <c r="C1148" s="369"/>
    </row>
    <row r="1149" spans="1:3">
      <c r="A1149" s="371" t="s">
        <v>1027</v>
      </c>
      <c r="B1149" s="368">
        <v>800</v>
      </c>
      <c r="C1149" s="366"/>
    </row>
    <row r="1150" spans="1:3">
      <c r="A1150" s="371" t="s">
        <v>1028</v>
      </c>
      <c r="B1150" s="368">
        <v>0</v>
      </c>
      <c r="C1150" s="369"/>
    </row>
    <row r="1151" ht="17.25" customHeight="1" spans="1:3">
      <c r="A1151" s="371" t="s">
        <v>1029</v>
      </c>
      <c r="B1151" s="368">
        <v>0</v>
      </c>
      <c r="C1151" s="369"/>
    </row>
    <row r="1152" spans="1:3">
      <c r="A1152" s="371" t="s">
        <v>1030</v>
      </c>
      <c r="B1152" s="368">
        <v>80</v>
      </c>
      <c r="C1152" s="366"/>
    </row>
    <row r="1153" spans="1:3">
      <c r="A1153" s="371" t="s">
        <v>1031</v>
      </c>
      <c r="B1153" s="368">
        <v>0</v>
      </c>
      <c r="C1153" s="369"/>
    </row>
    <row r="1154" spans="1:3">
      <c r="A1154" s="371" t="s">
        <v>1032</v>
      </c>
      <c r="B1154" s="368">
        <v>0</v>
      </c>
      <c r="C1154" s="369"/>
    </row>
    <row r="1155" spans="1:3">
      <c r="A1155" s="371" t="s">
        <v>1033</v>
      </c>
      <c r="B1155" s="368">
        <v>0</v>
      </c>
      <c r="C1155" s="369"/>
    </row>
    <row r="1156" spans="1:3">
      <c r="A1156" s="371" t="s">
        <v>1034</v>
      </c>
      <c r="B1156" s="368">
        <v>0</v>
      </c>
      <c r="C1156" s="369"/>
    </row>
    <row r="1157" spans="1:3">
      <c r="A1157" s="371" t="s">
        <v>1035</v>
      </c>
      <c r="B1157" s="368">
        <v>0</v>
      </c>
      <c r="C1157" s="369"/>
    </row>
    <row r="1158" spans="1:3">
      <c r="A1158" s="371" t="s">
        <v>1036</v>
      </c>
      <c r="B1158" s="368">
        <v>0</v>
      </c>
      <c r="C1158" s="369"/>
    </row>
    <row r="1159" spans="1:3">
      <c r="A1159" s="371" t="s">
        <v>1037</v>
      </c>
      <c r="B1159" s="368">
        <v>0</v>
      </c>
      <c r="C1159" s="369"/>
    </row>
    <row r="1160" spans="1:3">
      <c r="A1160" s="371" t="s">
        <v>1038</v>
      </c>
      <c r="B1160" s="368">
        <v>0</v>
      </c>
      <c r="C1160" s="369"/>
    </row>
    <row r="1161" spans="1:3">
      <c r="A1161" s="371" t="s">
        <v>1039</v>
      </c>
      <c r="B1161" s="368">
        <v>0</v>
      </c>
      <c r="C1161" s="369"/>
    </row>
    <row r="1162" spans="1:3">
      <c r="A1162" s="371" t="s">
        <v>1040</v>
      </c>
      <c r="B1162" s="368">
        <v>0</v>
      </c>
      <c r="C1162" s="369"/>
    </row>
    <row r="1163" spans="1:3">
      <c r="A1163" s="371" t="s">
        <v>1041</v>
      </c>
      <c r="B1163" s="368">
        <v>0</v>
      </c>
      <c r="C1163" s="369"/>
    </row>
    <row r="1164" spans="1:3">
      <c r="A1164" s="371" t="s">
        <v>1042</v>
      </c>
      <c r="B1164" s="368">
        <v>0</v>
      </c>
      <c r="C1164" s="369"/>
    </row>
    <row r="1165" spans="1:3">
      <c r="A1165" s="371" t="s">
        <v>1043</v>
      </c>
      <c r="B1165" s="368">
        <v>0</v>
      </c>
      <c r="C1165" s="369"/>
    </row>
    <row r="1166" spans="1:3">
      <c r="A1166" s="371" t="s">
        <v>249</v>
      </c>
      <c r="B1166" s="368">
        <v>159</v>
      </c>
      <c r="C1166" s="366">
        <v>101.27</v>
      </c>
    </row>
    <row r="1167" spans="1:3">
      <c r="A1167" s="371" t="s">
        <v>1044</v>
      </c>
      <c r="B1167" s="365">
        <v>1138</v>
      </c>
      <c r="C1167" s="366">
        <v>51.45</v>
      </c>
    </row>
    <row r="1168" spans="1:3">
      <c r="A1168" s="370" t="s">
        <v>1045</v>
      </c>
      <c r="B1168" s="365">
        <v>128</v>
      </c>
      <c r="C1168" s="366">
        <v>136.17</v>
      </c>
    </row>
    <row r="1169" ht="13.5" customHeight="1" spans="1:3">
      <c r="A1169" s="371" t="s">
        <v>245</v>
      </c>
      <c r="B1169" s="368">
        <v>50</v>
      </c>
      <c r="C1169" s="366">
        <v>192.31</v>
      </c>
    </row>
    <row r="1170" spans="1:3">
      <c r="A1170" s="371" t="s">
        <v>246</v>
      </c>
      <c r="B1170" s="368">
        <v>0</v>
      </c>
      <c r="C1170" s="369"/>
    </row>
    <row r="1171" ht="15" customHeight="1" spans="1:3">
      <c r="A1171" s="371" t="s">
        <v>247</v>
      </c>
      <c r="B1171" s="368">
        <v>0</v>
      </c>
      <c r="C1171" s="369"/>
    </row>
    <row r="1172" spans="1:3">
      <c r="A1172" s="371" t="s">
        <v>1046</v>
      </c>
      <c r="B1172" s="368">
        <v>0</v>
      </c>
      <c r="C1172" s="369"/>
    </row>
    <row r="1173" spans="1:3">
      <c r="A1173" s="371" t="s">
        <v>1047</v>
      </c>
      <c r="B1173" s="368">
        <v>0</v>
      </c>
      <c r="C1173" s="369"/>
    </row>
    <row r="1174" spans="1:3">
      <c r="A1174" s="371" t="s">
        <v>1048</v>
      </c>
      <c r="B1174" s="368">
        <v>0</v>
      </c>
      <c r="C1174" s="369"/>
    </row>
    <row r="1175" spans="1:3">
      <c r="A1175" s="371" t="s">
        <v>1049</v>
      </c>
      <c r="B1175" s="368">
        <v>0</v>
      </c>
      <c r="C1175" s="369"/>
    </row>
    <row r="1176" spans="1:3">
      <c r="A1176" s="371" t="s">
        <v>1050</v>
      </c>
      <c r="B1176" s="368">
        <v>78</v>
      </c>
      <c r="C1176" s="366">
        <v>114.71</v>
      </c>
    </row>
    <row r="1177" spans="1:3">
      <c r="A1177" s="371" t="s">
        <v>1051</v>
      </c>
      <c r="B1177" s="368">
        <v>0</v>
      </c>
      <c r="C1177" s="369"/>
    </row>
    <row r="1178" spans="1:3">
      <c r="A1178" s="371" t="s">
        <v>1052</v>
      </c>
      <c r="B1178" s="368">
        <v>0</v>
      </c>
      <c r="C1178" s="369"/>
    </row>
    <row r="1179" spans="1:3">
      <c r="A1179" s="371" t="s">
        <v>1053</v>
      </c>
      <c r="B1179" s="368">
        <v>0</v>
      </c>
      <c r="C1179" s="369"/>
    </row>
    <row r="1180" spans="1:3">
      <c r="A1180" s="371" t="s">
        <v>1054</v>
      </c>
      <c r="B1180" s="368">
        <v>0</v>
      </c>
      <c r="C1180" s="369"/>
    </row>
    <row r="1181" spans="1:3">
      <c r="A1181" s="371" t="s">
        <v>1055</v>
      </c>
      <c r="B1181" s="368">
        <v>0</v>
      </c>
      <c r="C1181" s="369"/>
    </row>
    <row r="1182" spans="1:3">
      <c r="A1182" s="371" t="s">
        <v>1056</v>
      </c>
      <c r="B1182" s="368">
        <v>0</v>
      </c>
      <c r="C1182" s="369"/>
    </row>
    <row r="1183" spans="1:3">
      <c r="A1183" s="370" t="s">
        <v>1057</v>
      </c>
      <c r="B1183" s="368">
        <v>0</v>
      </c>
      <c r="C1183" s="369"/>
    </row>
    <row r="1184" spans="1:3">
      <c r="A1184" s="371" t="s">
        <v>1058</v>
      </c>
      <c r="B1184" s="368">
        <v>0</v>
      </c>
      <c r="C1184" s="369"/>
    </row>
    <row r="1185" spans="1:3">
      <c r="A1185" s="370" t="s">
        <v>1059</v>
      </c>
      <c r="B1185" s="368">
        <v>68</v>
      </c>
      <c r="C1185" s="366">
        <v>106.25</v>
      </c>
    </row>
    <row r="1186" spans="1:3">
      <c r="A1186" s="370" t="s">
        <v>1060</v>
      </c>
      <c r="B1186" s="368">
        <v>68</v>
      </c>
      <c r="C1186" s="366">
        <v>113.33</v>
      </c>
    </row>
    <row r="1187" spans="1:3">
      <c r="A1187" s="371" t="s">
        <v>1061</v>
      </c>
      <c r="B1187" s="368">
        <v>0</v>
      </c>
      <c r="C1187" s="369"/>
    </row>
    <row r="1188" spans="1:3">
      <c r="A1188" s="371" t="s">
        <v>1062</v>
      </c>
      <c r="B1188" s="368">
        <v>0</v>
      </c>
      <c r="C1188" s="369"/>
    </row>
    <row r="1189" spans="1:3">
      <c r="A1189" s="371" t="s">
        <v>1063</v>
      </c>
      <c r="B1189" s="368">
        <v>0</v>
      </c>
      <c r="C1189" s="369"/>
    </row>
    <row r="1190" spans="1:3">
      <c r="A1190" s="371" t="s">
        <v>1064</v>
      </c>
      <c r="B1190" s="368">
        <v>0</v>
      </c>
      <c r="C1190" s="369"/>
    </row>
    <row r="1191" spans="1:3">
      <c r="A1191" s="371" t="s">
        <v>1065</v>
      </c>
      <c r="B1191" s="368">
        <v>0</v>
      </c>
      <c r="C1191" s="369"/>
    </row>
    <row r="1192" spans="1:3">
      <c r="A1192" s="371" t="s">
        <v>1066</v>
      </c>
      <c r="B1192" s="368">
        <v>68</v>
      </c>
      <c r="C1192" s="366">
        <v>113.33</v>
      </c>
    </row>
    <row r="1193" spans="1:3">
      <c r="A1193" s="371" t="s">
        <v>1067</v>
      </c>
      <c r="B1193" s="368">
        <v>0</v>
      </c>
      <c r="C1193" s="369"/>
    </row>
    <row r="1194" spans="1:3">
      <c r="A1194" s="371" t="s">
        <v>1068</v>
      </c>
      <c r="B1194" s="368">
        <v>0</v>
      </c>
      <c r="C1194" s="369"/>
    </row>
    <row r="1195" spans="1:3">
      <c r="A1195" s="371" t="s">
        <v>1069</v>
      </c>
      <c r="B1195" s="368">
        <v>0</v>
      </c>
      <c r="C1195" s="369"/>
    </row>
    <row r="1196" spans="1:3">
      <c r="A1196" s="371" t="s">
        <v>1070</v>
      </c>
      <c r="B1196" s="368">
        <v>0</v>
      </c>
      <c r="C1196" s="369"/>
    </row>
    <row r="1197" spans="1:3">
      <c r="A1197" s="370" t="s">
        <v>1071</v>
      </c>
      <c r="B1197" s="368">
        <v>0</v>
      </c>
      <c r="C1197" s="369">
        <v>0</v>
      </c>
    </row>
    <row r="1198" spans="1:3">
      <c r="A1198" s="371" t="s">
        <v>1072</v>
      </c>
      <c r="B1198" s="368">
        <v>0</v>
      </c>
      <c r="C1198" s="369">
        <v>0</v>
      </c>
    </row>
    <row r="1199" spans="1:3">
      <c r="A1199" s="371" t="s">
        <v>1073</v>
      </c>
      <c r="B1199" s="368">
        <v>0</v>
      </c>
      <c r="C1199" s="369"/>
    </row>
    <row r="1200" spans="1:3">
      <c r="A1200" s="371" t="s">
        <v>1074</v>
      </c>
      <c r="B1200" s="368">
        <v>0</v>
      </c>
      <c r="C1200" s="369"/>
    </row>
    <row r="1201" spans="1:3">
      <c r="A1201" s="370" t="s">
        <v>1075</v>
      </c>
      <c r="B1201" s="368">
        <v>0</v>
      </c>
      <c r="C1201" s="369"/>
    </row>
    <row r="1202" spans="1:3">
      <c r="A1202" s="371" t="s">
        <v>1076</v>
      </c>
      <c r="B1202" s="368">
        <v>0</v>
      </c>
      <c r="C1202" s="369"/>
    </row>
    <row r="1203" spans="1:3">
      <c r="A1203" s="371" t="s">
        <v>1077</v>
      </c>
      <c r="B1203" s="368">
        <v>0</v>
      </c>
      <c r="C1203" s="369"/>
    </row>
    <row r="1204" spans="1:3">
      <c r="A1204" s="371" t="s">
        <v>1078</v>
      </c>
      <c r="B1204" s="368">
        <v>0</v>
      </c>
      <c r="C1204" s="369"/>
    </row>
    <row r="1205" spans="1:3">
      <c r="A1205" s="370" t="s">
        <v>1079</v>
      </c>
      <c r="B1205" s="365">
        <v>1157</v>
      </c>
      <c r="C1205" s="366">
        <v>49.74</v>
      </c>
    </row>
    <row r="1206" spans="1:3">
      <c r="A1206" s="370" t="s">
        <v>1080</v>
      </c>
      <c r="B1206" s="365">
        <v>1146</v>
      </c>
      <c r="C1206" s="366">
        <v>49.48</v>
      </c>
    </row>
    <row r="1207" spans="1:3">
      <c r="A1207" s="371" t="s">
        <v>245</v>
      </c>
      <c r="B1207" s="365">
        <v>217</v>
      </c>
      <c r="C1207" s="366">
        <v>121.91</v>
      </c>
    </row>
    <row r="1208" spans="1:3">
      <c r="A1208" s="371" t="s">
        <v>246</v>
      </c>
      <c r="B1208" s="368">
        <v>0</v>
      </c>
      <c r="C1208" s="369"/>
    </row>
    <row r="1209" spans="1:3">
      <c r="A1209" s="371" t="s">
        <v>247</v>
      </c>
      <c r="B1209" s="368">
        <v>0</v>
      </c>
      <c r="C1209" s="369"/>
    </row>
    <row r="1210" spans="1:3">
      <c r="A1210" s="371" t="s">
        <v>1081</v>
      </c>
      <c r="B1210" s="368">
        <v>0</v>
      </c>
      <c r="C1210" s="369"/>
    </row>
    <row r="1211" spans="1:3">
      <c r="A1211" s="371" t="s">
        <v>1082</v>
      </c>
      <c r="B1211" s="368">
        <v>0</v>
      </c>
      <c r="C1211" s="369"/>
    </row>
    <row r="1212" spans="1:3">
      <c r="A1212" s="371" t="s">
        <v>1083</v>
      </c>
      <c r="B1212" s="368">
        <v>0</v>
      </c>
      <c r="C1212" s="369"/>
    </row>
    <row r="1213" spans="1:3">
      <c r="A1213" s="371" t="s">
        <v>1084</v>
      </c>
      <c r="B1213" s="368">
        <v>0</v>
      </c>
      <c r="C1213" s="369"/>
    </row>
    <row r="1214" spans="1:3">
      <c r="A1214" s="371" t="s">
        <v>1085</v>
      </c>
      <c r="B1214" s="368">
        <v>0</v>
      </c>
      <c r="C1214" s="369"/>
    </row>
    <row r="1215" spans="1:3">
      <c r="A1215" s="371" t="s">
        <v>1086</v>
      </c>
      <c r="B1215" s="368">
        <v>0</v>
      </c>
      <c r="C1215" s="369"/>
    </row>
    <row r="1216" spans="1:3">
      <c r="A1216" s="371" t="s">
        <v>1087</v>
      </c>
      <c r="B1216" s="368">
        <v>0</v>
      </c>
      <c r="C1216" s="369"/>
    </row>
    <row r="1217" spans="1:3">
      <c r="A1217" s="371" t="s">
        <v>1088</v>
      </c>
      <c r="B1217" s="368">
        <v>298</v>
      </c>
      <c r="C1217" s="366"/>
    </row>
    <row r="1218" spans="1:3">
      <c r="A1218" s="371" t="s">
        <v>1089</v>
      </c>
      <c r="B1218" s="368">
        <v>0</v>
      </c>
      <c r="C1218" s="369"/>
    </row>
    <row r="1219" spans="1:3">
      <c r="A1219" s="371" t="s">
        <v>249</v>
      </c>
      <c r="B1219" s="368">
        <v>0</v>
      </c>
      <c r="C1219" s="369"/>
    </row>
    <row r="1220" spans="1:3">
      <c r="A1220" s="371" t="s">
        <v>1090</v>
      </c>
      <c r="B1220" s="368">
        <v>631</v>
      </c>
      <c r="C1220" s="366">
        <v>29.51</v>
      </c>
    </row>
    <row r="1221" spans="1:3">
      <c r="A1221" s="370" t="s">
        <v>1091</v>
      </c>
      <c r="B1221" s="368">
        <v>11</v>
      </c>
      <c r="C1221" s="366">
        <v>110</v>
      </c>
    </row>
    <row r="1222" spans="1:3">
      <c r="A1222" s="371" t="s">
        <v>245</v>
      </c>
      <c r="B1222" s="368">
        <v>0</v>
      </c>
      <c r="C1222" s="369"/>
    </row>
    <row r="1223" spans="1:3">
      <c r="A1223" s="371" t="s">
        <v>246</v>
      </c>
      <c r="B1223" s="368">
        <v>0</v>
      </c>
      <c r="C1223" s="369"/>
    </row>
    <row r="1224" spans="1:3">
      <c r="A1224" s="371" t="s">
        <v>247</v>
      </c>
      <c r="B1224" s="368">
        <v>0</v>
      </c>
      <c r="C1224" s="369"/>
    </row>
    <row r="1225" spans="1:3">
      <c r="A1225" s="371" t="s">
        <v>1092</v>
      </c>
      <c r="B1225" s="368">
        <v>0</v>
      </c>
      <c r="C1225" s="369"/>
    </row>
    <row r="1226" spans="1:3">
      <c r="A1226" s="371" t="s">
        <v>1093</v>
      </c>
      <c r="B1226" s="368">
        <v>0</v>
      </c>
      <c r="C1226" s="369"/>
    </row>
    <row r="1227" spans="1:3">
      <c r="A1227" s="371" t="s">
        <v>1094</v>
      </c>
      <c r="B1227" s="368">
        <v>5</v>
      </c>
      <c r="C1227" s="366"/>
    </row>
    <row r="1228" spans="1:3">
      <c r="A1228" s="371" t="s">
        <v>1095</v>
      </c>
      <c r="B1228" s="368">
        <v>0</v>
      </c>
      <c r="C1228" s="369"/>
    </row>
    <row r="1229" spans="1:3">
      <c r="A1229" s="371" t="s">
        <v>1096</v>
      </c>
      <c r="B1229" s="368">
        <v>0</v>
      </c>
      <c r="C1229" s="369"/>
    </row>
    <row r="1230" spans="1:3">
      <c r="A1230" s="371" t="s">
        <v>1097</v>
      </c>
      <c r="B1230" s="368">
        <v>0</v>
      </c>
      <c r="C1230" s="369"/>
    </row>
    <row r="1231" spans="1:3">
      <c r="A1231" s="371" t="s">
        <v>1098</v>
      </c>
      <c r="B1231" s="368">
        <v>0</v>
      </c>
      <c r="C1231" s="369">
        <v>0</v>
      </c>
    </row>
    <row r="1232" spans="1:3">
      <c r="A1232" s="371" t="s">
        <v>1099</v>
      </c>
      <c r="B1232" s="368">
        <v>6</v>
      </c>
      <c r="C1232" s="366"/>
    </row>
    <row r="1233" spans="1:3">
      <c r="A1233" s="371" t="s">
        <v>249</v>
      </c>
      <c r="B1233" s="368">
        <v>0</v>
      </c>
      <c r="C1233" s="369"/>
    </row>
    <row r="1234" spans="1:3">
      <c r="A1234" s="371" t="s">
        <v>1100</v>
      </c>
      <c r="B1234" s="368">
        <v>0</v>
      </c>
      <c r="C1234" s="369"/>
    </row>
    <row r="1235" spans="1:3">
      <c r="A1235" s="370" t="s">
        <v>1101</v>
      </c>
      <c r="B1235" s="368">
        <v>0</v>
      </c>
      <c r="C1235" s="369"/>
    </row>
    <row r="1236" spans="1:3">
      <c r="A1236" s="371" t="s">
        <v>1102</v>
      </c>
      <c r="B1236" s="368">
        <v>0</v>
      </c>
      <c r="C1236" s="369"/>
    </row>
    <row r="1237" spans="1:3">
      <c r="A1237" s="371" t="s">
        <v>1103</v>
      </c>
      <c r="B1237" s="368">
        <v>0</v>
      </c>
      <c r="C1237" s="369"/>
    </row>
    <row r="1238" spans="1:3">
      <c r="A1238" s="371" t="s">
        <v>1104</v>
      </c>
      <c r="B1238" s="368">
        <v>0</v>
      </c>
      <c r="C1238" s="369"/>
    </row>
    <row r="1239" spans="1:3">
      <c r="A1239" s="371" t="s">
        <v>1105</v>
      </c>
      <c r="B1239" s="368">
        <v>0</v>
      </c>
      <c r="C1239" s="369"/>
    </row>
    <row r="1240" spans="1:3">
      <c r="A1240" s="370" t="s">
        <v>1106</v>
      </c>
      <c r="B1240" s="368">
        <v>0</v>
      </c>
      <c r="C1240" s="369"/>
    </row>
    <row r="1241" spans="1:3">
      <c r="A1241" s="371" t="s">
        <v>1107</v>
      </c>
      <c r="B1241" s="368">
        <v>0</v>
      </c>
      <c r="C1241" s="369"/>
    </row>
    <row r="1242" spans="1:3">
      <c r="A1242" s="371" t="s">
        <v>1108</v>
      </c>
      <c r="B1242" s="368">
        <v>0</v>
      </c>
      <c r="C1242" s="369"/>
    </row>
    <row r="1243" spans="1:3">
      <c r="A1243" s="371" t="s">
        <v>1109</v>
      </c>
      <c r="B1243" s="368">
        <v>0</v>
      </c>
      <c r="C1243" s="369"/>
    </row>
    <row r="1244" spans="1:3">
      <c r="A1244" s="371" t="s">
        <v>1110</v>
      </c>
      <c r="B1244" s="368">
        <v>0</v>
      </c>
      <c r="C1244" s="369"/>
    </row>
    <row r="1245" spans="1:3">
      <c r="A1245" s="371" t="s">
        <v>1111</v>
      </c>
      <c r="B1245" s="368">
        <v>0</v>
      </c>
      <c r="C1245" s="369"/>
    </row>
    <row r="1246" spans="1:3">
      <c r="A1246" s="370" t="s">
        <v>1112</v>
      </c>
      <c r="B1246" s="368">
        <v>0</v>
      </c>
      <c r="C1246" s="369"/>
    </row>
    <row r="1247" spans="1:3">
      <c r="A1247" s="371" t="s">
        <v>1113</v>
      </c>
      <c r="B1247" s="368">
        <v>0</v>
      </c>
      <c r="C1247" s="369"/>
    </row>
    <row r="1248" spans="1:3">
      <c r="A1248" s="371" t="s">
        <v>1114</v>
      </c>
      <c r="B1248" s="368">
        <v>0</v>
      </c>
      <c r="C1248" s="369"/>
    </row>
    <row r="1249" spans="1:3">
      <c r="A1249" s="371" t="s">
        <v>1115</v>
      </c>
      <c r="B1249" s="368">
        <v>0</v>
      </c>
      <c r="C1249" s="369"/>
    </row>
    <row r="1250" ht="13.5" customHeight="1" spans="1:3">
      <c r="A1250" s="371" t="s">
        <v>1116</v>
      </c>
      <c r="B1250" s="368">
        <v>0</v>
      </c>
      <c r="C1250" s="369"/>
    </row>
    <row r="1251" ht="13.5" customHeight="1" spans="1:3">
      <c r="A1251" s="371" t="s">
        <v>1117</v>
      </c>
      <c r="B1251" s="368">
        <v>0</v>
      </c>
      <c r="C1251" s="369"/>
    </row>
    <row r="1252" ht="13.5" customHeight="1" spans="1:3">
      <c r="A1252" s="371" t="s">
        <v>1118</v>
      </c>
      <c r="B1252" s="368">
        <v>0</v>
      </c>
      <c r="C1252" s="369"/>
    </row>
    <row r="1253" ht="13.5" customHeight="1" spans="1:3">
      <c r="A1253" s="371" t="s">
        <v>1119</v>
      </c>
      <c r="B1253" s="368">
        <v>0</v>
      </c>
      <c r="C1253" s="369"/>
    </row>
    <row r="1254" ht="13.5" customHeight="1" spans="1:3">
      <c r="A1254" s="371" t="s">
        <v>1120</v>
      </c>
      <c r="B1254" s="368">
        <v>0</v>
      </c>
      <c r="C1254" s="369"/>
    </row>
    <row r="1255" ht="13.5" customHeight="1" spans="1:3">
      <c r="A1255" s="371" t="s">
        <v>1121</v>
      </c>
      <c r="B1255" s="368">
        <v>0</v>
      </c>
      <c r="C1255" s="369"/>
    </row>
    <row r="1256" spans="1:3">
      <c r="A1256" s="371" t="s">
        <v>1122</v>
      </c>
      <c r="B1256" s="368">
        <v>0</v>
      </c>
      <c r="C1256" s="369"/>
    </row>
    <row r="1257" spans="1:3">
      <c r="A1257" s="371" t="s">
        <v>1123</v>
      </c>
      <c r="B1257" s="368">
        <v>0</v>
      </c>
      <c r="C1257" s="369"/>
    </row>
    <row r="1258" spans="1:3">
      <c r="A1258" s="370" t="s">
        <v>1124</v>
      </c>
      <c r="B1258" s="365">
        <v>2653</v>
      </c>
      <c r="C1258" s="366">
        <v>166.75</v>
      </c>
    </row>
    <row r="1259" spans="1:3">
      <c r="A1259" s="370" t="s">
        <v>1125</v>
      </c>
      <c r="B1259" s="365">
        <v>677</v>
      </c>
      <c r="C1259" s="366">
        <v>156.71</v>
      </c>
    </row>
    <row r="1260" spans="1:3">
      <c r="A1260" s="371" t="s">
        <v>245</v>
      </c>
      <c r="B1260" s="368">
        <v>617</v>
      </c>
      <c r="C1260" s="366">
        <v>367.26</v>
      </c>
    </row>
    <row r="1261" spans="1:3">
      <c r="A1261" s="371" t="s">
        <v>246</v>
      </c>
      <c r="B1261" s="368">
        <v>0</v>
      </c>
      <c r="C1261" s="369"/>
    </row>
    <row r="1262" spans="1:3">
      <c r="A1262" s="371" t="s">
        <v>247</v>
      </c>
      <c r="B1262" s="368">
        <v>0</v>
      </c>
      <c r="C1262" s="369"/>
    </row>
    <row r="1263" spans="1:3">
      <c r="A1263" s="371" t="s">
        <v>1126</v>
      </c>
      <c r="B1263" s="368">
        <v>20</v>
      </c>
      <c r="C1263" s="366"/>
    </row>
    <row r="1264" spans="1:3">
      <c r="A1264" s="371" t="s">
        <v>1127</v>
      </c>
      <c r="B1264" s="368">
        <v>0</v>
      </c>
      <c r="C1264" s="369"/>
    </row>
    <row r="1265" spans="1:3">
      <c r="A1265" s="371" t="s">
        <v>1128</v>
      </c>
      <c r="B1265" s="368">
        <v>0</v>
      </c>
      <c r="C1265" s="369">
        <v>0</v>
      </c>
    </row>
    <row r="1266" spans="1:3">
      <c r="A1266" s="371" t="s">
        <v>1129</v>
      </c>
      <c r="B1266" s="368">
        <v>0</v>
      </c>
      <c r="C1266" s="369"/>
    </row>
    <row r="1267" spans="1:3">
      <c r="A1267" s="371" t="s">
        <v>1130</v>
      </c>
      <c r="B1267" s="368">
        <v>0</v>
      </c>
      <c r="C1267" s="369"/>
    </row>
    <row r="1268" spans="1:3">
      <c r="A1268" s="371" t="s">
        <v>1131</v>
      </c>
      <c r="B1268" s="368">
        <v>40</v>
      </c>
      <c r="C1268" s="366"/>
    </row>
    <row r="1269" spans="1:3">
      <c r="A1269" s="371" t="s">
        <v>249</v>
      </c>
      <c r="B1269" s="368">
        <v>0</v>
      </c>
      <c r="C1269" s="369"/>
    </row>
    <row r="1270" spans="1:3">
      <c r="A1270" s="371" t="s">
        <v>1132</v>
      </c>
      <c r="B1270" s="368">
        <v>0</v>
      </c>
      <c r="C1270" s="369"/>
    </row>
    <row r="1271" spans="1:3">
      <c r="A1271" s="370" t="s">
        <v>1133</v>
      </c>
      <c r="B1271" s="368">
        <v>502</v>
      </c>
      <c r="C1271" s="366">
        <v>122.74</v>
      </c>
    </row>
    <row r="1272" spans="1:3">
      <c r="A1272" s="371" t="s">
        <v>245</v>
      </c>
      <c r="B1272" s="368">
        <v>453</v>
      </c>
      <c r="C1272" s="366">
        <v>126.18</v>
      </c>
    </row>
    <row r="1273" spans="1:3">
      <c r="A1273" s="371" t="s">
        <v>246</v>
      </c>
      <c r="B1273" s="368">
        <v>0</v>
      </c>
      <c r="C1273" s="369"/>
    </row>
    <row r="1274" spans="1:3">
      <c r="A1274" s="371" t="s">
        <v>247</v>
      </c>
      <c r="B1274" s="368">
        <v>0</v>
      </c>
      <c r="C1274" s="369"/>
    </row>
    <row r="1275" spans="1:3">
      <c r="A1275" s="371" t="s">
        <v>1134</v>
      </c>
      <c r="B1275" s="368">
        <v>49</v>
      </c>
      <c r="C1275" s="366">
        <v>257.89</v>
      </c>
    </row>
    <row r="1276" spans="1:3">
      <c r="A1276" s="371" t="s">
        <v>1135</v>
      </c>
      <c r="B1276" s="368">
        <v>0</v>
      </c>
      <c r="C1276" s="369">
        <v>0</v>
      </c>
    </row>
    <row r="1277" spans="1:3">
      <c r="A1277" s="370" t="s">
        <v>1136</v>
      </c>
      <c r="B1277" s="368">
        <v>0</v>
      </c>
      <c r="C1277" s="369"/>
    </row>
    <row r="1278" spans="1:3">
      <c r="A1278" s="371" t="s">
        <v>245</v>
      </c>
      <c r="B1278" s="368">
        <v>0</v>
      </c>
      <c r="C1278" s="369"/>
    </row>
    <row r="1279" spans="1:3">
      <c r="A1279" s="371" t="s">
        <v>246</v>
      </c>
      <c r="B1279" s="368">
        <v>0</v>
      </c>
      <c r="C1279" s="369"/>
    </row>
    <row r="1280" spans="1:3">
      <c r="A1280" s="371" t="s">
        <v>247</v>
      </c>
      <c r="B1280" s="368">
        <v>0</v>
      </c>
      <c r="C1280" s="369"/>
    </row>
    <row r="1281" spans="1:3">
      <c r="A1281" s="371" t="s">
        <v>1137</v>
      </c>
      <c r="B1281" s="368">
        <v>0</v>
      </c>
      <c r="C1281" s="369"/>
    </row>
    <row r="1282" spans="1:3">
      <c r="A1282" s="371" t="s">
        <v>1138</v>
      </c>
      <c r="B1282" s="368">
        <v>0</v>
      </c>
      <c r="C1282" s="369"/>
    </row>
    <row r="1283" spans="1:3">
      <c r="A1283" s="370" t="s">
        <v>1139</v>
      </c>
      <c r="B1283" s="368">
        <v>0</v>
      </c>
      <c r="C1283" s="369"/>
    </row>
    <row r="1284" spans="1:3">
      <c r="A1284" s="371" t="s">
        <v>245</v>
      </c>
      <c r="B1284" s="368">
        <v>0</v>
      </c>
      <c r="C1284" s="369"/>
    </row>
    <row r="1285" spans="1:3">
      <c r="A1285" s="371" t="s">
        <v>246</v>
      </c>
      <c r="B1285" s="368">
        <v>0</v>
      </c>
      <c r="C1285" s="369"/>
    </row>
    <row r="1286" spans="1:3">
      <c r="A1286" s="371" t="s">
        <v>247</v>
      </c>
      <c r="B1286" s="368">
        <v>0</v>
      </c>
      <c r="C1286" s="369"/>
    </row>
    <row r="1287" spans="1:3">
      <c r="A1287" s="371" t="s">
        <v>1140</v>
      </c>
      <c r="B1287" s="368">
        <v>0</v>
      </c>
      <c r="C1287" s="369"/>
    </row>
    <row r="1288" spans="1:3">
      <c r="A1288" s="371" t="s">
        <v>1141</v>
      </c>
      <c r="B1288" s="368">
        <v>0</v>
      </c>
      <c r="C1288" s="369"/>
    </row>
    <row r="1289" spans="1:3">
      <c r="A1289" s="371" t="s">
        <v>249</v>
      </c>
      <c r="B1289" s="368">
        <v>0</v>
      </c>
      <c r="C1289" s="369"/>
    </row>
    <row r="1290" spans="1:3">
      <c r="A1290" s="371" t="s">
        <v>1142</v>
      </c>
      <c r="B1290" s="368">
        <v>0</v>
      </c>
      <c r="C1290" s="369"/>
    </row>
    <row r="1291" spans="1:3">
      <c r="A1291" s="370" t="s">
        <v>1143</v>
      </c>
      <c r="B1291" s="368">
        <v>136</v>
      </c>
      <c r="C1291" s="366">
        <v>331.71</v>
      </c>
    </row>
    <row r="1292" spans="1:3">
      <c r="A1292" s="371" t="s">
        <v>245</v>
      </c>
      <c r="B1292" s="368">
        <v>0</v>
      </c>
      <c r="C1292" s="369"/>
    </row>
    <row r="1293" spans="1:3">
      <c r="A1293" s="371" t="s">
        <v>246</v>
      </c>
      <c r="B1293" s="368">
        <v>0</v>
      </c>
      <c r="C1293" s="369"/>
    </row>
    <row r="1294" spans="1:3">
      <c r="A1294" s="371" t="s">
        <v>247</v>
      </c>
      <c r="B1294" s="368">
        <v>0</v>
      </c>
      <c r="C1294" s="369"/>
    </row>
    <row r="1295" spans="1:3">
      <c r="A1295" s="371" t="s">
        <v>1144</v>
      </c>
      <c r="B1295" s="368">
        <v>0</v>
      </c>
      <c r="C1295" s="369"/>
    </row>
    <row r="1296" spans="1:3">
      <c r="A1296" s="371" t="s">
        <v>1145</v>
      </c>
      <c r="B1296" s="368">
        <v>0</v>
      </c>
      <c r="C1296" s="369"/>
    </row>
    <row r="1297" spans="1:3">
      <c r="A1297" s="371" t="s">
        <v>1146</v>
      </c>
      <c r="B1297" s="368">
        <v>7</v>
      </c>
      <c r="C1297" s="366">
        <v>100</v>
      </c>
    </row>
    <row r="1298" spans="1:3">
      <c r="A1298" s="371" t="s">
        <v>1147</v>
      </c>
      <c r="B1298" s="368">
        <v>129</v>
      </c>
      <c r="C1298" s="366"/>
    </row>
    <row r="1299" spans="1:3">
      <c r="A1299" s="371" t="s">
        <v>1148</v>
      </c>
      <c r="B1299" s="368">
        <v>0</v>
      </c>
      <c r="C1299" s="369"/>
    </row>
    <row r="1300" spans="1:3">
      <c r="A1300" s="371" t="s">
        <v>1149</v>
      </c>
      <c r="B1300" s="368">
        <v>0</v>
      </c>
      <c r="C1300" s="369"/>
    </row>
    <row r="1301" spans="1:3">
      <c r="A1301" s="371" t="s">
        <v>1150</v>
      </c>
      <c r="B1301" s="368">
        <v>0</v>
      </c>
      <c r="C1301" s="369"/>
    </row>
    <row r="1302" spans="1:3">
      <c r="A1302" s="371" t="s">
        <v>1151</v>
      </c>
      <c r="B1302" s="368">
        <v>0</v>
      </c>
      <c r="C1302" s="369"/>
    </row>
    <row r="1303" spans="1:3">
      <c r="A1303" s="371" t="s">
        <v>1152</v>
      </c>
      <c r="B1303" s="368">
        <v>0</v>
      </c>
      <c r="C1303" s="369">
        <v>0</v>
      </c>
    </row>
    <row r="1304" spans="1:3">
      <c r="A1304" s="370" t="s">
        <v>1153</v>
      </c>
      <c r="B1304" s="365">
        <v>1055</v>
      </c>
      <c r="C1304" s="366">
        <v>1098.96</v>
      </c>
    </row>
    <row r="1305" spans="1:3">
      <c r="A1305" s="371" t="s">
        <v>1154</v>
      </c>
      <c r="B1305" s="365">
        <v>1055</v>
      </c>
      <c r="C1305" s="366">
        <v>1098.96</v>
      </c>
    </row>
    <row r="1306" spans="1:3">
      <c r="A1306" s="371" t="s">
        <v>1155</v>
      </c>
      <c r="B1306" s="365">
        <v>0</v>
      </c>
      <c r="C1306" s="369"/>
    </row>
    <row r="1307" spans="1:3">
      <c r="A1307" s="371" t="s">
        <v>1156</v>
      </c>
      <c r="B1307" s="368">
        <v>0</v>
      </c>
      <c r="C1307" s="369"/>
    </row>
    <row r="1308" spans="1:3">
      <c r="A1308" s="370" t="s">
        <v>1157</v>
      </c>
      <c r="B1308" s="368">
        <v>231</v>
      </c>
      <c r="C1308" s="366">
        <v>109.48</v>
      </c>
    </row>
    <row r="1309" spans="1:3">
      <c r="A1309" s="371" t="s">
        <v>1158</v>
      </c>
      <c r="B1309" s="368">
        <v>0</v>
      </c>
      <c r="C1309" s="369">
        <v>0</v>
      </c>
    </row>
    <row r="1310" spans="1:3">
      <c r="A1310" s="371" t="s">
        <v>1159</v>
      </c>
      <c r="B1310" s="368">
        <v>0</v>
      </c>
      <c r="C1310" s="369">
        <v>0</v>
      </c>
    </row>
    <row r="1311" spans="1:3">
      <c r="A1311" s="371" t="s">
        <v>1160</v>
      </c>
      <c r="B1311" s="368">
        <v>0</v>
      </c>
      <c r="C1311" s="369"/>
    </row>
    <row r="1312" spans="1:3">
      <c r="A1312" s="371" t="s">
        <v>1161</v>
      </c>
      <c r="B1312" s="368">
        <v>0</v>
      </c>
      <c r="C1312" s="369"/>
    </row>
    <row r="1313" spans="1:3">
      <c r="A1313" s="371" t="s">
        <v>1162</v>
      </c>
      <c r="B1313" s="368">
        <v>231</v>
      </c>
      <c r="C1313" s="366">
        <v>122.87</v>
      </c>
    </row>
    <row r="1314" spans="1:3">
      <c r="A1314" s="370" t="s">
        <v>1163</v>
      </c>
      <c r="B1314" s="368">
        <v>52</v>
      </c>
      <c r="C1314" s="366">
        <v>12.94</v>
      </c>
    </row>
    <row r="1315" spans="1:3">
      <c r="A1315" s="370" t="s">
        <v>1164</v>
      </c>
      <c r="B1315" s="368">
        <v>76</v>
      </c>
      <c r="C1315" s="366"/>
    </row>
    <row r="1316" spans="1:3">
      <c r="A1316" s="370" t="s">
        <v>1020</v>
      </c>
      <c r="B1316" s="368">
        <v>76</v>
      </c>
      <c r="C1316" s="366"/>
    </row>
    <row r="1317" spans="1:3">
      <c r="A1317" s="371" t="s">
        <v>324</v>
      </c>
      <c r="B1317" s="368">
        <v>76</v>
      </c>
      <c r="C1317" s="366"/>
    </row>
    <row r="1318" spans="1:3">
      <c r="A1318" s="370" t="s">
        <v>1165</v>
      </c>
      <c r="B1318" s="365">
        <v>9350</v>
      </c>
      <c r="C1318" s="366">
        <v>109.2</v>
      </c>
    </row>
    <row r="1319" spans="1:3">
      <c r="A1319" s="370" t="s">
        <v>1166</v>
      </c>
      <c r="B1319" s="365">
        <v>0</v>
      </c>
      <c r="C1319" s="369"/>
    </row>
    <row r="1320" spans="1:3">
      <c r="A1320" s="370" t="s">
        <v>1167</v>
      </c>
      <c r="B1320" s="368">
        <v>0</v>
      </c>
      <c r="C1320" s="369"/>
    </row>
    <row r="1321" spans="1:3">
      <c r="A1321" s="370" t="s">
        <v>1168</v>
      </c>
      <c r="B1321" s="365">
        <v>9350</v>
      </c>
      <c r="C1321" s="366">
        <v>109.2</v>
      </c>
    </row>
    <row r="1322" spans="1:3">
      <c r="A1322" s="371" t="s">
        <v>1169</v>
      </c>
      <c r="B1322" s="365">
        <v>9350</v>
      </c>
      <c r="C1322" s="366">
        <v>109.2</v>
      </c>
    </row>
    <row r="1323" spans="1:3">
      <c r="A1323" s="371" t="s">
        <v>1170</v>
      </c>
      <c r="B1323" s="365">
        <v>0</v>
      </c>
      <c r="C1323" s="369"/>
    </row>
    <row r="1324" spans="1:3">
      <c r="A1324" s="371" t="s">
        <v>1171</v>
      </c>
      <c r="B1324" s="368">
        <v>0</v>
      </c>
      <c r="C1324" s="369"/>
    </row>
    <row r="1325" spans="1:3">
      <c r="A1325" s="371" t="s">
        <v>1172</v>
      </c>
      <c r="B1325" s="368">
        <v>0</v>
      </c>
      <c r="C1325" s="369"/>
    </row>
    <row r="1326" spans="1:3">
      <c r="A1326" s="370" t="s">
        <v>1173</v>
      </c>
      <c r="B1326" s="368">
        <v>44</v>
      </c>
      <c r="C1326" s="366">
        <v>115.79</v>
      </c>
    </row>
    <row r="1327" spans="1:3">
      <c r="A1327" s="370" t="s">
        <v>1174</v>
      </c>
      <c r="B1327" s="368">
        <v>0</v>
      </c>
      <c r="C1327" s="369"/>
    </row>
    <row r="1328" spans="1:3">
      <c r="A1328" s="370" t="s">
        <v>1175</v>
      </c>
      <c r="B1328" s="368">
        <v>0</v>
      </c>
      <c r="C1328" s="369"/>
    </row>
    <row r="1329" spans="1:3">
      <c r="A1329" s="370" t="s">
        <v>1176</v>
      </c>
      <c r="B1329" s="368">
        <v>44</v>
      </c>
      <c r="C1329" s="366">
        <v>115.79</v>
      </c>
    </row>
    <row r="1330" spans="1:3">
      <c r="A1330" s="367"/>
      <c r="B1330" s="368"/>
      <c r="C1330" s="369"/>
    </row>
    <row r="1331" spans="1:3">
      <c r="A1331" s="367"/>
      <c r="B1331" s="368"/>
      <c r="C1331" s="369"/>
    </row>
    <row r="1332" spans="1:3">
      <c r="A1332" s="367"/>
      <c r="B1332" s="368"/>
      <c r="C1332" s="369"/>
    </row>
    <row r="1333" spans="1:3">
      <c r="A1333" s="364"/>
      <c r="B1333" s="368"/>
      <c r="C1333" s="369"/>
    </row>
    <row r="1334" spans="1:3">
      <c r="A1334" s="367"/>
      <c r="B1334" s="368"/>
      <c r="C1334" s="369"/>
    </row>
    <row r="1335" spans="1:3">
      <c r="A1335" s="367"/>
      <c r="B1335" s="368"/>
      <c r="C1335" s="369"/>
    </row>
    <row r="1336" spans="1:3">
      <c r="A1336" s="367"/>
      <c r="B1336" s="368"/>
      <c r="C1336" s="369"/>
    </row>
    <row r="1337" spans="1:3">
      <c r="A1337" s="364"/>
      <c r="B1337" s="368"/>
      <c r="C1337" s="369"/>
    </row>
    <row r="1338" spans="1:3">
      <c r="A1338" s="367"/>
      <c r="B1338" s="368"/>
      <c r="C1338" s="369"/>
    </row>
    <row r="1339" spans="1:3">
      <c r="A1339" s="367"/>
      <c r="B1339" s="368"/>
      <c r="C1339" s="369"/>
    </row>
    <row r="1340" spans="1:3">
      <c r="A1340" s="367"/>
      <c r="B1340" s="368"/>
      <c r="C1340" s="369"/>
    </row>
    <row r="1341" spans="1:3">
      <c r="A1341" s="367"/>
      <c r="B1341" s="368"/>
      <c r="C1341" s="369"/>
    </row>
    <row r="1342" spans="1:3">
      <c r="A1342" s="367"/>
      <c r="B1342" s="368"/>
      <c r="C1342" s="369"/>
    </row>
    <row r="1343" spans="1:3">
      <c r="A1343" s="364"/>
      <c r="B1343" s="368"/>
      <c r="C1343" s="369"/>
    </row>
    <row r="1344" spans="1:3">
      <c r="A1344" s="364"/>
      <c r="B1344" s="368"/>
      <c r="C1344" s="369">
        <v>0</v>
      </c>
    </row>
    <row r="1345" spans="1:3">
      <c r="A1345" s="364"/>
      <c r="B1345" s="368"/>
      <c r="C1345" s="369">
        <v>0</v>
      </c>
    </row>
    <row r="1346" spans="1:3">
      <c r="A1346" s="367"/>
      <c r="B1346" s="368"/>
      <c r="C1346" s="369">
        <v>0</v>
      </c>
    </row>
    <row r="1347" spans="1:3">
      <c r="A1347" s="364"/>
      <c r="B1347" s="368"/>
      <c r="C1347" s="369"/>
    </row>
    <row r="1348" spans="1:3">
      <c r="A1348" s="364"/>
      <c r="B1348" s="368"/>
      <c r="C1348" s="369"/>
    </row>
    <row r="1349" spans="1:3">
      <c r="A1349" s="364"/>
      <c r="B1349" s="368"/>
      <c r="C1349" s="369"/>
    </row>
    <row r="1350" spans="1:3">
      <c r="A1350" s="364"/>
      <c r="B1350" s="368"/>
      <c r="C1350" s="369"/>
    </row>
    <row r="1351" spans="1:3">
      <c r="A1351" s="367"/>
      <c r="B1351" s="368"/>
      <c r="C1351" s="369"/>
    </row>
    <row r="1352" spans="1:3">
      <c r="A1352" s="367"/>
      <c r="B1352" s="368"/>
      <c r="C1352" s="369"/>
    </row>
    <row r="1353" spans="1:3">
      <c r="A1353" s="367"/>
      <c r="B1353" s="368"/>
      <c r="C1353" s="369"/>
    </row>
    <row r="1354" spans="1:3">
      <c r="A1354" s="367"/>
      <c r="B1354" s="368"/>
      <c r="C1354" s="369"/>
    </row>
    <row r="1355" spans="1:3">
      <c r="A1355" s="364"/>
      <c r="B1355" s="368"/>
      <c r="C1355" s="369"/>
    </row>
    <row r="1356" spans="1:3">
      <c r="A1356" s="364"/>
      <c r="B1356" s="368"/>
      <c r="C1356" s="369"/>
    </row>
    <row r="1357" spans="1:3">
      <c r="A1357" s="364"/>
      <c r="B1357" s="368"/>
      <c r="C1357" s="369"/>
    </row>
    <row r="1358" spans="1:3">
      <c r="A1358" s="364"/>
      <c r="B1358" s="368"/>
      <c r="C1358" s="369"/>
    </row>
    <row r="1359" ht="36" customHeight="1" spans="1:3">
      <c r="A1359" s="378" t="s">
        <v>1177</v>
      </c>
      <c r="B1359" s="378"/>
      <c r="C1359" s="378"/>
    </row>
  </sheetData>
  <mergeCells count="2">
    <mergeCell ref="A2:C2"/>
    <mergeCell ref="A1359:C1359"/>
  </mergeCells>
  <pageMargins left="0.707638888888889" right="0.707638888888889" top="0.747916666666667" bottom="0.747916666666667" header="0.313888888888889" footer="0.313888888888889"/>
  <pageSetup paperSize="9" firstPageNumber="5" fitToHeight="0" orientation="portrait" useFirstPageNumber="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C17"/>
  <sheetViews>
    <sheetView showZeros="0" zoomScale="115" zoomScaleNormal="115" workbookViewId="0">
      <selection activeCell="E3" sqref="E3"/>
    </sheetView>
  </sheetViews>
  <sheetFormatPr defaultColWidth="9" defaultRowHeight="14.25" outlineLevelCol="2"/>
  <cols>
    <col min="1" max="1" width="23.625" style="326" customWidth="1"/>
    <col min="2" max="2" width="22.25" style="327" customWidth="1"/>
    <col min="3" max="3" width="28.75" style="327" customWidth="1"/>
    <col min="4" max="221" width="9" style="326"/>
    <col min="222" max="222" width="31.625" style="326" customWidth="1"/>
    <col min="223" max="225" width="19.25" style="326" customWidth="1"/>
    <col min="226" max="477" width="9" style="326"/>
    <col min="478" max="478" width="31.625" style="326" customWidth="1"/>
    <col min="479" max="481" width="19.25" style="326" customWidth="1"/>
    <col min="482" max="733" width="9" style="326"/>
    <col min="734" max="734" width="31.625" style="326" customWidth="1"/>
    <col min="735" max="737" width="19.25" style="326" customWidth="1"/>
    <col min="738" max="989" width="9" style="326"/>
    <col min="990" max="990" width="31.625" style="326" customWidth="1"/>
    <col min="991" max="993" width="19.25" style="326" customWidth="1"/>
    <col min="994" max="1245" width="9" style="326"/>
    <col min="1246" max="1246" width="31.625" style="326" customWidth="1"/>
    <col min="1247" max="1249" width="19.25" style="326" customWidth="1"/>
    <col min="1250" max="1501" width="9" style="326"/>
    <col min="1502" max="1502" width="31.625" style="326" customWidth="1"/>
    <col min="1503" max="1505" width="19.25" style="326" customWidth="1"/>
    <col min="1506" max="1757" width="9" style="326"/>
    <col min="1758" max="1758" width="31.625" style="326" customWidth="1"/>
    <col min="1759" max="1761" width="19.25" style="326" customWidth="1"/>
    <col min="1762" max="2013" width="9" style="326"/>
    <col min="2014" max="2014" width="31.625" style="326" customWidth="1"/>
    <col min="2015" max="2017" width="19.25" style="326" customWidth="1"/>
    <col min="2018" max="2269" width="9" style="326"/>
    <col min="2270" max="2270" width="31.625" style="326" customWidth="1"/>
    <col min="2271" max="2273" width="19.25" style="326" customWidth="1"/>
    <col min="2274" max="2525" width="9" style="326"/>
    <col min="2526" max="2526" width="31.625" style="326" customWidth="1"/>
    <col min="2527" max="2529" width="19.25" style="326" customWidth="1"/>
    <col min="2530" max="2781" width="9" style="326"/>
    <col min="2782" max="2782" width="31.625" style="326" customWidth="1"/>
    <col min="2783" max="2785" width="19.25" style="326" customWidth="1"/>
    <col min="2786" max="3037" width="9" style="326"/>
    <col min="3038" max="3038" width="31.625" style="326" customWidth="1"/>
    <col min="3039" max="3041" width="19.25" style="326" customWidth="1"/>
    <col min="3042" max="3293" width="9" style="326"/>
    <col min="3294" max="3294" width="31.625" style="326" customWidth="1"/>
    <col min="3295" max="3297" width="19.25" style="326" customWidth="1"/>
    <col min="3298" max="3549" width="9" style="326"/>
    <col min="3550" max="3550" width="31.625" style="326" customWidth="1"/>
    <col min="3551" max="3553" width="19.25" style="326" customWidth="1"/>
    <col min="3554" max="3805" width="9" style="326"/>
    <col min="3806" max="3806" width="31.625" style="326" customWidth="1"/>
    <col min="3807" max="3809" width="19.25" style="326" customWidth="1"/>
    <col min="3810" max="4061" width="9" style="326"/>
    <col min="4062" max="4062" width="31.625" style="326" customWidth="1"/>
    <col min="4063" max="4065" width="19.25" style="326" customWidth="1"/>
    <col min="4066" max="4317" width="9" style="326"/>
    <col min="4318" max="4318" width="31.625" style="326" customWidth="1"/>
    <col min="4319" max="4321" width="19.25" style="326" customWidth="1"/>
    <col min="4322" max="4573" width="9" style="326"/>
    <col min="4574" max="4574" width="31.625" style="326" customWidth="1"/>
    <col min="4575" max="4577" width="19.25" style="326" customWidth="1"/>
    <col min="4578" max="4829" width="9" style="326"/>
    <col min="4830" max="4830" width="31.625" style="326" customWidth="1"/>
    <col min="4831" max="4833" width="19.25" style="326" customWidth="1"/>
    <col min="4834" max="5085" width="9" style="326"/>
    <col min="5086" max="5086" width="31.625" style="326" customWidth="1"/>
    <col min="5087" max="5089" width="19.25" style="326" customWidth="1"/>
    <col min="5090" max="5341" width="9" style="326"/>
    <col min="5342" max="5342" width="31.625" style="326" customWidth="1"/>
    <col min="5343" max="5345" width="19.25" style="326" customWidth="1"/>
    <col min="5346" max="5597" width="9" style="326"/>
    <col min="5598" max="5598" width="31.625" style="326" customWidth="1"/>
    <col min="5599" max="5601" width="19.25" style="326" customWidth="1"/>
    <col min="5602" max="5853" width="9" style="326"/>
    <col min="5854" max="5854" width="31.625" style="326" customWidth="1"/>
    <col min="5855" max="5857" width="19.25" style="326" customWidth="1"/>
    <col min="5858" max="6109" width="9" style="326"/>
    <col min="6110" max="6110" width="31.625" style="326" customWidth="1"/>
    <col min="6111" max="6113" width="19.25" style="326" customWidth="1"/>
    <col min="6114" max="6365" width="9" style="326"/>
    <col min="6366" max="6366" width="31.625" style="326" customWidth="1"/>
    <col min="6367" max="6369" width="19.25" style="326" customWidth="1"/>
    <col min="6370" max="6621" width="9" style="326"/>
    <col min="6622" max="6622" width="31.625" style="326" customWidth="1"/>
    <col min="6623" max="6625" width="19.25" style="326" customWidth="1"/>
    <col min="6626" max="6877" width="9" style="326"/>
    <col min="6878" max="6878" width="31.625" style="326" customWidth="1"/>
    <col min="6879" max="6881" width="19.25" style="326" customWidth="1"/>
    <col min="6882" max="7133" width="9" style="326"/>
    <col min="7134" max="7134" width="31.625" style="326" customWidth="1"/>
    <col min="7135" max="7137" width="19.25" style="326" customWidth="1"/>
    <col min="7138" max="7389" width="9" style="326"/>
    <col min="7390" max="7390" width="31.625" style="326" customWidth="1"/>
    <col min="7391" max="7393" width="19.25" style="326" customWidth="1"/>
    <col min="7394" max="7645" width="9" style="326"/>
    <col min="7646" max="7646" width="31.625" style="326" customWidth="1"/>
    <col min="7647" max="7649" width="19.25" style="326" customWidth="1"/>
    <col min="7650" max="7901" width="9" style="326"/>
    <col min="7902" max="7902" width="31.625" style="326" customWidth="1"/>
    <col min="7903" max="7905" width="19.25" style="326" customWidth="1"/>
    <col min="7906" max="8157" width="9" style="326"/>
    <col min="8158" max="8158" width="31.625" style="326" customWidth="1"/>
    <col min="8159" max="8161" width="19.25" style="326" customWidth="1"/>
    <col min="8162" max="8413" width="9" style="326"/>
    <col min="8414" max="8414" width="31.625" style="326" customWidth="1"/>
    <col min="8415" max="8417" width="19.25" style="326" customWidth="1"/>
    <col min="8418" max="8669" width="9" style="326"/>
    <col min="8670" max="8670" width="31.625" style="326" customWidth="1"/>
    <col min="8671" max="8673" width="19.25" style="326" customWidth="1"/>
    <col min="8674" max="8925" width="9" style="326"/>
    <col min="8926" max="8926" width="31.625" style="326" customWidth="1"/>
    <col min="8927" max="8929" width="19.25" style="326" customWidth="1"/>
    <col min="8930" max="9181" width="9" style="326"/>
    <col min="9182" max="9182" width="31.625" style="326" customWidth="1"/>
    <col min="9183" max="9185" width="19.25" style="326" customWidth="1"/>
    <col min="9186" max="9437" width="9" style="326"/>
    <col min="9438" max="9438" width="31.625" style="326" customWidth="1"/>
    <col min="9439" max="9441" width="19.25" style="326" customWidth="1"/>
    <col min="9442" max="9693" width="9" style="326"/>
    <col min="9694" max="9694" width="31.625" style="326" customWidth="1"/>
    <col min="9695" max="9697" width="19.25" style="326" customWidth="1"/>
    <col min="9698" max="9949" width="9" style="326"/>
    <col min="9950" max="9950" width="31.625" style="326" customWidth="1"/>
    <col min="9951" max="9953" width="19.25" style="326" customWidth="1"/>
    <col min="9954" max="10205" width="9" style="326"/>
    <col min="10206" max="10206" width="31.625" style="326" customWidth="1"/>
    <col min="10207" max="10209" width="19.25" style="326" customWidth="1"/>
    <col min="10210" max="10461" width="9" style="326"/>
    <col min="10462" max="10462" width="31.625" style="326" customWidth="1"/>
    <col min="10463" max="10465" width="19.25" style="326" customWidth="1"/>
    <col min="10466" max="10717" width="9" style="326"/>
    <col min="10718" max="10718" width="31.625" style="326" customWidth="1"/>
    <col min="10719" max="10721" width="19.25" style="326" customWidth="1"/>
    <col min="10722" max="10973" width="9" style="326"/>
    <col min="10974" max="10974" width="31.625" style="326" customWidth="1"/>
    <col min="10975" max="10977" width="19.25" style="326" customWidth="1"/>
    <col min="10978" max="11229" width="9" style="326"/>
    <col min="11230" max="11230" width="31.625" style="326" customWidth="1"/>
    <col min="11231" max="11233" width="19.25" style="326" customWidth="1"/>
    <col min="11234" max="11485" width="9" style="326"/>
    <col min="11486" max="11486" width="31.625" style="326" customWidth="1"/>
    <col min="11487" max="11489" width="19.25" style="326" customWidth="1"/>
    <col min="11490" max="11741" width="9" style="326"/>
    <col min="11742" max="11742" width="31.625" style="326" customWidth="1"/>
    <col min="11743" max="11745" width="19.25" style="326" customWidth="1"/>
    <col min="11746" max="11997" width="9" style="326"/>
    <col min="11998" max="11998" width="31.625" style="326" customWidth="1"/>
    <col min="11999" max="12001" width="19.25" style="326" customWidth="1"/>
    <col min="12002" max="12253" width="9" style="326"/>
    <col min="12254" max="12254" width="31.625" style="326" customWidth="1"/>
    <col min="12255" max="12257" width="19.25" style="326" customWidth="1"/>
    <col min="12258" max="12509" width="9" style="326"/>
    <col min="12510" max="12510" width="31.625" style="326" customWidth="1"/>
    <col min="12511" max="12513" width="19.25" style="326" customWidth="1"/>
    <col min="12514" max="12765" width="9" style="326"/>
    <col min="12766" max="12766" width="31.625" style="326" customWidth="1"/>
    <col min="12767" max="12769" width="19.25" style="326" customWidth="1"/>
    <col min="12770" max="13021" width="9" style="326"/>
    <col min="13022" max="13022" width="31.625" style="326" customWidth="1"/>
    <col min="13023" max="13025" width="19.25" style="326" customWidth="1"/>
    <col min="13026" max="13277" width="9" style="326"/>
    <col min="13278" max="13278" width="31.625" style="326" customWidth="1"/>
    <col min="13279" max="13281" width="19.25" style="326" customWidth="1"/>
    <col min="13282" max="13533" width="9" style="326"/>
    <col min="13534" max="13534" width="31.625" style="326" customWidth="1"/>
    <col min="13535" max="13537" width="19.25" style="326" customWidth="1"/>
    <col min="13538" max="13789" width="9" style="326"/>
    <col min="13790" max="13790" width="31.625" style="326" customWidth="1"/>
    <col min="13791" max="13793" width="19.25" style="326" customWidth="1"/>
    <col min="13794" max="14045" width="9" style="326"/>
    <col min="14046" max="14046" width="31.625" style="326" customWidth="1"/>
    <col min="14047" max="14049" width="19.25" style="326" customWidth="1"/>
    <col min="14050" max="14301" width="9" style="326"/>
    <col min="14302" max="14302" width="31.625" style="326" customWidth="1"/>
    <col min="14303" max="14305" width="19.25" style="326" customWidth="1"/>
    <col min="14306" max="14557" width="9" style="326"/>
    <col min="14558" max="14558" width="31.625" style="326" customWidth="1"/>
    <col min="14559" max="14561" width="19.25" style="326" customWidth="1"/>
    <col min="14562" max="14813" width="9" style="326"/>
    <col min="14814" max="14814" width="31.625" style="326" customWidth="1"/>
    <col min="14815" max="14817" width="19.25" style="326" customWidth="1"/>
    <col min="14818" max="15069" width="9" style="326"/>
    <col min="15070" max="15070" width="31.625" style="326" customWidth="1"/>
    <col min="15071" max="15073" width="19.25" style="326" customWidth="1"/>
    <col min="15074" max="15325" width="9" style="326"/>
    <col min="15326" max="15326" width="31.625" style="326" customWidth="1"/>
    <col min="15327" max="15329" width="19.25" style="326" customWidth="1"/>
    <col min="15330" max="15581" width="9" style="326"/>
    <col min="15582" max="15582" width="31.625" style="326" customWidth="1"/>
    <col min="15583" max="15585" width="19.25" style="326" customWidth="1"/>
    <col min="15586" max="15837" width="9" style="326"/>
    <col min="15838" max="15838" width="31.625" style="326" customWidth="1"/>
    <col min="15839" max="15841" width="19.25" style="326" customWidth="1"/>
    <col min="15842" max="16093" width="9" style="326"/>
    <col min="16094" max="16094" width="31.625" style="326" customWidth="1"/>
    <col min="16095" max="16097" width="19.25" style="326" customWidth="1"/>
    <col min="16098" max="16377" width="9" style="326"/>
  </cols>
  <sheetData>
    <row r="1" spans="1:1">
      <c r="A1" s="326" t="s">
        <v>1178</v>
      </c>
    </row>
    <row r="2" ht="39.75" customHeight="1" spans="1:3">
      <c r="A2" s="30" t="s">
        <v>1179</v>
      </c>
      <c r="B2" s="30"/>
      <c r="C2" s="30"/>
    </row>
    <row r="3" s="324" customFormat="1" ht="21" customHeight="1" spans="1:3">
      <c r="A3" s="340"/>
      <c r="C3" s="341" t="s">
        <v>55</v>
      </c>
    </row>
    <row r="4" s="325" customFormat="1" ht="29.25" customHeight="1" spans="1:3">
      <c r="A4" s="196" t="s">
        <v>56</v>
      </c>
      <c r="B4" s="197" t="s">
        <v>58</v>
      </c>
      <c r="C4" s="332" t="s">
        <v>60</v>
      </c>
    </row>
    <row r="5" s="325" customFormat="1" ht="21" customHeight="1" spans="1:3">
      <c r="A5" s="342" t="s">
        <v>151</v>
      </c>
      <c r="B5" s="343">
        <v>283302</v>
      </c>
      <c r="C5" s="344">
        <v>99.94</v>
      </c>
    </row>
    <row r="6" s="324" customFormat="1" ht="21" customHeight="1" spans="1:3">
      <c r="A6" s="345" t="s">
        <v>1180</v>
      </c>
      <c r="B6" s="346">
        <v>26837</v>
      </c>
      <c r="C6" s="337">
        <v>48.84</v>
      </c>
    </row>
    <row r="7" s="324" customFormat="1" ht="21" customHeight="1" spans="1:3">
      <c r="A7" s="347" t="s">
        <v>1181</v>
      </c>
      <c r="B7" s="346">
        <v>31932</v>
      </c>
      <c r="C7" s="337">
        <v>124.02</v>
      </c>
    </row>
    <row r="8" s="324" customFormat="1" ht="21" customHeight="1" spans="1:3">
      <c r="A8" s="345" t="s">
        <v>1182</v>
      </c>
      <c r="B8" s="346">
        <v>55477</v>
      </c>
      <c r="C8" s="337">
        <v>85.37</v>
      </c>
    </row>
    <row r="9" s="324" customFormat="1" ht="21" customHeight="1" spans="1:3">
      <c r="A9" s="345" t="s">
        <v>1183</v>
      </c>
      <c r="B9" s="346">
        <v>12263</v>
      </c>
      <c r="C9" s="337">
        <v>332.15</v>
      </c>
    </row>
    <row r="10" s="324" customFormat="1" ht="18.75" customHeight="1" spans="1:3">
      <c r="A10" s="345" t="s">
        <v>1184</v>
      </c>
      <c r="B10" s="346">
        <v>66553</v>
      </c>
      <c r="C10" s="337">
        <v>193.76</v>
      </c>
    </row>
    <row r="11" s="324" customFormat="1" ht="21" customHeight="1" spans="1:3">
      <c r="A11" s="345" t="s">
        <v>1185</v>
      </c>
      <c r="B11" s="346">
        <v>13351</v>
      </c>
      <c r="C11" s="337">
        <v>89.03</v>
      </c>
    </row>
    <row r="12" s="324" customFormat="1" ht="21" customHeight="1" spans="1:3">
      <c r="A12" s="345" t="s">
        <v>1186</v>
      </c>
      <c r="B12" s="346">
        <v>2507</v>
      </c>
      <c r="C12" s="337">
        <v>94.25</v>
      </c>
    </row>
    <row r="13" s="324" customFormat="1" ht="21" customHeight="1" spans="1:3">
      <c r="A13" s="345" t="s">
        <v>1187</v>
      </c>
      <c r="B13" s="346">
        <v>0</v>
      </c>
      <c r="C13" s="337"/>
    </row>
    <row r="14" s="324" customFormat="1" ht="21" customHeight="1" spans="1:3">
      <c r="A14" s="345" t="s">
        <v>1188</v>
      </c>
      <c r="B14" s="346">
        <v>6915</v>
      </c>
      <c r="C14" s="337">
        <v>40.64</v>
      </c>
    </row>
    <row r="15" s="324" customFormat="1" ht="21" customHeight="1" spans="1:3">
      <c r="A15" s="345" t="s">
        <v>1189</v>
      </c>
      <c r="B15" s="346">
        <v>27278</v>
      </c>
      <c r="C15" s="337">
        <v>141.23</v>
      </c>
    </row>
    <row r="16" s="324" customFormat="1" ht="21" customHeight="1" spans="1:3">
      <c r="A16" s="345" t="s">
        <v>1190</v>
      </c>
      <c r="B16" s="346">
        <v>9394</v>
      </c>
      <c r="C16" s="337">
        <v>109.23</v>
      </c>
    </row>
    <row r="17" s="324" customFormat="1" ht="21" customHeight="1" spans="1:3">
      <c r="A17" s="345" t="s">
        <v>1191</v>
      </c>
      <c r="B17" s="346">
        <v>30795</v>
      </c>
      <c r="C17" s="337">
        <v>82.85</v>
      </c>
    </row>
  </sheetData>
  <mergeCells count="1">
    <mergeCell ref="A2:C2"/>
  </mergeCells>
  <pageMargins left="0.707638888888889" right="0.707638888888889" top="0.747916666666667" bottom="0.747916666666667" header="0.313888888888889" footer="0.313888888888889"/>
  <pageSetup paperSize="9" firstPageNumber="36" orientation="portrait" useFirstPageNumber="1"/>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C69"/>
  <sheetViews>
    <sheetView showZeros="0" workbookViewId="0">
      <selection activeCell="F7" sqref="F7"/>
    </sheetView>
  </sheetViews>
  <sheetFormatPr defaultColWidth="9" defaultRowHeight="14.25" outlineLevelCol="2"/>
  <cols>
    <col min="1" max="1" width="42.5" style="326" customWidth="1"/>
    <col min="2" max="2" width="21.625" style="327" customWidth="1"/>
    <col min="3" max="3" width="22.375" style="326" customWidth="1"/>
    <col min="4" max="219" width="9" style="326"/>
    <col min="220" max="220" width="30.125" style="326" customWidth="1"/>
    <col min="221" max="223" width="21.125" style="326" customWidth="1"/>
    <col min="224" max="475" width="9" style="326"/>
    <col min="476" max="476" width="30.125" style="326" customWidth="1"/>
    <col min="477" max="479" width="21.125" style="326" customWidth="1"/>
    <col min="480" max="731" width="9" style="326"/>
    <col min="732" max="732" width="30.125" style="326" customWidth="1"/>
    <col min="733" max="735" width="21.125" style="326" customWidth="1"/>
    <col min="736" max="987" width="9" style="326"/>
    <col min="988" max="988" width="30.125" style="326" customWidth="1"/>
    <col min="989" max="991" width="21.125" style="326" customWidth="1"/>
    <col min="992" max="1243" width="9" style="326"/>
    <col min="1244" max="1244" width="30.125" style="326" customWidth="1"/>
    <col min="1245" max="1247" width="21.125" style="326" customWidth="1"/>
    <col min="1248" max="1499" width="9" style="326"/>
    <col min="1500" max="1500" width="30.125" style="326" customWidth="1"/>
    <col min="1501" max="1503" width="21.125" style="326" customWidth="1"/>
    <col min="1504" max="1755" width="9" style="326"/>
    <col min="1756" max="1756" width="30.125" style="326" customWidth="1"/>
    <col min="1757" max="1759" width="21.125" style="326" customWidth="1"/>
    <col min="1760" max="2011" width="9" style="326"/>
    <col min="2012" max="2012" width="30.125" style="326" customWidth="1"/>
    <col min="2013" max="2015" width="21.125" style="326" customWidth="1"/>
    <col min="2016" max="2267" width="9" style="326"/>
    <col min="2268" max="2268" width="30.125" style="326" customWidth="1"/>
    <col min="2269" max="2271" width="21.125" style="326" customWidth="1"/>
    <col min="2272" max="2523" width="9" style="326"/>
    <col min="2524" max="2524" width="30.125" style="326" customWidth="1"/>
    <col min="2525" max="2527" width="21.125" style="326" customWidth="1"/>
    <col min="2528" max="2779" width="9" style="326"/>
    <col min="2780" max="2780" width="30.125" style="326" customWidth="1"/>
    <col min="2781" max="2783" width="21.125" style="326" customWidth="1"/>
    <col min="2784" max="3035" width="9" style="326"/>
    <col min="3036" max="3036" width="30.125" style="326" customWidth="1"/>
    <col min="3037" max="3039" width="21.125" style="326" customWidth="1"/>
    <col min="3040" max="3291" width="9" style="326"/>
    <col min="3292" max="3292" width="30.125" style="326" customWidth="1"/>
    <col min="3293" max="3295" width="21.125" style="326" customWidth="1"/>
    <col min="3296" max="3547" width="9" style="326"/>
    <col min="3548" max="3548" width="30.125" style="326" customWidth="1"/>
    <col min="3549" max="3551" width="21.125" style="326" customWidth="1"/>
    <col min="3552" max="3803" width="9" style="326"/>
    <col min="3804" max="3804" width="30.125" style="326" customWidth="1"/>
    <col min="3805" max="3807" width="21.125" style="326" customWidth="1"/>
    <col min="3808" max="4059" width="9" style="326"/>
    <col min="4060" max="4060" width="30.125" style="326" customWidth="1"/>
    <col min="4061" max="4063" width="21.125" style="326" customWidth="1"/>
    <col min="4064" max="4315" width="9" style="326"/>
    <col min="4316" max="4316" width="30.125" style="326" customWidth="1"/>
    <col min="4317" max="4319" width="21.125" style="326" customWidth="1"/>
    <col min="4320" max="4571" width="9" style="326"/>
    <col min="4572" max="4572" width="30.125" style="326" customWidth="1"/>
    <col min="4573" max="4575" width="21.125" style="326" customWidth="1"/>
    <col min="4576" max="4827" width="9" style="326"/>
    <col min="4828" max="4828" width="30.125" style="326" customWidth="1"/>
    <col min="4829" max="4831" width="21.125" style="326" customWidth="1"/>
    <col min="4832" max="5083" width="9" style="326"/>
    <col min="5084" max="5084" width="30.125" style="326" customWidth="1"/>
    <col min="5085" max="5087" width="21.125" style="326" customWidth="1"/>
    <col min="5088" max="5339" width="9" style="326"/>
    <col min="5340" max="5340" width="30.125" style="326" customWidth="1"/>
    <col min="5341" max="5343" width="21.125" style="326" customWidth="1"/>
    <col min="5344" max="5595" width="9" style="326"/>
    <col min="5596" max="5596" width="30.125" style="326" customWidth="1"/>
    <col min="5597" max="5599" width="21.125" style="326" customWidth="1"/>
    <col min="5600" max="5851" width="9" style="326"/>
    <col min="5852" max="5852" width="30.125" style="326" customWidth="1"/>
    <col min="5853" max="5855" width="21.125" style="326" customWidth="1"/>
    <col min="5856" max="6107" width="9" style="326"/>
    <col min="6108" max="6108" width="30.125" style="326" customWidth="1"/>
    <col min="6109" max="6111" width="21.125" style="326" customWidth="1"/>
    <col min="6112" max="6363" width="9" style="326"/>
    <col min="6364" max="6364" width="30.125" style="326" customWidth="1"/>
    <col min="6365" max="6367" width="21.125" style="326" customWidth="1"/>
    <col min="6368" max="6619" width="9" style="326"/>
    <col min="6620" max="6620" width="30.125" style="326" customWidth="1"/>
    <col min="6621" max="6623" width="21.125" style="326" customWidth="1"/>
    <col min="6624" max="6875" width="9" style="326"/>
    <col min="6876" max="6876" width="30.125" style="326" customWidth="1"/>
    <col min="6877" max="6879" width="21.125" style="326" customWidth="1"/>
    <col min="6880" max="7131" width="9" style="326"/>
    <col min="7132" max="7132" width="30.125" style="326" customWidth="1"/>
    <col min="7133" max="7135" width="21.125" style="326" customWidth="1"/>
    <col min="7136" max="7387" width="9" style="326"/>
    <col min="7388" max="7388" width="30.125" style="326" customWidth="1"/>
    <col min="7389" max="7391" width="21.125" style="326" customWidth="1"/>
    <col min="7392" max="7643" width="9" style="326"/>
    <col min="7644" max="7644" width="30.125" style="326" customWidth="1"/>
    <col min="7645" max="7647" width="21.125" style="326" customWidth="1"/>
    <col min="7648" max="7899" width="9" style="326"/>
    <col min="7900" max="7900" width="30.125" style="326" customWidth="1"/>
    <col min="7901" max="7903" width="21.125" style="326" customWidth="1"/>
    <col min="7904" max="8155" width="9" style="326"/>
    <col min="8156" max="8156" width="30.125" style="326" customWidth="1"/>
    <col min="8157" max="8159" width="21.125" style="326" customWidth="1"/>
    <col min="8160" max="8411" width="9" style="326"/>
    <col min="8412" max="8412" width="30.125" style="326" customWidth="1"/>
    <col min="8413" max="8415" width="21.125" style="326" customWidth="1"/>
    <col min="8416" max="8667" width="9" style="326"/>
    <col min="8668" max="8668" width="30.125" style="326" customWidth="1"/>
    <col min="8669" max="8671" width="21.125" style="326" customWidth="1"/>
    <col min="8672" max="8923" width="9" style="326"/>
    <col min="8924" max="8924" width="30.125" style="326" customWidth="1"/>
    <col min="8925" max="8927" width="21.125" style="326" customWidth="1"/>
    <col min="8928" max="9179" width="9" style="326"/>
    <col min="9180" max="9180" width="30.125" style="326" customWidth="1"/>
    <col min="9181" max="9183" width="21.125" style="326" customWidth="1"/>
    <col min="9184" max="9435" width="9" style="326"/>
    <col min="9436" max="9436" width="30.125" style="326" customWidth="1"/>
    <col min="9437" max="9439" width="21.125" style="326" customWidth="1"/>
    <col min="9440" max="9691" width="9" style="326"/>
    <col min="9692" max="9692" width="30.125" style="326" customWidth="1"/>
    <col min="9693" max="9695" width="21.125" style="326" customWidth="1"/>
    <col min="9696" max="9947" width="9" style="326"/>
    <col min="9948" max="9948" width="30.125" style="326" customWidth="1"/>
    <col min="9949" max="9951" width="21.125" style="326" customWidth="1"/>
    <col min="9952" max="10203" width="9" style="326"/>
    <col min="10204" max="10204" width="30.125" style="326" customWidth="1"/>
    <col min="10205" max="10207" width="21.125" style="326" customWidth="1"/>
    <col min="10208" max="10459" width="9" style="326"/>
    <col min="10460" max="10460" width="30.125" style="326" customWidth="1"/>
    <col min="10461" max="10463" width="21.125" style="326" customWidth="1"/>
    <col min="10464" max="10715" width="9" style="326"/>
    <col min="10716" max="10716" width="30.125" style="326" customWidth="1"/>
    <col min="10717" max="10719" width="21.125" style="326" customWidth="1"/>
    <col min="10720" max="10971" width="9" style="326"/>
    <col min="10972" max="10972" width="30.125" style="326" customWidth="1"/>
    <col min="10973" max="10975" width="21.125" style="326" customWidth="1"/>
    <col min="10976" max="11227" width="9" style="326"/>
    <col min="11228" max="11228" width="30.125" style="326" customWidth="1"/>
    <col min="11229" max="11231" width="21.125" style="326" customWidth="1"/>
    <col min="11232" max="11483" width="9" style="326"/>
    <col min="11484" max="11484" width="30.125" style="326" customWidth="1"/>
    <col min="11485" max="11487" width="21.125" style="326" customWidth="1"/>
    <col min="11488" max="11739" width="9" style="326"/>
    <col min="11740" max="11740" width="30.125" style="326" customWidth="1"/>
    <col min="11741" max="11743" width="21.125" style="326" customWidth="1"/>
    <col min="11744" max="11995" width="9" style="326"/>
    <col min="11996" max="11996" width="30.125" style="326" customWidth="1"/>
    <col min="11997" max="11999" width="21.125" style="326" customWidth="1"/>
    <col min="12000" max="12251" width="9" style="326"/>
    <col min="12252" max="12252" width="30.125" style="326" customWidth="1"/>
    <col min="12253" max="12255" width="21.125" style="326" customWidth="1"/>
    <col min="12256" max="12507" width="9" style="326"/>
    <col min="12508" max="12508" width="30.125" style="326" customWidth="1"/>
    <col min="12509" max="12511" width="21.125" style="326" customWidth="1"/>
    <col min="12512" max="12763" width="9" style="326"/>
    <col min="12764" max="12764" width="30.125" style="326" customWidth="1"/>
    <col min="12765" max="12767" width="21.125" style="326" customWidth="1"/>
    <col min="12768" max="13019" width="9" style="326"/>
    <col min="13020" max="13020" width="30.125" style="326" customWidth="1"/>
    <col min="13021" max="13023" width="21.125" style="326" customWidth="1"/>
    <col min="13024" max="13275" width="9" style="326"/>
    <col min="13276" max="13276" width="30.125" style="326" customWidth="1"/>
    <col min="13277" max="13279" width="21.125" style="326" customWidth="1"/>
    <col min="13280" max="13531" width="9" style="326"/>
    <col min="13532" max="13532" width="30.125" style="326" customWidth="1"/>
    <col min="13533" max="13535" width="21.125" style="326" customWidth="1"/>
    <col min="13536" max="13787" width="9" style="326"/>
    <col min="13788" max="13788" width="30.125" style="326" customWidth="1"/>
    <col min="13789" max="13791" width="21.125" style="326" customWidth="1"/>
    <col min="13792" max="14043" width="9" style="326"/>
    <col min="14044" max="14044" width="30.125" style="326" customWidth="1"/>
    <col min="14045" max="14047" width="21.125" style="326" customWidth="1"/>
    <col min="14048" max="14299" width="9" style="326"/>
    <col min="14300" max="14300" width="30.125" style="326" customWidth="1"/>
    <col min="14301" max="14303" width="21.125" style="326" customWidth="1"/>
    <col min="14304" max="14555" width="9" style="326"/>
    <col min="14556" max="14556" width="30.125" style="326" customWidth="1"/>
    <col min="14557" max="14559" width="21.125" style="326" customWidth="1"/>
    <col min="14560" max="14811" width="9" style="326"/>
    <col min="14812" max="14812" width="30.125" style="326" customWidth="1"/>
    <col min="14813" max="14815" width="21.125" style="326" customWidth="1"/>
    <col min="14816" max="15067" width="9" style="326"/>
    <col min="15068" max="15068" width="30.125" style="326" customWidth="1"/>
    <col min="15069" max="15071" width="21.125" style="326" customWidth="1"/>
    <col min="15072" max="15323" width="9" style="326"/>
    <col min="15324" max="15324" width="30.125" style="326" customWidth="1"/>
    <col min="15325" max="15327" width="21.125" style="326" customWidth="1"/>
    <col min="15328" max="15579" width="9" style="326"/>
    <col min="15580" max="15580" width="30.125" style="326" customWidth="1"/>
    <col min="15581" max="15583" width="21.125" style="326" customWidth="1"/>
    <col min="15584" max="15835" width="9" style="326"/>
    <col min="15836" max="15836" width="30.125" style="326" customWidth="1"/>
    <col min="15837" max="15839" width="21.125" style="326" customWidth="1"/>
    <col min="15840" max="16091" width="9" style="326"/>
    <col min="16092" max="16092" width="30.125" style="326" customWidth="1"/>
    <col min="16093" max="16095" width="21.125" style="326" customWidth="1"/>
    <col min="16096" max="16374" width="9" style="326"/>
  </cols>
  <sheetData>
    <row r="1" spans="1:1">
      <c r="A1" s="326" t="s">
        <v>1192</v>
      </c>
    </row>
    <row r="2" s="323" customFormat="1" ht="52.5" customHeight="1" spans="1:3">
      <c r="A2" s="30" t="s">
        <v>1193</v>
      </c>
      <c r="B2" s="30"/>
      <c r="C2" s="30"/>
    </row>
    <row r="3" spans="1:3">
      <c r="A3" s="328"/>
      <c r="B3" s="328"/>
      <c r="C3" s="329" t="s">
        <v>55</v>
      </c>
    </row>
    <row r="4" s="324" customFormat="1" ht="40.5" customHeight="1" spans="1:3">
      <c r="A4" s="330" t="s">
        <v>56</v>
      </c>
      <c r="B4" s="331" t="s">
        <v>58</v>
      </c>
      <c r="C4" s="332" t="s">
        <v>60</v>
      </c>
    </row>
    <row r="5" s="325" customFormat="1" ht="27" customHeight="1" spans="1:3">
      <c r="A5" s="333" t="s">
        <v>1194</v>
      </c>
      <c r="B5" s="334">
        <v>123617</v>
      </c>
      <c r="C5" s="335">
        <v>105.46</v>
      </c>
    </row>
    <row r="6" s="324" customFormat="1" ht="18.75" customHeight="1" spans="1:3">
      <c r="A6" s="333" t="s">
        <v>1180</v>
      </c>
      <c r="B6" s="336">
        <v>27671</v>
      </c>
      <c r="C6" s="337">
        <v>50.41</v>
      </c>
    </row>
    <row r="7" s="324" customFormat="1" ht="18.75" customHeight="1" spans="1:3">
      <c r="A7" s="338" t="s">
        <v>1195</v>
      </c>
      <c r="B7" s="336">
        <v>19389</v>
      </c>
      <c r="C7" s="337">
        <v>43.2</v>
      </c>
    </row>
    <row r="8" s="324" customFormat="1" ht="18.75" customHeight="1" spans="1:3">
      <c r="A8" s="338" t="s">
        <v>1196</v>
      </c>
      <c r="B8" s="336">
        <v>2412</v>
      </c>
      <c r="C8" s="337">
        <v>197.06</v>
      </c>
    </row>
    <row r="9" s="324" customFormat="1" ht="18.75" customHeight="1" spans="1:3">
      <c r="A9" s="338" t="s">
        <v>1197</v>
      </c>
      <c r="B9" s="336">
        <v>1536</v>
      </c>
      <c r="C9" s="337">
        <v>101.59</v>
      </c>
    </row>
    <row r="10" s="324" customFormat="1" ht="18.75" customHeight="1" spans="1:3">
      <c r="A10" s="338" t="s">
        <v>1198</v>
      </c>
      <c r="B10" s="336">
        <v>4334</v>
      </c>
      <c r="C10" s="337">
        <v>59.54</v>
      </c>
    </row>
    <row r="11" s="324" customFormat="1" ht="18.75" customHeight="1" spans="1:3">
      <c r="A11" s="333" t="s">
        <v>1181</v>
      </c>
      <c r="B11" s="336">
        <v>25357</v>
      </c>
      <c r="C11" s="337">
        <v>326.22</v>
      </c>
    </row>
    <row r="12" s="324" customFormat="1" ht="18.75" customHeight="1" spans="1:3">
      <c r="A12" s="338" t="s">
        <v>1199</v>
      </c>
      <c r="B12" s="336">
        <v>3835</v>
      </c>
      <c r="C12" s="337">
        <v>110.11</v>
      </c>
    </row>
    <row r="13" s="324" customFormat="1" ht="18.75" customHeight="1" spans="1:3">
      <c r="A13" s="338" t="s">
        <v>1200</v>
      </c>
      <c r="B13" s="339">
        <v>62</v>
      </c>
      <c r="C13" s="337">
        <v>158.97</v>
      </c>
    </row>
    <row r="14" s="324" customFormat="1" ht="18.75" customHeight="1" spans="1:3">
      <c r="A14" s="338" t="s">
        <v>1201</v>
      </c>
      <c r="B14" s="339">
        <v>78</v>
      </c>
      <c r="C14" s="337">
        <v>433.33</v>
      </c>
    </row>
    <row r="15" s="324" customFormat="1" ht="18.75" customHeight="1" spans="1:3">
      <c r="A15" s="338" t="s">
        <v>1202</v>
      </c>
      <c r="B15" s="339">
        <v>561</v>
      </c>
      <c r="C15" s="337">
        <v>11220</v>
      </c>
    </row>
    <row r="16" s="324" customFormat="1" ht="18.75" customHeight="1" spans="1:3">
      <c r="A16" s="338" t="s">
        <v>1203</v>
      </c>
      <c r="B16" s="336">
        <v>300</v>
      </c>
      <c r="C16" s="337">
        <v>189.87</v>
      </c>
    </row>
    <row r="17" s="324" customFormat="1" ht="18.75" customHeight="1" spans="1:3">
      <c r="A17" s="338" t="s">
        <v>1204</v>
      </c>
      <c r="B17" s="339">
        <v>88</v>
      </c>
      <c r="C17" s="337">
        <v>125.71</v>
      </c>
    </row>
    <row r="18" s="324" customFormat="1" ht="18.75" customHeight="1" spans="1:3">
      <c r="A18" s="338" t="s">
        <v>1205</v>
      </c>
      <c r="B18" s="339">
        <v>0</v>
      </c>
      <c r="C18" s="337"/>
    </row>
    <row r="19" s="324" customFormat="1" ht="18.75" customHeight="1" spans="1:3">
      <c r="A19" s="338" t="s">
        <v>1206</v>
      </c>
      <c r="B19" s="339">
        <v>49</v>
      </c>
      <c r="C19" s="337">
        <v>204.17</v>
      </c>
    </row>
    <row r="20" s="324" customFormat="1" ht="18.75" customHeight="1" spans="1:3">
      <c r="A20" s="338" t="s">
        <v>1207</v>
      </c>
      <c r="B20" s="339">
        <v>76</v>
      </c>
      <c r="C20" s="337">
        <v>361.9</v>
      </c>
    </row>
    <row r="21" s="324" customFormat="1" ht="18.75" customHeight="1" spans="1:3">
      <c r="A21" s="338" t="s">
        <v>1208</v>
      </c>
      <c r="B21" s="336">
        <v>20308</v>
      </c>
      <c r="C21" s="337">
        <v>513.48</v>
      </c>
    </row>
    <row r="22" s="324" customFormat="1" ht="18.75" customHeight="1" spans="1:3">
      <c r="A22" s="333" t="s">
        <v>1182</v>
      </c>
      <c r="B22" s="339">
        <v>9</v>
      </c>
      <c r="C22" s="337">
        <v>225</v>
      </c>
    </row>
    <row r="23" s="324" customFormat="1" ht="18.75" customHeight="1" spans="1:3">
      <c r="A23" s="338" t="s">
        <v>1209</v>
      </c>
      <c r="B23" s="339">
        <v>0</v>
      </c>
      <c r="C23" s="337"/>
    </row>
    <row r="24" s="324" customFormat="1" ht="18.75" customHeight="1" spans="1:3">
      <c r="A24" s="338" t="s">
        <v>1210</v>
      </c>
      <c r="B24" s="339">
        <v>0</v>
      </c>
      <c r="C24" s="337"/>
    </row>
    <row r="25" s="324" customFormat="1" ht="18.75" customHeight="1" spans="1:3">
      <c r="A25" s="338" t="s">
        <v>1211</v>
      </c>
      <c r="B25" s="339">
        <v>0</v>
      </c>
      <c r="C25" s="337"/>
    </row>
    <row r="26" s="324" customFormat="1" ht="18.75" customHeight="1" spans="1:3">
      <c r="A26" s="338" t="s">
        <v>1212</v>
      </c>
      <c r="B26" s="339">
        <v>0</v>
      </c>
      <c r="C26" s="337"/>
    </row>
    <row r="27" s="324" customFormat="1" ht="18.75" customHeight="1" spans="1:3">
      <c r="A27" s="338" t="s">
        <v>1213</v>
      </c>
      <c r="B27" s="339">
        <v>0</v>
      </c>
      <c r="C27" s="337"/>
    </row>
    <row r="28" s="324" customFormat="1" ht="18.75" customHeight="1" spans="1:3">
      <c r="A28" s="338" t="s">
        <v>1214</v>
      </c>
      <c r="B28" s="339">
        <v>0</v>
      </c>
      <c r="C28" s="337"/>
    </row>
    <row r="29" s="324" customFormat="1" ht="18.75" customHeight="1" spans="1:3">
      <c r="A29" s="338" t="s">
        <v>1215</v>
      </c>
      <c r="B29" s="339">
        <v>9</v>
      </c>
      <c r="C29" s="337">
        <v>225</v>
      </c>
    </row>
    <row r="30" s="324" customFormat="1" ht="18.75" customHeight="1" spans="1:3">
      <c r="A30" s="333" t="s">
        <v>1183</v>
      </c>
      <c r="B30" s="339">
        <v>0</v>
      </c>
      <c r="C30" s="337"/>
    </row>
    <row r="31" s="324" customFormat="1" ht="18.75" customHeight="1" spans="1:3">
      <c r="A31" s="338" t="s">
        <v>1209</v>
      </c>
      <c r="B31" s="339">
        <v>0</v>
      </c>
      <c r="C31" s="337"/>
    </row>
    <row r="32" s="324" customFormat="1" ht="18.75" customHeight="1" spans="1:3">
      <c r="A32" s="338" t="s">
        <v>1210</v>
      </c>
      <c r="B32" s="339">
        <v>0</v>
      </c>
      <c r="C32" s="337"/>
    </row>
    <row r="33" s="324" customFormat="1" ht="18.75" customHeight="1" spans="1:3">
      <c r="A33" s="338" t="s">
        <v>1211</v>
      </c>
      <c r="B33" s="339">
        <v>0</v>
      </c>
      <c r="C33" s="337"/>
    </row>
    <row r="34" s="324" customFormat="1" ht="18.75" customHeight="1" spans="1:3">
      <c r="A34" s="338" t="s">
        <v>1213</v>
      </c>
      <c r="B34" s="339">
        <v>0</v>
      </c>
      <c r="C34" s="337"/>
    </row>
    <row r="35" s="324" customFormat="1" ht="18.75" customHeight="1" spans="1:3">
      <c r="A35" s="338" t="s">
        <v>1214</v>
      </c>
      <c r="B35" s="339">
        <v>0</v>
      </c>
      <c r="C35" s="337"/>
    </row>
    <row r="36" s="324" customFormat="1" ht="18.75" customHeight="1" spans="1:3">
      <c r="A36" s="338" t="s">
        <v>1215</v>
      </c>
      <c r="B36" s="339">
        <v>0</v>
      </c>
      <c r="C36" s="337"/>
    </row>
    <row r="37" s="324" customFormat="1" ht="18.75" customHeight="1" spans="1:3">
      <c r="A37" s="333" t="s">
        <v>1184</v>
      </c>
      <c r="B37" s="336">
        <v>62851</v>
      </c>
      <c r="C37" s="337">
        <v>185.82</v>
      </c>
    </row>
    <row r="38" s="324" customFormat="1" ht="18.75" customHeight="1" spans="1:3">
      <c r="A38" s="338" t="s">
        <v>1216</v>
      </c>
      <c r="B38" s="336">
        <v>54927</v>
      </c>
      <c r="C38" s="337">
        <v>192.52</v>
      </c>
    </row>
    <row r="39" s="324" customFormat="1" ht="18.75" customHeight="1" spans="1:3">
      <c r="A39" s="338" t="s">
        <v>1217</v>
      </c>
      <c r="B39" s="336">
        <v>7790</v>
      </c>
      <c r="C39" s="337">
        <v>148.89</v>
      </c>
    </row>
    <row r="40" s="324" customFormat="1" ht="18.75" customHeight="1" spans="1:3">
      <c r="A40" s="338" t="s">
        <v>1218</v>
      </c>
      <c r="B40" s="339">
        <v>134</v>
      </c>
      <c r="C40" s="337">
        <v>223.33</v>
      </c>
    </row>
    <row r="41" s="324" customFormat="1" ht="18.75" customHeight="1" spans="1:3">
      <c r="A41" s="333" t="s">
        <v>1185</v>
      </c>
      <c r="B41" s="339">
        <v>79</v>
      </c>
      <c r="C41" s="337">
        <v>100</v>
      </c>
    </row>
    <row r="42" s="324" customFormat="1" ht="18.75" customHeight="1" spans="1:3">
      <c r="A42" s="338" t="s">
        <v>1219</v>
      </c>
      <c r="B42" s="339">
        <v>79</v>
      </c>
      <c r="C42" s="337">
        <v>100</v>
      </c>
    </row>
    <row r="43" s="324" customFormat="1" ht="18.75" customHeight="1" spans="1:3">
      <c r="A43" s="338" t="s">
        <v>1220</v>
      </c>
      <c r="B43" s="339">
        <v>0</v>
      </c>
      <c r="C43" s="337"/>
    </row>
    <row r="44" s="324" customFormat="1" ht="18.75" customHeight="1" spans="1:3">
      <c r="A44" s="333" t="s">
        <v>1186</v>
      </c>
      <c r="B44" s="339">
        <v>0</v>
      </c>
      <c r="C44" s="337"/>
    </row>
    <row r="45" s="324" customFormat="1" ht="18.75" customHeight="1" spans="1:3">
      <c r="A45" s="338" t="s">
        <v>1221</v>
      </c>
      <c r="B45" s="339">
        <v>0</v>
      </c>
      <c r="C45" s="337"/>
    </row>
    <row r="46" s="324" customFormat="1" ht="18.75" customHeight="1" spans="1:3">
      <c r="A46" s="338" t="s">
        <v>1222</v>
      </c>
      <c r="B46" s="339">
        <v>0</v>
      </c>
      <c r="C46" s="337"/>
    </row>
    <row r="47" s="324" customFormat="1" ht="18.75" customHeight="1" spans="1:3">
      <c r="A47" s="338" t="s">
        <v>1223</v>
      </c>
      <c r="B47" s="339">
        <v>0</v>
      </c>
      <c r="C47" s="337"/>
    </row>
    <row r="48" s="324" customFormat="1" ht="18.75" customHeight="1" spans="1:3">
      <c r="A48" s="333" t="s">
        <v>1187</v>
      </c>
      <c r="B48" s="339">
        <v>0</v>
      </c>
      <c r="C48" s="337"/>
    </row>
    <row r="49" s="324" customFormat="1" ht="18.75" customHeight="1" spans="1:3">
      <c r="A49" s="338" t="s">
        <v>1224</v>
      </c>
      <c r="B49" s="339">
        <v>0</v>
      </c>
      <c r="C49" s="337"/>
    </row>
    <row r="50" s="324" customFormat="1" ht="18.75" customHeight="1" spans="1:3">
      <c r="A50" s="338" t="s">
        <v>1225</v>
      </c>
      <c r="B50" s="339">
        <v>0</v>
      </c>
      <c r="C50" s="337"/>
    </row>
    <row r="51" s="324" customFormat="1" ht="18.75" customHeight="1" spans="1:3">
      <c r="A51" s="333" t="s">
        <v>1188</v>
      </c>
      <c r="B51" s="336">
        <v>7617</v>
      </c>
      <c r="C51" s="337">
        <v>37.41</v>
      </c>
    </row>
    <row r="52" s="324" customFormat="1" ht="18.75" customHeight="1" spans="1:3">
      <c r="A52" s="338" t="s">
        <v>1226</v>
      </c>
      <c r="B52" s="336">
        <v>1772</v>
      </c>
      <c r="C52" s="337">
        <v>46.72</v>
      </c>
    </row>
    <row r="53" s="324" customFormat="1" ht="18.75" customHeight="1" spans="1:3">
      <c r="A53" s="338" t="s">
        <v>1227</v>
      </c>
      <c r="B53" s="339">
        <v>578</v>
      </c>
      <c r="C53" s="337">
        <v>116.06</v>
      </c>
    </row>
    <row r="54" s="324" customFormat="1" ht="18.75" customHeight="1" spans="1:3">
      <c r="A54" s="338" t="s">
        <v>1228</v>
      </c>
      <c r="B54" s="339">
        <v>0</v>
      </c>
      <c r="C54" s="337">
        <v>0</v>
      </c>
    </row>
    <row r="55" s="324" customFormat="1" ht="18.75" customHeight="1" spans="1:3">
      <c r="A55" s="338" t="s">
        <v>1229</v>
      </c>
      <c r="B55" s="339">
        <v>156</v>
      </c>
      <c r="C55" s="337">
        <v>92.86</v>
      </c>
    </row>
    <row r="56" s="324" customFormat="1" ht="18.75" customHeight="1" spans="1:3">
      <c r="A56" s="338" t="s">
        <v>1230</v>
      </c>
      <c r="B56" s="336">
        <v>5111</v>
      </c>
      <c r="C56" s="337">
        <v>42.91</v>
      </c>
    </row>
    <row r="57" s="324" customFormat="1" ht="18.75" customHeight="1" spans="1:3">
      <c r="A57" s="333" t="s">
        <v>1189</v>
      </c>
      <c r="B57" s="339">
        <v>0</v>
      </c>
      <c r="C57" s="337"/>
    </row>
    <row r="58" s="324" customFormat="1" ht="18.75" customHeight="1" spans="1:3">
      <c r="A58" s="338" t="s">
        <v>1231</v>
      </c>
      <c r="B58" s="339">
        <v>0</v>
      </c>
      <c r="C58" s="337"/>
    </row>
    <row r="59" s="324" customFormat="1" ht="18.75" customHeight="1" spans="1:3">
      <c r="A59" s="338" t="s">
        <v>1232</v>
      </c>
      <c r="B59" s="339">
        <v>0</v>
      </c>
      <c r="C59" s="337"/>
    </row>
    <row r="60" s="324" customFormat="1" ht="18.75" customHeight="1" spans="1:3">
      <c r="A60" s="333" t="s">
        <v>1190</v>
      </c>
      <c r="B60" s="339">
        <v>0</v>
      </c>
      <c r="C60" s="337"/>
    </row>
    <row r="61" s="324" customFormat="1" ht="18.75" customHeight="1" spans="1:3">
      <c r="A61" s="338" t="s">
        <v>1233</v>
      </c>
      <c r="B61" s="339">
        <v>0</v>
      </c>
      <c r="C61" s="337"/>
    </row>
    <row r="62" s="324" customFormat="1" ht="18.75" customHeight="1" spans="1:3">
      <c r="A62" s="338" t="s">
        <v>1234</v>
      </c>
      <c r="B62" s="339">
        <v>0</v>
      </c>
      <c r="C62" s="337"/>
    </row>
    <row r="63" s="324" customFormat="1" ht="18.75" customHeight="1" spans="1:3">
      <c r="A63" s="338" t="s">
        <v>1235</v>
      </c>
      <c r="B63" s="339">
        <v>0</v>
      </c>
      <c r="C63" s="337"/>
    </row>
    <row r="64" s="324" customFormat="1" ht="18.75" customHeight="1" spans="1:3">
      <c r="A64" s="338" t="s">
        <v>1236</v>
      </c>
      <c r="B64" s="339">
        <v>0</v>
      </c>
      <c r="C64" s="337"/>
    </row>
    <row r="65" s="324" customFormat="1" ht="18.75" customHeight="1" spans="1:3">
      <c r="A65" s="333" t="s">
        <v>1191</v>
      </c>
      <c r="B65" s="339">
        <v>33</v>
      </c>
      <c r="C65" s="337">
        <v>9.14</v>
      </c>
    </row>
    <row r="66" s="324" customFormat="1" ht="18.75" customHeight="1" spans="1:3">
      <c r="A66" s="338" t="s">
        <v>1237</v>
      </c>
      <c r="B66" s="339">
        <v>0</v>
      </c>
      <c r="C66" s="337"/>
    </row>
    <row r="67" s="324" customFormat="1" ht="18.75" customHeight="1" spans="1:3">
      <c r="A67" s="338" t="s">
        <v>1238</v>
      </c>
      <c r="B67" s="339">
        <v>0</v>
      </c>
      <c r="C67" s="337"/>
    </row>
    <row r="68" s="324" customFormat="1" ht="18.75" customHeight="1" spans="1:3">
      <c r="A68" s="338" t="s">
        <v>1239</v>
      </c>
      <c r="B68" s="339">
        <v>7</v>
      </c>
      <c r="C68" s="337">
        <v>700</v>
      </c>
    </row>
    <row r="69" s="324" customFormat="1" ht="18.75" customHeight="1" spans="1:3">
      <c r="A69" s="338" t="s">
        <v>1240</v>
      </c>
      <c r="B69" s="339">
        <v>26</v>
      </c>
      <c r="C69" s="337">
        <v>7.22</v>
      </c>
    </row>
  </sheetData>
  <mergeCells count="1">
    <mergeCell ref="A2:C2"/>
  </mergeCells>
  <pageMargins left="0.707638888888889" right="0.707638888888889" top="0.747916666666667" bottom="0.747916666666667" header="0.313888888888889" footer="0.313888888888889"/>
  <pageSetup paperSize="9" scale="95" firstPageNumber="37" fitToHeight="0" orientation="portrait" useFirstPageNumber="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L46"/>
  <sheetViews>
    <sheetView showZeros="0" workbookViewId="0">
      <selection activeCell="A30" sqref="A30"/>
    </sheetView>
  </sheetViews>
  <sheetFormatPr defaultColWidth="9" defaultRowHeight="14.25"/>
  <cols>
    <col min="1" max="1" width="40.5" style="164" customWidth="1"/>
    <col min="2" max="2" width="9.25" style="164" customWidth="1"/>
    <col min="3" max="4" width="9.125" style="164" customWidth="1"/>
    <col min="5" max="11" width="9.25" style="164" customWidth="1"/>
    <col min="12" max="16384" width="9" style="164"/>
  </cols>
  <sheetData>
    <row r="1" spans="1:1">
      <c r="A1" s="162" t="s">
        <v>1241</v>
      </c>
    </row>
    <row r="2" ht="20.25" spans="1:11">
      <c r="A2" s="226" t="s">
        <v>1242</v>
      </c>
      <c r="B2" s="226"/>
      <c r="C2" s="226"/>
      <c r="D2" s="226"/>
      <c r="E2" s="226"/>
      <c r="F2" s="226"/>
      <c r="G2" s="226"/>
      <c r="H2" s="226"/>
      <c r="I2" s="226"/>
      <c r="J2" s="226"/>
      <c r="K2" s="226"/>
    </row>
    <row r="3" spans="1:11">
      <c r="A3" s="227"/>
      <c r="B3" s="228"/>
      <c r="C3" s="228"/>
      <c r="D3" s="228"/>
      <c r="E3" s="228"/>
      <c r="F3" s="228"/>
      <c r="G3" s="228"/>
      <c r="H3" s="228"/>
      <c r="I3" s="228"/>
      <c r="J3" s="322" t="s">
        <v>55</v>
      </c>
      <c r="K3" s="322"/>
    </row>
    <row r="4" ht="35.25" customHeight="1" spans="1:11">
      <c r="A4" s="146" t="s">
        <v>1243</v>
      </c>
      <c r="B4" s="146" t="s">
        <v>1244</v>
      </c>
      <c r="C4" s="146" t="s">
        <v>1245</v>
      </c>
      <c r="D4" s="146" t="s">
        <v>1245</v>
      </c>
      <c r="E4" s="146" t="s">
        <v>1245</v>
      </c>
      <c r="F4" s="146" t="s">
        <v>1245</v>
      </c>
      <c r="G4" s="146" t="s">
        <v>1246</v>
      </c>
      <c r="H4" s="146" t="s">
        <v>1246</v>
      </c>
      <c r="I4" s="146" t="s">
        <v>1246</v>
      </c>
      <c r="J4" s="146" t="s">
        <v>1246</v>
      </c>
      <c r="K4" s="146" t="s">
        <v>1246</v>
      </c>
    </row>
    <row r="5" ht="18.95" customHeight="1" spans="1:11">
      <c r="A5" s="316" t="s">
        <v>1247</v>
      </c>
      <c r="B5" s="317"/>
      <c r="C5" s="317"/>
      <c r="D5" s="317"/>
      <c r="E5" s="317"/>
      <c r="F5" s="317"/>
      <c r="G5" s="317"/>
      <c r="H5" s="317"/>
      <c r="I5" s="317"/>
      <c r="J5" s="317"/>
      <c r="K5" s="317"/>
    </row>
    <row r="6" ht="18.95" customHeight="1" spans="1:11">
      <c r="A6" s="318" t="s">
        <v>1248</v>
      </c>
      <c r="B6" s="317"/>
      <c r="C6" s="317"/>
      <c r="D6" s="317"/>
      <c r="E6" s="317"/>
      <c r="F6" s="317"/>
      <c r="G6" s="317"/>
      <c r="H6" s="317"/>
      <c r="I6" s="317"/>
      <c r="J6" s="317"/>
      <c r="K6" s="317"/>
    </row>
    <row r="7" ht="18.95" customHeight="1" spans="1:11">
      <c r="A7" s="318" t="s">
        <v>1249</v>
      </c>
      <c r="B7" s="317"/>
      <c r="C7" s="317"/>
      <c r="D7" s="317"/>
      <c r="E7" s="317"/>
      <c r="F7" s="317"/>
      <c r="G7" s="317"/>
      <c r="H7" s="317"/>
      <c r="I7" s="317"/>
      <c r="J7" s="317"/>
      <c r="K7" s="317"/>
    </row>
    <row r="8" ht="18.95" customHeight="1" spans="1:11">
      <c r="A8" s="318" t="s">
        <v>1250</v>
      </c>
      <c r="B8" s="317"/>
      <c r="C8" s="317"/>
      <c r="D8" s="317"/>
      <c r="E8" s="317"/>
      <c r="F8" s="317"/>
      <c r="G8" s="317"/>
      <c r="H8" s="317"/>
      <c r="I8" s="317"/>
      <c r="J8" s="317"/>
      <c r="K8" s="317"/>
    </row>
    <row r="9" ht="18.95" customHeight="1" spans="1:11">
      <c r="A9" s="318" t="s">
        <v>1251</v>
      </c>
      <c r="B9" s="317"/>
      <c r="C9" s="317"/>
      <c r="D9" s="317"/>
      <c r="E9" s="317"/>
      <c r="F9" s="317"/>
      <c r="G9" s="317"/>
      <c r="H9" s="317"/>
      <c r="I9" s="317"/>
      <c r="J9" s="317"/>
      <c r="K9" s="317"/>
    </row>
    <row r="10" ht="18.95" customHeight="1" spans="1:11">
      <c r="A10" s="319" t="s">
        <v>1252</v>
      </c>
      <c r="B10" s="317"/>
      <c r="C10" s="317"/>
      <c r="D10" s="317"/>
      <c r="E10" s="317"/>
      <c r="F10" s="317"/>
      <c r="G10" s="317"/>
      <c r="H10" s="317"/>
      <c r="I10" s="317"/>
      <c r="J10" s="317"/>
      <c r="K10" s="317"/>
    </row>
    <row r="11" ht="18.95" customHeight="1" spans="1:11">
      <c r="A11" s="318" t="s">
        <v>1253</v>
      </c>
      <c r="B11" s="317"/>
      <c r="C11" s="317"/>
      <c r="D11" s="317"/>
      <c r="E11" s="317"/>
      <c r="F11" s="317"/>
      <c r="G11" s="317"/>
      <c r="H11" s="317"/>
      <c r="I11" s="317"/>
      <c r="J11" s="317"/>
      <c r="K11" s="317"/>
    </row>
    <row r="12" ht="18.95" customHeight="1" spans="1:11">
      <c r="A12" s="318" t="s">
        <v>1254</v>
      </c>
      <c r="B12" s="317"/>
      <c r="C12" s="317"/>
      <c r="D12" s="317"/>
      <c r="E12" s="317"/>
      <c r="F12" s="317"/>
      <c r="G12" s="317"/>
      <c r="H12" s="317"/>
      <c r="I12" s="317"/>
      <c r="J12" s="317"/>
      <c r="K12" s="317"/>
    </row>
    <row r="13" ht="18.95" customHeight="1" spans="1:11">
      <c r="A13" s="318" t="s">
        <v>1255</v>
      </c>
      <c r="B13" s="317"/>
      <c r="C13" s="317"/>
      <c r="D13" s="317"/>
      <c r="E13" s="317"/>
      <c r="F13" s="317"/>
      <c r="G13" s="317"/>
      <c r="H13" s="317"/>
      <c r="I13" s="317"/>
      <c r="J13" s="317"/>
      <c r="K13" s="317"/>
    </row>
    <row r="14" ht="18.95" customHeight="1" spans="1:11">
      <c r="A14" s="318" t="s">
        <v>1256</v>
      </c>
      <c r="B14" s="317"/>
      <c r="C14" s="317"/>
      <c r="D14" s="317"/>
      <c r="E14" s="317"/>
      <c r="F14" s="317"/>
      <c r="G14" s="317"/>
      <c r="H14" s="317"/>
      <c r="I14" s="317"/>
      <c r="J14" s="317"/>
      <c r="K14" s="317"/>
    </row>
    <row r="15" ht="18.95" customHeight="1" spans="1:11">
      <c r="A15" s="318" t="s">
        <v>1257</v>
      </c>
      <c r="B15" s="317"/>
      <c r="C15" s="317"/>
      <c r="D15" s="317"/>
      <c r="E15" s="317"/>
      <c r="F15" s="317"/>
      <c r="G15" s="317"/>
      <c r="H15" s="317"/>
      <c r="I15" s="317"/>
      <c r="J15" s="317"/>
      <c r="K15" s="317"/>
    </row>
    <row r="16" ht="18.95" customHeight="1" spans="1:11">
      <c r="A16" s="318" t="s">
        <v>1258</v>
      </c>
      <c r="B16" s="317"/>
      <c r="C16" s="317"/>
      <c r="D16" s="317"/>
      <c r="E16" s="317"/>
      <c r="F16" s="317"/>
      <c r="G16" s="317"/>
      <c r="H16" s="317"/>
      <c r="I16" s="317"/>
      <c r="J16" s="317"/>
      <c r="K16" s="317"/>
    </row>
    <row r="17" ht="18.95" customHeight="1" spans="1:11">
      <c r="A17" s="318" t="s">
        <v>1259</v>
      </c>
      <c r="B17" s="317"/>
      <c r="C17" s="317"/>
      <c r="D17" s="317"/>
      <c r="E17" s="317"/>
      <c r="F17" s="317"/>
      <c r="G17" s="317"/>
      <c r="H17" s="317"/>
      <c r="I17" s="317"/>
      <c r="J17" s="317"/>
      <c r="K17" s="317"/>
    </row>
    <row r="18" ht="18.95" customHeight="1" spans="1:11">
      <c r="A18" s="318" t="s">
        <v>1260</v>
      </c>
      <c r="B18" s="317"/>
      <c r="C18" s="317"/>
      <c r="D18" s="317"/>
      <c r="E18" s="317"/>
      <c r="F18" s="317"/>
      <c r="G18" s="317"/>
      <c r="H18" s="317"/>
      <c r="I18" s="317"/>
      <c r="J18" s="317"/>
      <c r="K18" s="317"/>
    </row>
    <row r="19" ht="18.95" customHeight="1" spans="1:11">
      <c r="A19" s="318" t="s">
        <v>1261</v>
      </c>
      <c r="B19" s="317"/>
      <c r="C19" s="317"/>
      <c r="D19" s="317"/>
      <c r="E19" s="317"/>
      <c r="F19" s="317"/>
      <c r="G19" s="317"/>
      <c r="H19" s="317"/>
      <c r="I19" s="317"/>
      <c r="J19" s="317"/>
      <c r="K19" s="317"/>
    </row>
    <row r="20" ht="18.95" customHeight="1" spans="1:11">
      <c r="A20" s="320" t="s">
        <v>1262</v>
      </c>
      <c r="B20" s="317"/>
      <c r="C20" s="317"/>
      <c r="D20" s="317"/>
      <c r="E20" s="317"/>
      <c r="F20" s="317"/>
      <c r="G20" s="317"/>
      <c r="H20" s="317"/>
      <c r="I20" s="317"/>
      <c r="J20" s="317"/>
      <c r="K20" s="317"/>
    </row>
    <row r="21" ht="18.95" customHeight="1" spans="1:11">
      <c r="A21" s="318" t="s">
        <v>1263</v>
      </c>
      <c r="B21" s="317"/>
      <c r="C21" s="317"/>
      <c r="D21" s="317"/>
      <c r="E21" s="317"/>
      <c r="F21" s="317"/>
      <c r="G21" s="317"/>
      <c r="H21" s="317"/>
      <c r="I21" s="317"/>
      <c r="J21" s="317"/>
      <c r="K21" s="317"/>
    </row>
    <row r="22" ht="18.95" customHeight="1" spans="1:11">
      <c r="A22" s="318" t="s">
        <v>1264</v>
      </c>
      <c r="B22" s="317"/>
      <c r="C22" s="317"/>
      <c r="D22" s="317"/>
      <c r="E22" s="317"/>
      <c r="F22" s="317"/>
      <c r="G22" s="317"/>
      <c r="H22" s="317"/>
      <c r="I22" s="317"/>
      <c r="J22" s="317"/>
      <c r="K22" s="317"/>
    </row>
    <row r="23" ht="18.95" customHeight="1" spans="1:11">
      <c r="A23" s="318" t="s">
        <v>1265</v>
      </c>
      <c r="B23" s="317"/>
      <c r="C23" s="317"/>
      <c r="D23" s="317"/>
      <c r="E23" s="317"/>
      <c r="F23" s="317"/>
      <c r="G23" s="317"/>
      <c r="H23" s="317"/>
      <c r="I23" s="317"/>
      <c r="J23" s="317"/>
      <c r="K23" s="317"/>
    </row>
    <row r="24" ht="18.95" customHeight="1" spans="1:11">
      <c r="A24" s="318" t="s">
        <v>1266</v>
      </c>
      <c r="B24" s="317"/>
      <c r="C24" s="317"/>
      <c r="D24" s="317"/>
      <c r="E24" s="317"/>
      <c r="F24" s="317"/>
      <c r="G24" s="317"/>
      <c r="H24" s="317"/>
      <c r="I24" s="317"/>
      <c r="J24" s="317"/>
      <c r="K24" s="317"/>
    </row>
    <row r="25" ht="18.95" customHeight="1" spans="1:11">
      <c r="A25" s="318" t="s">
        <v>1267</v>
      </c>
      <c r="B25" s="317"/>
      <c r="C25" s="317"/>
      <c r="D25" s="317"/>
      <c r="E25" s="317"/>
      <c r="F25" s="317"/>
      <c r="G25" s="317"/>
      <c r="H25" s="317"/>
      <c r="I25" s="317"/>
      <c r="J25" s="317"/>
      <c r="K25" s="317"/>
    </row>
    <row r="26" ht="18.95" customHeight="1" spans="1:11">
      <c r="A26" s="319" t="s">
        <v>1268</v>
      </c>
      <c r="B26" s="317"/>
      <c r="C26" s="317"/>
      <c r="D26" s="317"/>
      <c r="E26" s="317"/>
      <c r="F26" s="317"/>
      <c r="G26" s="317"/>
      <c r="H26" s="317"/>
      <c r="I26" s="317"/>
      <c r="J26" s="317"/>
      <c r="K26" s="317"/>
    </row>
    <row r="27" ht="18.95" customHeight="1" spans="1:11">
      <c r="A27" s="318" t="s">
        <v>1269</v>
      </c>
      <c r="B27" s="317"/>
      <c r="C27" s="317"/>
      <c r="D27" s="317"/>
      <c r="E27" s="317"/>
      <c r="F27" s="317"/>
      <c r="G27" s="317"/>
      <c r="H27" s="317"/>
      <c r="I27" s="317"/>
      <c r="J27" s="317"/>
      <c r="K27" s="317"/>
    </row>
    <row r="28" ht="18.95" customHeight="1" spans="1:11">
      <c r="A28" s="318" t="s">
        <v>1270</v>
      </c>
      <c r="B28" s="317"/>
      <c r="C28" s="317"/>
      <c r="D28" s="317"/>
      <c r="E28" s="317"/>
      <c r="F28" s="317"/>
      <c r="G28" s="317"/>
      <c r="H28" s="317"/>
      <c r="I28" s="317"/>
      <c r="J28" s="317"/>
      <c r="K28" s="317"/>
    </row>
    <row r="29" ht="18.95" customHeight="1" spans="1:11">
      <c r="A29" s="318" t="s">
        <v>1271</v>
      </c>
      <c r="B29" s="317"/>
      <c r="C29" s="317"/>
      <c r="D29" s="317"/>
      <c r="E29" s="317"/>
      <c r="F29" s="317"/>
      <c r="G29" s="317"/>
      <c r="H29" s="317"/>
      <c r="I29" s="317"/>
      <c r="J29" s="317"/>
      <c r="K29" s="317"/>
    </row>
    <row r="30" ht="18.95" customHeight="1" spans="1:11">
      <c r="A30" s="318" t="s">
        <v>1272</v>
      </c>
      <c r="B30" s="317"/>
      <c r="C30" s="317"/>
      <c r="D30" s="317"/>
      <c r="E30" s="317"/>
      <c r="F30" s="317"/>
      <c r="G30" s="317"/>
      <c r="H30" s="317"/>
      <c r="I30" s="317"/>
      <c r="J30" s="317"/>
      <c r="K30" s="317"/>
    </row>
    <row r="31" ht="18.95" customHeight="1" spans="1:11">
      <c r="A31" s="318" t="s">
        <v>1273</v>
      </c>
      <c r="B31" s="317"/>
      <c r="C31" s="317"/>
      <c r="D31" s="317"/>
      <c r="E31" s="317"/>
      <c r="F31" s="317"/>
      <c r="G31" s="317"/>
      <c r="H31" s="317"/>
      <c r="I31" s="317"/>
      <c r="J31" s="317"/>
      <c r="K31" s="317"/>
    </row>
    <row r="32" ht="18.95" customHeight="1" spans="1:11">
      <c r="A32" s="318" t="s">
        <v>1274</v>
      </c>
      <c r="B32" s="317"/>
      <c r="C32" s="317"/>
      <c r="D32" s="317"/>
      <c r="E32" s="317"/>
      <c r="F32" s="317"/>
      <c r="G32" s="317"/>
      <c r="H32" s="317"/>
      <c r="I32" s="317"/>
      <c r="J32" s="317"/>
      <c r="K32" s="317"/>
    </row>
    <row r="33" ht="18.95" customHeight="1" spans="1:11">
      <c r="A33" s="318" t="s">
        <v>1275</v>
      </c>
      <c r="B33" s="317"/>
      <c r="C33" s="317"/>
      <c r="D33" s="317"/>
      <c r="E33" s="317"/>
      <c r="F33" s="317"/>
      <c r="G33" s="317"/>
      <c r="H33" s="317"/>
      <c r="I33" s="317"/>
      <c r="J33" s="317"/>
      <c r="K33" s="317"/>
    </row>
    <row r="34" ht="18.95" customHeight="1" spans="1:11">
      <c r="A34" s="318" t="s">
        <v>1276</v>
      </c>
      <c r="B34" s="317"/>
      <c r="C34" s="317"/>
      <c r="D34" s="317"/>
      <c r="E34" s="317"/>
      <c r="F34" s="317"/>
      <c r="G34" s="317"/>
      <c r="H34" s="317"/>
      <c r="I34" s="317"/>
      <c r="J34" s="317"/>
      <c r="K34" s="317"/>
    </row>
    <row r="35" ht="18.95" customHeight="1" spans="1:11">
      <c r="A35" s="318" t="s">
        <v>1277</v>
      </c>
      <c r="B35" s="317"/>
      <c r="C35" s="317"/>
      <c r="D35" s="317"/>
      <c r="E35" s="317"/>
      <c r="F35" s="317"/>
      <c r="G35" s="317"/>
      <c r="H35" s="317"/>
      <c r="I35" s="317"/>
      <c r="J35" s="317"/>
      <c r="K35" s="317"/>
    </row>
    <row r="36" ht="18.95" customHeight="1" spans="1:11">
      <c r="A36" s="318" t="s">
        <v>1278</v>
      </c>
      <c r="B36" s="317"/>
      <c r="C36" s="317"/>
      <c r="D36" s="317"/>
      <c r="E36" s="317"/>
      <c r="F36" s="317"/>
      <c r="G36" s="317"/>
      <c r="H36" s="317"/>
      <c r="I36" s="317"/>
      <c r="J36" s="317"/>
      <c r="K36" s="317"/>
    </row>
    <row r="37" ht="18.95" customHeight="1" spans="1:11">
      <c r="A37" s="318" t="s">
        <v>1279</v>
      </c>
      <c r="B37" s="317"/>
      <c r="C37" s="317"/>
      <c r="D37" s="317"/>
      <c r="E37" s="317"/>
      <c r="F37" s="317"/>
      <c r="G37" s="317"/>
      <c r="H37" s="317"/>
      <c r="I37" s="317"/>
      <c r="J37" s="317"/>
      <c r="K37" s="317"/>
    </row>
    <row r="38" ht="18.95" customHeight="1" spans="1:11">
      <c r="A38" s="318" t="s">
        <v>1280</v>
      </c>
      <c r="B38" s="317"/>
      <c r="C38" s="317"/>
      <c r="D38" s="317"/>
      <c r="E38" s="317"/>
      <c r="F38" s="317"/>
      <c r="G38" s="317"/>
      <c r="H38" s="317"/>
      <c r="I38" s="317"/>
      <c r="J38" s="317"/>
      <c r="K38" s="317"/>
    </row>
    <row r="39" ht="18.95" customHeight="1" spans="1:11">
      <c r="A39" s="318" t="s">
        <v>1281</v>
      </c>
      <c r="B39" s="317"/>
      <c r="C39" s="317"/>
      <c r="D39" s="317"/>
      <c r="E39" s="317"/>
      <c r="F39" s="317"/>
      <c r="G39" s="317"/>
      <c r="H39" s="317"/>
      <c r="I39" s="317"/>
      <c r="J39" s="317"/>
      <c r="K39" s="317"/>
    </row>
    <row r="40" ht="18.95" customHeight="1" spans="1:11">
      <c r="A40" s="318" t="s">
        <v>1282</v>
      </c>
      <c r="B40" s="317"/>
      <c r="C40" s="317"/>
      <c r="D40" s="317"/>
      <c r="E40" s="317"/>
      <c r="F40" s="317"/>
      <c r="G40" s="317"/>
      <c r="H40" s="317"/>
      <c r="I40" s="317"/>
      <c r="J40" s="317"/>
      <c r="K40" s="317"/>
    </row>
    <row r="41" ht="18.95" customHeight="1" spans="1:11">
      <c r="A41" s="318" t="s">
        <v>1283</v>
      </c>
      <c r="B41" s="317"/>
      <c r="C41" s="317"/>
      <c r="D41" s="317"/>
      <c r="E41" s="317"/>
      <c r="F41" s="317"/>
      <c r="G41" s="317"/>
      <c r="H41" s="317"/>
      <c r="I41" s="317"/>
      <c r="J41" s="317"/>
      <c r="K41" s="317"/>
    </row>
    <row r="42" ht="18.95" customHeight="1" spans="1:11">
      <c r="A42" s="318" t="s">
        <v>1284</v>
      </c>
      <c r="B42" s="317"/>
      <c r="C42" s="317"/>
      <c r="D42" s="317"/>
      <c r="E42" s="317"/>
      <c r="F42" s="317"/>
      <c r="G42" s="317"/>
      <c r="H42" s="317"/>
      <c r="I42" s="317"/>
      <c r="J42" s="317"/>
      <c r="K42" s="317"/>
    </row>
    <row r="43" ht="18.95" customHeight="1" spans="1:11">
      <c r="A43" s="318" t="s">
        <v>1285</v>
      </c>
      <c r="B43" s="317"/>
      <c r="C43" s="317"/>
      <c r="D43" s="317"/>
      <c r="E43" s="317"/>
      <c r="F43" s="317"/>
      <c r="G43" s="317"/>
      <c r="H43" s="317"/>
      <c r="I43" s="317"/>
      <c r="J43" s="317"/>
      <c r="K43" s="317"/>
    </row>
    <row r="44" ht="18.95" customHeight="1" spans="1:11">
      <c r="A44" s="318" t="s">
        <v>1286</v>
      </c>
      <c r="B44" s="317"/>
      <c r="C44" s="317"/>
      <c r="D44" s="317"/>
      <c r="E44" s="317"/>
      <c r="F44" s="317"/>
      <c r="G44" s="317"/>
      <c r="H44" s="317"/>
      <c r="I44" s="317"/>
      <c r="J44" s="317"/>
      <c r="K44" s="317"/>
    </row>
    <row r="45" ht="18.95" customHeight="1" spans="1:11">
      <c r="A45" s="318" t="s">
        <v>1287</v>
      </c>
      <c r="B45" s="317"/>
      <c r="C45" s="317"/>
      <c r="D45" s="317"/>
      <c r="E45" s="317"/>
      <c r="F45" s="317"/>
      <c r="G45" s="317"/>
      <c r="H45" s="317"/>
      <c r="I45" s="317"/>
      <c r="J45" s="317"/>
      <c r="K45" s="317"/>
    </row>
    <row r="46" ht="30" customHeight="1" spans="1:12">
      <c r="A46" s="321" t="s">
        <v>1288</v>
      </c>
      <c r="B46" s="321"/>
      <c r="C46" s="321"/>
      <c r="D46" s="321"/>
      <c r="E46" s="321"/>
      <c r="F46" s="321"/>
      <c r="G46" s="321"/>
      <c r="H46" s="321"/>
      <c r="I46" s="321"/>
      <c r="J46" s="321"/>
      <c r="K46" s="321"/>
      <c r="L46" s="234"/>
    </row>
  </sheetData>
  <mergeCells count="3">
    <mergeCell ref="A2:K2"/>
    <mergeCell ref="J3:K3"/>
    <mergeCell ref="A46:K46"/>
  </mergeCells>
  <pageMargins left="0.707638888888889" right="0.707638888888889" top="0.747916666666667" bottom="0.747916666666667" header="0.313888888888889" footer="0.313888888888889"/>
  <pageSetup paperSize="9" scale="92" firstPageNumber="25" fitToHeight="0" orientation="landscape" useFirstPageNumber="1"/>
  <headerFooter alignWithMargins="0"/>
</worksheet>
</file>

<file path=docProps/app.xml><?xml version="1.0" encoding="utf-8"?>
<Properties xmlns="http://schemas.openxmlformats.org/officeDocument/2006/extended-properties" xmlns:vt="http://schemas.openxmlformats.org/officeDocument/2006/docPropsVTypes">
  <Company>c</Company>
  <Application>Microsoft Excel</Application>
  <HeadingPairs>
    <vt:vector size="2" baseType="variant">
      <vt:variant>
        <vt:lpstr>工作表</vt:lpstr>
      </vt:variant>
      <vt:variant>
        <vt:i4>27</vt:i4>
      </vt:variant>
    </vt:vector>
  </HeadingPairs>
  <TitlesOfParts>
    <vt:vector size="27" baseType="lpstr">
      <vt:lpstr>封面</vt:lpstr>
      <vt:lpstr>附表1</vt:lpstr>
      <vt:lpstr>附表2</vt:lpstr>
      <vt:lpstr>附表3</vt:lpstr>
      <vt:lpstr>附表4</vt:lpstr>
      <vt:lpstr>附表5</vt:lpstr>
      <vt:lpstr>附表6</vt:lpstr>
      <vt:lpstr>附表7</vt:lpstr>
      <vt:lpstr>附表8</vt:lpstr>
      <vt:lpstr>附表9</vt:lpstr>
      <vt:lpstr>附表10</vt:lpstr>
      <vt:lpstr>附表11</vt:lpstr>
      <vt:lpstr>附表12</vt:lpstr>
      <vt:lpstr>附表13</vt:lpstr>
      <vt:lpstr>附表14</vt:lpstr>
      <vt:lpstr>附表15</vt:lpstr>
      <vt:lpstr>附表16</vt:lpstr>
      <vt:lpstr>附表17</vt:lpstr>
      <vt:lpstr>附表18</vt:lpstr>
      <vt:lpstr>附表19</vt:lpstr>
      <vt:lpstr>附表20</vt:lpstr>
      <vt:lpstr>附表21</vt:lpstr>
      <vt:lpstr>附表22</vt:lpstr>
      <vt:lpstr>附表23</vt:lpstr>
      <vt:lpstr>附表24</vt:lpstr>
      <vt:lpstr>附表25</vt:lpstr>
      <vt:lpstr>附表26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预算处/俞元鹉</dc:creator>
  <cp:lastModifiedBy>admin</cp:lastModifiedBy>
  <dcterms:created xsi:type="dcterms:W3CDTF">2021-09-08T09:24:02Z</dcterms:created>
  <dcterms:modified xsi:type="dcterms:W3CDTF">2021-09-08T09:28:12Z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2052-9.1.0.4472</vt:lpwstr>
  </property>
  <property fmtid="{D5CDD505-2E9C-101B-9397-08002B2CF9AE}" pid="3" name="ICV">
    <vt:lpwstr>ECE74521344A4C0EA07A9E5FF5BA3E64</vt:lpwstr>
  </property>
</Properties>
</file>