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4" r:id="rId2"/>
    <sheet name="Sheet3" sheetId="5" r:id="rId3"/>
  </sheets>
  <definedNames>
    <definedName name="_xlnm._FilterDatabase" localSheetId="0" hidden="1">Sheet1!$A$3:$IB$128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<sst xmlns="http://schemas.openxmlformats.org/spreadsheetml/2006/main" count="647" uniqueCount="303">
  <si>
    <t>2025年1-3月公益性岗位人员补贴花名册明细表 </t>
  </si>
  <si>
    <t>序号</t>
  </si>
  <si>
    <t>单位名称</t>
  </si>
  <si>
    <t>岗位
名称</t>
  </si>
  <si>
    <t>安置
人员</t>
  </si>
  <si>
    <t>安置时间</t>
  </si>
  <si>
    <t>身份证号</t>
  </si>
  <si>
    <t>人员类别</t>
  </si>
  <si>
    <t>享受时间</t>
  </si>
  <si>
    <t>补贴月数（个）</t>
  </si>
  <si>
    <t>补贴金额（元）</t>
  </si>
  <si>
    <t>第一季度补贴金额
合计（元）</t>
  </si>
  <si>
    <t>备注</t>
  </si>
  <si>
    <t>宁化县中沙乡人民政府</t>
  </si>
  <si>
    <t>保洁</t>
  </si>
  <si>
    <t>夏长云</t>
  </si>
  <si>
    <t>350424********1218</t>
  </si>
  <si>
    <t>脱贫人口（原建档立卡贫困劳动力）、农村居民持有残疾人证</t>
  </si>
  <si>
    <t>2025.1-3</t>
  </si>
  <si>
    <t>张冬根</t>
  </si>
  <si>
    <t>350424********1219</t>
  </si>
  <si>
    <t xml:space="preserve">脱贫人口（原建档立卡贫困劳动力）、
农村居民列入最低生活保障
</t>
  </si>
  <si>
    <t>曾县强</t>
  </si>
  <si>
    <t>350424********1213</t>
  </si>
  <si>
    <t>农村居民列入最低生活保障</t>
  </si>
  <si>
    <t>马金娥</t>
  </si>
  <si>
    <t>350424********1042</t>
  </si>
  <si>
    <t>脱贫人口（原建档立卡贫困劳动力）</t>
  </si>
  <si>
    <t>陈良富</t>
  </si>
  <si>
    <t>350424********1217</t>
  </si>
  <si>
    <t>农村居民列入最低生活保障，农村居民持有残疾人证</t>
  </si>
  <si>
    <t>赖杰宝</t>
  </si>
  <si>
    <t>350424********1214</t>
  </si>
  <si>
    <t>汤朝能</t>
  </si>
  <si>
    <t>350424********1211</t>
  </si>
  <si>
    <t>吴靖楠</t>
  </si>
  <si>
    <t>350424********0019</t>
  </si>
  <si>
    <t>宁化县湖村镇人民政府</t>
  </si>
  <si>
    <t>陈良聪</t>
  </si>
  <si>
    <t>350424********0914</t>
  </si>
  <si>
    <t>农村独生子女或二女户中男满40周岁女满30周岁人员</t>
  </si>
  <si>
    <t>谢小明</t>
  </si>
  <si>
    <t>350424********0924</t>
  </si>
  <si>
    <t>农村居民列入最低生活保障、
农村居民中持《残疾人证》人员</t>
  </si>
  <si>
    <t>张清兰</t>
  </si>
  <si>
    <t>350424********0541</t>
  </si>
  <si>
    <t>官英发</t>
  </si>
  <si>
    <t>350424********0912</t>
  </si>
  <si>
    <t>吴县秀</t>
  </si>
  <si>
    <t>350424********0925</t>
  </si>
  <si>
    <t>享受农村最低生活保障人员</t>
  </si>
  <si>
    <t>陈昌瑛</t>
  </si>
  <si>
    <t>513422********0921</t>
  </si>
  <si>
    <t>李发香</t>
  </si>
  <si>
    <t>350424********092X</t>
  </si>
  <si>
    <t>邓桥香</t>
  </si>
  <si>
    <t>350424********1029</t>
  </si>
  <si>
    <t>宁化县石壁镇人民政府</t>
  </si>
  <si>
    <t>张龙贵</t>
  </si>
  <si>
    <t>350424********0374</t>
  </si>
  <si>
    <t>张河珠</t>
  </si>
  <si>
    <t>350424********0341</t>
  </si>
  <si>
    <t>张冬梅</t>
  </si>
  <si>
    <t>350424********0322</t>
  </si>
  <si>
    <t>廖斯浩</t>
  </si>
  <si>
    <t>350424********3814</t>
  </si>
  <si>
    <t>农村居民持有残疾人证</t>
  </si>
  <si>
    <t>张华青</t>
  </si>
  <si>
    <t>350424********036X</t>
  </si>
  <si>
    <t>杨洪灯</t>
  </si>
  <si>
    <t>350424********031X</t>
  </si>
  <si>
    <t xml:space="preserve"> 脱贫人口（原建档立卡贫困劳动力）</t>
  </si>
  <si>
    <t>宁化县城郊镇人民政府</t>
  </si>
  <si>
    <t>乡村振兴协理员</t>
  </si>
  <si>
    <t>王继红</t>
  </si>
  <si>
    <t>350424********0522</t>
  </si>
  <si>
    <t>男年满50周岁以上，女年满40周岁以上的大龄城镇居民</t>
  </si>
  <si>
    <t>谢美红</t>
  </si>
  <si>
    <t>350424********0729</t>
  </si>
  <si>
    <t>张米珠</t>
  </si>
  <si>
    <t>350424********0948</t>
  </si>
  <si>
    <t>宁化县水茜镇人民政府</t>
  </si>
  <si>
    <t>王雪金</t>
  </si>
  <si>
    <t>350424********1463</t>
  </si>
  <si>
    <t>谢琴秀</t>
  </si>
  <si>
    <t>350424********1422</t>
  </si>
  <si>
    <t>男满50周岁女满40周岁城镇居民</t>
  </si>
  <si>
    <t>邱永隆</t>
  </si>
  <si>
    <t>350424********1417</t>
  </si>
  <si>
    <t>赖子荣</t>
  </si>
  <si>
    <t>350424********1432</t>
  </si>
  <si>
    <t>脱贫人口（原建档立卡贫困劳动力）、农村居民列入最低生活保障</t>
  </si>
  <si>
    <t>黄带梅</t>
  </si>
  <si>
    <t>350424********1426</t>
  </si>
  <si>
    <t>范清云</t>
  </si>
  <si>
    <t>350424********1424</t>
  </si>
  <si>
    <t>陈素霞</t>
  </si>
  <si>
    <t>522228********1701</t>
  </si>
  <si>
    <t>宁仁贵</t>
  </si>
  <si>
    <t>陈华明</t>
  </si>
  <si>
    <t>350424********1434</t>
  </si>
  <si>
    <t>农村居民中持《残疾人证》人员</t>
  </si>
  <si>
    <t>王立春</t>
  </si>
  <si>
    <t>350424********1419</t>
  </si>
  <si>
    <t>宁林根</t>
  </si>
  <si>
    <t>350424********1455</t>
  </si>
  <si>
    <t>邱木旺</t>
  </si>
  <si>
    <t>350424********1411</t>
  </si>
  <si>
    <t>周含栋</t>
  </si>
  <si>
    <t>廖茂根</t>
  </si>
  <si>
    <t>350424********1459</t>
  </si>
  <si>
    <t>王丽珍</t>
  </si>
  <si>
    <t>350424********142X</t>
  </si>
  <si>
    <t>宁化县淮土镇人民政府</t>
  </si>
  <si>
    <t>社会事务</t>
  </si>
  <si>
    <t>张永兴</t>
  </si>
  <si>
    <t>350424********0518</t>
  </si>
  <si>
    <t>孙琳</t>
  </si>
  <si>
    <t>350424********054X</t>
  </si>
  <si>
    <t>罗海华</t>
  </si>
  <si>
    <t>350424********0561</t>
  </si>
  <si>
    <t>杨大权</t>
  </si>
  <si>
    <t>350424********0512</t>
  </si>
  <si>
    <t>赖检秀</t>
  </si>
  <si>
    <t>362137********1941</t>
  </si>
  <si>
    <t>廖永金</t>
  </si>
  <si>
    <t>350424********0579</t>
  </si>
  <si>
    <t>王家仁</t>
  </si>
  <si>
    <t>350424********0537</t>
  </si>
  <si>
    <t>吴龙辉</t>
  </si>
  <si>
    <t>350424********0559</t>
  </si>
  <si>
    <t>宁化县方田乡人民政府</t>
  </si>
  <si>
    <t>丁月云</t>
  </si>
  <si>
    <t>350424********0710</t>
  </si>
  <si>
    <t>农村居民列入最低生活保障、脱贫人口（原建档立卡贫困劳动力）</t>
  </si>
  <si>
    <t>张河勇</t>
  </si>
  <si>
    <t>350424********0712</t>
  </si>
  <si>
    <t>黄尚伙</t>
  </si>
  <si>
    <t>上官小华</t>
  </si>
  <si>
    <t>350424********052X</t>
  </si>
  <si>
    <t>2025.1新增</t>
  </si>
  <si>
    <t>罗永全</t>
  </si>
  <si>
    <t>350424********0718</t>
  </si>
  <si>
    <t>张标辉</t>
  </si>
  <si>
    <t>350424********0715</t>
  </si>
  <si>
    <t>宁化县曹坊镇人民政府</t>
  </si>
  <si>
    <t>吴发根</t>
  </si>
  <si>
    <t>350424********2016</t>
  </si>
  <si>
    <t>赖国永</t>
  </si>
  <si>
    <t>350424********201X</t>
  </si>
  <si>
    <t>曹俊翔</t>
  </si>
  <si>
    <t>350424********2017</t>
  </si>
  <si>
    <t>张妹老</t>
  </si>
  <si>
    <t>350424********2020</t>
  </si>
  <si>
    <t>享受城市居民最低生活保障人员</t>
  </si>
  <si>
    <t>聂付连</t>
  </si>
  <si>
    <t>350424********2025</t>
  </si>
  <si>
    <t>张木秀</t>
  </si>
  <si>
    <t>曹杨春</t>
  </si>
  <si>
    <t>350424********2014</t>
  </si>
  <si>
    <t>宁化县城南镇人民政府</t>
  </si>
  <si>
    <t>张东发</t>
  </si>
  <si>
    <t>350424********1816</t>
  </si>
  <si>
    <t>张富财</t>
  </si>
  <si>
    <t>350424********1827</t>
  </si>
  <si>
    <t>张美明</t>
  </si>
  <si>
    <t>农村居民持有残疾人证、脱贫人口（原建档立卡贫困劳动力）</t>
  </si>
  <si>
    <t>黄金珠</t>
  </si>
  <si>
    <t>350424********1823</t>
  </si>
  <si>
    <t>李春荣</t>
  </si>
  <si>
    <t>350424********183X</t>
  </si>
  <si>
    <t>被征地农民</t>
  </si>
  <si>
    <t>宁化县翠江镇人民政府</t>
  </si>
  <si>
    <t>马青红</t>
  </si>
  <si>
    <t>350424********0026</t>
  </si>
  <si>
    <t>温槐生</t>
  </si>
  <si>
    <t>350424********0016</t>
  </si>
  <si>
    <t>伍萍芳</t>
  </si>
  <si>
    <t>2022-08-26</t>
  </si>
  <si>
    <t>350424********1025</t>
  </si>
  <si>
    <t>童锦俊</t>
  </si>
  <si>
    <t>350424********0030</t>
  </si>
  <si>
    <t>巫财根</t>
  </si>
  <si>
    <t>350424********0011</t>
  </si>
  <si>
    <t>雷爱光</t>
  </si>
  <si>
    <t>350424********0047</t>
  </si>
  <si>
    <t>饶丽</t>
  </si>
  <si>
    <t>350424********0029</t>
  </si>
  <si>
    <t>1月退出，1月发放12.15-1.15工资</t>
  </si>
  <si>
    <t>社会事务协理员</t>
  </si>
  <si>
    <t>潘慧敏</t>
  </si>
  <si>
    <t>350424********3025</t>
  </si>
  <si>
    <t>城镇居民列入最低生活保障</t>
  </si>
  <si>
    <t>张叶坤</t>
  </si>
  <si>
    <t>350424********0012</t>
  </si>
  <si>
    <t>被征地农民/脱贫人口（原建档立卡贫困劳动力）</t>
  </si>
  <si>
    <t>宁化县安远镇人民政府</t>
  </si>
  <si>
    <t>林仕兴</t>
  </si>
  <si>
    <t>350424********163X</t>
  </si>
  <si>
    <t>周金香</t>
  </si>
  <si>
    <t>350424********1441</t>
  </si>
  <si>
    <t>生态管护</t>
  </si>
  <si>
    <t>李正荣</t>
  </si>
  <si>
    <t>350424********1632</t>
  </si>
  <si>
    <t>熊贵香</t>
  </si>
  <si>
    <t>362137********1021</t>
  </si>
  <si>
    <t>享受农村最低生活保障人员、脱贫人口（原建档立卡贫困劳动力）</t>
  </si>
  <si>
    <t>赵德琴</t>
  </si>
  <si>
    <t>520201********3623</t>
  </si>
  <si>
    <t>保洁环卫</t>
  </si>
  <si>
    <t>张建斌</t>
  </si>
  <si>
    <t>350424********1613</t>
  </si>
  <si>
    <t>张标兴</t>
  </si>
  <si>
    <t>350424********1638</t>
  </si>
  <si>
    <t>游荣华</t>
  </si>
  <si>
    <t>350424********165X</t>
  </si>
  <si>
    <t>熊立香</t>
  </si>
  <si>
    <t>350424********162X</t>
  </si>
  <si>
    <t>吴翠平</t>
  </si>
  <si>
    <t>362137********1221</t>
  </si>
  <si>
    <t>王水龙</t>
  </si>
  <si>
    <t>350424********1611</t>
  </si>
  <si>
    <t>刘贤成</t>
  </si>
  <si>
    <t>350424********1648</t>
  </si>
  <si>
    <t>宁化县泉上镇人民政府</t>
  </si>
  <si>
    <t>黄宗金</t>
  </si>
  <si>
    <t>350424********0236</t>
  </si>
  <si>
    <t>吴陆子</t>
  </si>
  <si>
    <t>朱元彪</t>
  </si>
  <si>
    <t>350424********0235</t>
  </si>
  <si>
    <t>巫灵妹</t>
  </si>
  <si>
    <t>350424********0243</t>
  </si>
  <si>
    <t>宁化县安乐镇人民政府</t>
  </si>
  <si>
    <t>谢添富</t>
  </si>
  <si>
    <t>350424********1919</t>
  </si>
  <si>
    <t>詹细妹</t>
  </si>
  <si>
    <t>350424********2221</t>
  </si>
  <si>
    <t>吴东根</t>
  </si>
  <si>
    <t>350424********191X</t>
  </si>
  <si>
    <t>农村居民列入最低生活保障、农村居民中持《残疾人证》人员</t>
  </si>
  <si>
    <t>马新庭</t>
  </si>
  <si>
    <t>350424********1937</t>
  </si>
  <si>
    <t>邓聪子</t>
  </si>
  <si>
    <t>350424********1914</t>
  </si>
  <si>
    <t>姜秋妹</t>
  </si>
  <si>
    <t>350424********1926</t>
  </si>
  <si>
    <t>宁化县治平畲族乡人民政府</t>
  </si>
  <si>
    <t>连允富</t>
  </si>
  <si>
    <t>350424********2213</t>
  </si>
  <si>
    <t>胡顺书</t>
  </si>
  <si>
    <t>350424********2210</t>
  </si>
  <si>
    <t>曹雪才</t>
  </si>
  <si>
    <t>350424********2029</t>
  </si>
  <si>
    <t>保绿</t>
  </si>
  <si>
    <t>邓广华</t>
  </si>
  <si>
    <t>350424********2211</t>
  </si>
  <si>
    <t xml:space="preserve"> 曾桂汀</t>
  </si>
  <si>
    <t>350424********8512</t>
  </si>
  <si>
    <t>李运华</t>
  </si>
  <si>
    <t>2025-02-10</t>
  </si>
  <si>
    <t>350424********2214</t>
  </si>
  <si>
    <t>2025.2-3</t>
  </si>
  <si>
    <t>2025年2月新增</t>
  </si>
  <si>
    <t>宁化县河龙乡人民政府</t>
  </si>
  <si>
    <t>伊良福</t>
  </si>
  <si>
    <t>350424********1313</t>
  </si>
  <si>
    <t>黄红</t>
  </si>
  <si>
    <t>360735********1629</t>
  </si>
  <si>
    <t>伊秀春</t>
  </si>
  <si>
    <t>350424********1320</t>
  </si>
  <si>
    <t>黄石生</t>
  </si>
  <si>
    <t>350424********1310</t>
  </si>
  <si>
    <t>谢邦利</t>
  </si>
  <si>
    <t>350424********1315</t>
  </si>
  <si>
    <t>张永秀</t>
  </si>
  <si>
    <t>350424********1326</t>
  </si>
  <si>
    <t>谢春妹</t>
  </si>
  <si>
    <t>350424********1328</t>
  </si>
  <si>
    <t>赖宝华</t>
  </si>
  <si>
    <t>350424********1327</t>
  </si>
  <si>
    <t>杨相金</t>
  </si>
  <si>
    <t>宁化县济村乡人民政府</t>
  </si>
  <si>
    <t>张增珠</t>
  </si>
  <si>
    <t>350424********0849</t>
  </si>
  <si>
    <t>巫升勇</t>
  </si>
  <si>
    <t>350424********081X</t>
  </si>
  <si>
    <t>张瑞彬</t>
  </si>
  <si>
    <t>350424********0813</t>
  </si>
  <si>
    <t>曾念东</t>
  </si>
  <si>
    <t>陈瑞奎</t>
  </si>
  <si>
    <t>350424********0814</t>
  </si>
  <si>
    <t>巫立庭</t>
  </si>
  <si>
    <t>350424********0816</t>
  </si>
  <si>
    <t>吴国兴</t>
  </si>
  <si>
    <t>350424********0819</t>
  </si>
  <si>
    <t>余启燊</t>
  </si>
  <si>
    <t>350424********0811</t>
  </si>
  <si>
    <t>罗华根</t>
  </si>
  <si>
    <t>350424********0833</t>
  </si>
  <si>
    <t>张瑞鑫</t>
  </si>
  <si>
    <t>350424********0810</t>
  </si>
  <si>
    <t>合计</t>
  </si>
  <si>
    <t xml:space="preserve">              负责人：                              复审人：                                 经办人：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</si>
</sst>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/dd"/>
    <numFmt numFmtId="178" formatCode="yyyy/mm/dd"/>
    <numFmt numFmtId="179" formatCode="0_);[Red]\(0\)"/>
    <numFmt numFmtId="180" formatCode="yyyy\-mm\-dd"/>
    <numFmt numFmtId="181" formatCode="yyyy\-m\-dd"/>
  </numFmts>
  <fonts count="33">
    <font>
      <sz val="12"/>
      <name val="宋体"/>
      <charset val="134"/>
    </font>
    <font>
      <b/>
      <sz val="14"/>
      <name val="宋体"/>
      <charset val="134"/>
      <scheme val="major"/>
    </font>
    <font>
      <b/>
      <sz val="11"/>
      <name val="宋体"/>
      <charset val="134"/>
      <scheme val="major"/>
    </font>
    <font>
      <sz val="9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7"/>
      <name val="宋体"/>
      <charset val="134"/>
      <scheme val="major"/>
    </font>
    <font>
      <sz val="9"/>
      <color theme="1"/>
      <name val="宋体"/>
      <charset val="134"/>
      <scheme val="major"/>
    </font>
    <font>
      <sz val="10"/>
      <name val="宋体"/>
      <charset val="134"/>
      <scheme val="major"/>
    </font>
    <font>
      <sz val="14"/>
      <name val="宋体"/>
      <charset val="134"/>
      <scheme val="major"/>
    </font>
    <font>
      <sz val="9"/>
      <name val="宋体"/>
      <charset val="134"/>
    </font>
    <font>
      <sz val="8"/>
      <name val="宋体"/>
      <charset val="134"/>
      <scheme val="major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181" fontId="9" fillId="0" borderId="0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Alignment="1"/>
    <xf numFmtId="0" fontId="9" fillId="0" borderId="0" xfId="0" applyFont="1" applyFill="1" applyBorder="1" applyAlignment="1">
      <alignment horizontal="center" vertical="center"/>
    </xf>
    <xf numFmtId="181" fontId="9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129"/>
  <sheetViews>
    <sheetView tabSelected="1" view="pageBreakPreview" zoomScaleNormal="100" workbookViewId="0">
      <pane xSplit="6" ySplit="5" topLeftCell="H111" activePane="bottomRight" state="frozen"/>
      <selection/>
      <selection pane="topRight"/>
      <selection pane="bottomLeft"/>
      <selection pane="bottomRight" activeCell="A4" sqref="A4:A125"/>
    </sheetView>
  </sheetViews>
  <sheetFormatPr defaultColWidth="9" defaultRowHeight="14.25"/>
  <cols>
    <col min="1" max="1" width="5.125" style="2" customWidth="1"/>
    <col min="2" max="2" width="18.625" style="2" customWidth="1"/>
    <col min="3" max="3" width="11.5" style="2" customWidth="1"/>
    <col min="4" max="4" width="7.25" style="2" customWidth="1"/>
    <col min="5" max="5" width="8.875" style="3" customWidth="1"/>
    <col min="6" max="6" width="16.375" style="4" customWidth="1"/>
    <col min="7" max="7" width="37.1" style="5" customWidth="1"/>
    <col min="8" max="8" width="9" style="5" customWidth="1"/>
    <col min="9" max="9" width="9.25" style="5" customWidth="1"/>
    <col min="10" max="10" width="9" style="5" customWidth="1"/>
    <col min="11" max="11" width="10.875" style="2" customWidth="1"/>
    <col min="12" max="12" width="15.3" style="2" customWidth="1"/>
    <col min="13" max="236" width="9" style="2"/>
  </cols>
  <sheetData>
    <row r="1" ht="39" customHeight="1" spans="1:12">
      <c r="A1" s="6" t="s">
        <v>0</v>
      </c>
      <c r="B1" s="6"/>
      <c r="C1" s="6"/>
      <c r="D1" s="6"/>
      <c r="E1" s="7"/>
      <c r="F1" s="8"/>
      <c r="G1" s="6"/>
      <c r="H1" s="6"/>
      <c r="I1" s="6"/>
      <c r="J1" s="6"/>
      <c r="K1" s="6"/>
      <c r="L1" s="6"/>
    </row>
    <row r="2" ht="6" customHeight="1" spans="1:12">
      <c r="A2" s="6"/>
      <c r="B2" s="6"/>
      <c r="C2" s="6"/>
      <c r="D2" s="6"/>
      <c r="E2" s="7"/>
      <c r="F2" s="8"/>
      <c r="G2" s="6"/>
      <c r="H2" s="6"/>
      <c r="I2" s="6"/>
      <c r="J2" s="6"/>
      <c r="K2" s="6"/>
      <c r="L2" s="6"/>
    </row>
    <row r="3" ht="47" customHeight="1" spans="1:12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11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</row>
    <row r="4" ht="25" customHeight="1" spans="1:12">
      <c r="A4" s="12">
        <v>1</v>
      </c>
      <c r="B4" s="12" t="s">
        <v>13</v>
      </c>
      <c r="C4" s="12" t="s">
        <v>14</v>
      </c>
      <c r="D4" s="12" t="s">
        <v>15</v>
      </c>
      <c r="E4" s="13">
        <v>44774</v>
      </c>
      <c r="F4" s="14" t="s">
        <v>16</v>
      </c>
      <c r="G4" s="14" t="s">
        <v>17</v>
      </c>
      <c r="H4" s="12" t="s">
        <v>18</v>
      </c>
      <c r="I4" s="12">
        <v>3</v>
      </c>
      <c r="J4" s="12">
        <f>1660*I4</f>
        <v>4980</v>
      </c>
      <c r="K4" s="12">
        <f>SUM(J4:J11)</f>
        <v>39840</v>
      </c>
      <c r="L4" s="18"/>
    </row>
    <row r="5" ht="25" customHeight="1" spans="1:12">
      <c r="A5" s="12">
        <v>2</v>
      </c>
      <c r="B5" s="12"/>
      <c r="C5" s="12" t="s">
        <v>14</v>
      </c>
      <c r="D5" s="12" t="s">
        <v>19</v>
      </c>
      <c r="E5" s="13">
        <v>45139</v>
      </c>
      <c r="F5" s="14" t="s">
        <v>20</v>
      </c>
      <c r="G5" s="14" t="s">
        <v>21</v>
      </c>
      <c r="H5" s="12" t="s">
        <v>18</v>
      </c>
      <c r="I5" s="12">
        <v>3</v>
      </c>
      <c r="J5" s="12">
        <f t="shared" ref="J5:J41" si="0">1660*I5</f>
        <v>4980</v>
      </c>
      <c r="K5" s="12"/>
      <c r="L5" s="18"/>
    </row>
    <row r="6" ht="25" customHeight="1" spans="1:12">
      <c r="A6" s="12">
        <v>3</v>
      </c>
      <c r="B6" s="12"/>
      <c r="C6" s="12" t="s">
        <v>14</v>
      </c>
      <c r="D6" s="14" t="s">
        <v>22</v>
      </c>
      <c r="E6" s="13">
        <v>45175</v>
      </c>
      <c r="F6" s="14" t="s">
        <v>23</v>
      </c>
      <c r="G6" s="14" t="s">
        <v>24</v>
      </c>
      <c r="H6" s="12" t="s">
        <v>18</v>
      </c>
      <c r="I6" s="12">
        <v>3</v>
      </c>
      <c r="J6" s="12">
        <f t="shared" si="0"/>
        <v>4980</v>
      </c>
      <c r="K6" s="12"/>
      <c r="L6" s="18"/>
    </row>
    <row r="7" ht="25" customHeight="1" spans="1:12">
      <c r="A7" s="12">
        <v>4</v>
      </c>
      <c r="B7" s="12"/>
      <c r="C7" s="12" t="s">
        <v>14</v>
      </c>
      <c r="D7" s="14" t="s">
        <v>25</v>
      </c>
      <c r="E7" s="13">
        <v>45196</v>
      </c>
      <c r="F7" s="14" t="s">
        <v>26</v>
      </c>
      <c r="G7" s="14" t="s">
        <v>27</v>
      </c>
      <c r="H7" s="12" t="s">
        <v>18</v>
      </c>
      <c r="I7" s="12">
        <v>3</v>
      </c>
      <c r="J7" s="12">
        <f t="shared" si="0"/>
        <v>4980</v>
      </c>
      <c r="K7" s="12"/>
      <c r="L7" s="18"/>
    </row>
    <row r="8" ht="25" customHeight="1" spans="1:12">
      <c r="A8" s="12">
        <v>5</v>
      </c>
      <c r="B8" s="12"/>
      <c r="C8" s="12" t="s">
        <v>14</v>
      </c>
      <c r="D8" s="14" t="s">
        <v>28</v>
      </c>
      <c r="E8" s="13">
        <v>45536</v>
      </c>
      <c r="F8" s="14" t="s">
        <v>29</v>
      </c>
      <c r="G8" s="14" t="s">
        <v>30</v>
      </c>
      <c r="H8" s="12" t="s">
        <v>18</v>
      </c>
      <c r="I8" s="12">
        <v>3</v>
      </c>
      <c r="J8" s="12">
        <f t="shared" si="0"/>
        <v>4980</v>
      </c>
      <c r="K8" s="12"/>
      <c r="L8" s="18"/>
    </row>
    <row r="9" ht="25" customHeight="1" spans="1:12">
      <c r="A9" s="12">
        <v>6</v>
      </c>
      <c r="B9" s="12"/>
      <c r="C9" s="12" t="s">
        <v>14</v>
      </c>
      <c r="D9" s="14" t="s">
        <v>31</v>
      </c>
      <c r="E9" s="13">
        <v>45536</v>
      </c>
      <c r="F9" s="14" t="s">
        <v>32</v>
      </c>
      <c r="G9" s="14" t="s">
        <v>24</v>
      </c>
      <c r="H9" s="12" t="s">
        <v>18</v>
      </c>
      <c r="I9" s="12">
        <v>3</v>
      </c>
      <c r="J9" s="12">
        <f t="shared" si="0"/>
        <v>4980</v>
      </c>
      <c r="K9" s="12"/>
      <c r="L9" s="18"/>
    </row>
    <row r="10" ht="25" customHeight="1" spans="1:12">
      <c r="A10" s="12">
        <v>7</v>
      </c>
      <c r="B10" s="12"/>
      <c r="C10" s="12" t="s">
        <v>14</v>
      </c>
      <c r="D10" s="14" t="s">
        <v>33</v>
      </c>
      <c r="E10" s="13">
        <v>45536</v>
      </c>
      <c r="F10" s="14" t="s">
        <v>34</v>
      </c>
      <c r="G10" s="14" t="s">
        <v>24</v>
      </c>
      <c r="H10" s="12" t="s">
        <v>18</v>
      </c>
      <c r="I10" s="12">
        <v>3</v>
      </c>
      <c r="J10" s="12">
        <f t="shared" si="0"/>
        <v>4980</v>
      </c>
      <c r="K10" s="12"/>
      <c r="L10" s="18"/>
    </row>
    <row r="11" ht="25" customHeight="1" spans="1:12">
      <c r="A11" s="12">
        <v>8</v>
      </c>
      <c r="B11" s="12"/>
      <c r="C11" s="12" t="s">
        <v>14</v>
      </c>
      <c r="D11" s="12" t="s">
        <v>35</v>
      </c>
      <c r="E11" s="13">
        <v>45536</v>
      </c>
      <c r="F11" s="14" t="s">
        <v>36</v>
      </c>
      <c r="G11" s="14" t="s">
        <v>30</v>
      </c>
      <c r="H11" s="12" t="s">
        <v>18</v>
      </c>
      <c r="I11" s="12">
        <v>3</v>
      </c>
      <c r="J11" s="12">
        <f t="shared" si="0"/>
        <v>4980</v>
      </c>
      <c r="K11" s="12"/>
      <c r="L11" s="18"/>
    </row>
    <row r="12" ht="25" customHeight="1" spans="1:12">
      <c r="A12" s="12">
        <v>9</v>
      </c>
      <c r="B12" s="12" t="s">
        <v>37</v>
      </c>
      <c r="C12" s="12" t="s">
        <v>14</v>
      </c>
      <c r="D12" s="12" t="s">
        <v>38</v>
      </c>
      <c r="E12" s="13">
        <v>45292</v>
      </c>
      <c r="F12" s="14" t="s">
        <v>39</v>
      </c>
      <c r="G12" s="14" t="s">
        <v>40</v>
      </c>
      <c r="H12" s="12" t="s">
        <v>18</v>
      </c>
      <c r="I12" s="12">
        <v>3</v>
      </c>
      <c r="J12" s="12">
        <f t="shared" si="0"/>
        <v>4980</v>
      </c>
      <c r="K12" s="14">
        <f>SUM(J12:J19)</f>
        <v>39840</v>
      </c>
      <c r="L12" s="18"/>
    </row>
    <row r="13" ht="25" customHeight="1" spans="1:12">
      <c r="A13" s="12">
        <v>10</v>
      </c>
      <c r="B13" s="12"/>
      <c r="C13" s="12" t="s">
        <v>14</v>
      </c>
      <c r="D13" s="12" t="s">
        <v>41</v>
      </c>
      <c r="E13" s="13">
        <v>45139</v>
      </c>
      <c r="F13" s="14" t="s">
        <v>42</v>
      </c>
      <c r="G13" s="14" t="s">
        <v>43</v>
      </c>
      <c r="H13" s="12" t="s">
        <v>18</v>
      </c>
      <c r="I13" s="12">
        <v>3</v>
      </c>
      <c r="J13" s="12">
        <f t="shared" si="0"/>
        <v>4980</v>
      </c>
      <c r="K13" s="14"/>
      <c r="L13" s="18"/>
    </row>
    <row r="14" ht="25" customHeight="1" spans="1:12">
      <c r="A14" s="12">
        <v>11</v>
      </c>
      <c r="B14" s="12"/>
      <c r="C14" s="12" t="s">
        <v>14</v>
      </c>
      <c r="D14" s="12" t="s">
        <v>44</v>
      </c>
      <c r="E14" s="13">
        <v>44774</v>
      </c>
      <c r="F14" s="14" t="s">
        <v>45</v>
      </c>
      <c r="G14" s="14" t="s">
        <v>40</v>
      </c>
      <c r="H14" s="12" t="s">
        <v>18</v>
      </c>
      <c r="I14" s="12">
        <v>3</v>
      </c>
      <c r="J14" s="12">
        <f t="shared" si="0"/>
        <v>4980</v>
      </c>
      <c r="K14" s="14"/>
      <c r="L14" s="18"/>
    </row>
    <row r="15" ht="25" customHeight="1" spans="1:12">
      <c r="A15" s="12">
        <v>12</v>
      </c>
      <c r="B15" s="12"/>
      <c r="C15" s="12" t="s">
        <v>14</v>
      </c>
      <c r="D15" s="15" t="s">
        <v>46</v>
      </c>
      <c r="E15" s="13">
        <v>45541</v>
      </c>
      <c r="F15" s="14" t="s">
        <v>47</v>
      </c>
      <c r="G15" s="14" t="s">
        <v>40</v>
      </c>
      <c r="H15" s="12" t="s">
        <v>18</v>
      </c>
      <c r="I15" s="12">
        <v>3</v>
      </c>
      <c r="J15" s="12">
        <f t="shared" si="0"/>
        <v>4980</v>
      </c>
      <c r="K15" s="14"/>
      <c r="L15" s="18"/>
    </row>
    <row r="16" ht="25" customHeight="1" spans="1:12">
      <c r="A16" s="12">
        <v>13</v>
      </c>
      <c r="B16" s="12"/>
      <c r="C16" s="12" t="s">
        <v>14</v>
      </c>
      <c r="D16" s="15" t="s">
        <v>48</v>
      </c>
      <c r="E16" s="13">
        <v>45541</v>
      </c>
      <c r="F16" s="14" t="s">
        <v>49</v>
      </c>
      <c r="G16" s="14" t="s">
        <v>50</v>
      </c>
      <c r="H16" s="12" t="s">
        <v>18</v>
      </c>
      <c r="I16" s="12">
        <v>3</v>
      </c>
      <c r="J16" s="12">
        <f t="shared" si="0"/>
        <v>4980</v>
      </c>
      <c r="K16" s="14"/>
      <c r="L16" s="18"/>
    </row>
    <row r="17" ht="25" customHeight="1" spans="1:12">
      <c r="A17" s="12">
        <v>14</v>
      </c>
      <c r="B17" s="12"/>
      <c r="C17" s="12" t="s">
        <v>14</v>
      </c>
      <c r="D17" s="15" t="s">
        <v>51</v>
      </c>
      <c r="E17" s="13">
        <v>45541</v>
      </c>
      <c r="F17" s="14" t="s">
        <v>52</v>
      </c>
      <c r="G17" s="14" t="s">
        <v>50</v>
      </c>
      <c r="H17" s="12" t="s">
        <v>18</v>
      </c>
      <c r="I17" s="12">
        <v>3</v>
      </c>
      <c r="J17" s="12">
        <f t="shared" si="0"/>
        <v>4980</v>
      </c>
      <c r="K17" s="14"/>
      <c r="L17" s="18"/>
    </row>
    <row r="18" ht="25" customHeight="1" spans="1:12">
      <c r="A18" s="12">
        <v>15</v>
      </c>
      <c r="B18" s="12"/>
      <c r="C18" s="12" t="s">
        <v>14</v>
      </c>
      <c r="D18" s="15" t="s">
        <v>53</v>
      </c>
      <c r="E18" s="13">
        <v>45546</v>
      </c>
      <c r="F18" s="16" t="s">
        <v>54</v>
      </c>
      <c r="G18" s="14" t="s">
        <v>40</v>
      </c>
      <c r="H18" s="12" t="s">
        <v>18</v>
      </c>
      <c r="I18" s="12">
        <v>3</v>
      </c>
      <c r="J18" s="12">
        <f t="shared" si="0"/>
        <v>4980</v>
      </c>
      <c r="K18" s="14"/>
      <c r="L18" s="18"/>
    </row>
    <row r="19" ht="25" customHeight="1" spans="1:12">
      <c r="A19" s="12">
        <v>16</v>
      </c>
      <c r="B19" s="12"/>
      <c r="C19" s="12" t="s">
        <v>14</v>
      </c>
      <c r="D19" s="15" t="s">
        <v>55</v>
      </c>
      <c r="E19" s="13">
        <v>45541</v>
      </c>
      <c r="F19" s="14" t="s">
        <v>56</v>
      </c>
      <c r="G19" s="14" t="s">
        <v>50</v>
      </c>
      <c r="H19" s="12" t="s">
        <v>18</v>
      </c>
      <c r="I19" s="12">
        <v>3</v>
      </c>
      <c r="J19" s="12">
        <f t="shared" si="0"/>
        <v>4980</v>
      </c>
      <c r="K19" s="14"/>
      <c r="L19" s="18"/>
    </row>
    <row r="20" ht="25" customHeight="1" spans="1:12">
      <c r="A20" s="12">
        <v>17</v>
      </c>
      <c r="B20" s="12" t="s">
        <v>57</v>
      </c>
      <c r="C20" s="12" t="s">
        <v>14</v>
      </c>
      <c r="D20" s="15" t="s">
        <v>58</v>
      </c>
      <c r="E20" s="13">
        <v>44774</v>
      </c>
      <c r="F20" s="14" t="s">
        <v>59</v>
      </c>
      <c r="G20" s="14" t="s">
        <v>27</v>
      </c>
      <c r="H20" s="12" t="s">
        <v>18</v>
      </c>
      <c r="I20" s="12">
        <v>3</v>
      </c>
      <c r="J20" s="12">
        <f t="shared" si="0"/>
        <v>4980</v>
      </c>
      <c r="K20" s="12">
        <f>SUM(J20:J25)</f>
        <v>29880</v>
      </c>
      <c r="L20" s="18"/>
    </row>
    <row r="21" ht="25" customHeight="1" spans="1:12">
      <c r="A21" s="12">
        <v>18</v>
      </c>
      <c r="B21" s="12"/>
      <c r="C21" s="12" t="s">
        <v>14</v>
      </c>
      <c r="D21" s="15" t="s">
        <v>60</v>
      </c>
      <c r="E21" s="13">
        <v>45187</v>
      </c>
      <c r="F21" s="14" t="s">
        <v>61</v>
      </c>
      <c r="G21" s="14" t="s">
        <v>40</v>
      </c>
      <c r="H21" s="12" t="s">
        <v>18</v>
      </c>
      <c r="I21" s="12">
        <v>3</v>
      </c>
      <c r="J21" s="12">
        <f t="shared" si="0"/>
        <v>4980</v>
      </c>
      <c r="K21" s="12"/>
      <c r="L21" s="18"/>
    </row>
    <row r="22" ht="25" customHeight="1" spans="1:12">
      <c r="A22" s="12">
        <v>19</v>
      </c>
      <c r="B22" s="12"/>
      <c r="C22" s="12" t="s">
        <v>14</v>
      </c>
      <c r="D22" s="15" t="s">
        <v>62</v>
      </c>
      <c r="E22" s="13">
        <v>45173</v>
      </c>
      <c r="F22" s="14" t="s">
        <v>63</v>
      </c>
      <c r="G22" s="14" t="s">
        <v>40</v>
      </c>
      <c r="H22" s="12" t="s">
        <v>18</v>
      </c>
      <c r="I22" s="12">
        <v>3</v>
      </c>
      <c r="J22" s="12">
        <f t="shared" si="0"/>
        <v>4980</v>
      </c>
      <c r="K22" s="12"/>
      <c r="L22" s="18"/>
    </row>
    <row r="23" ht="25" customHeight="1" spans="1:12">
      <c r="A23" s="12">
        <v>20</v>
      </c>
      <c r="B23" s="12"/>
      <c r="C23" s="15" t="s">
        <v>14</v>
      </c>
      <c r="D23" s="17" t="s">
        <v>64</v>
      </c>
      <c r="E23" s="13">
        <v>45566</v>
      </c>
      <c r="F23" s="14" t="s">
        <v>65</v>
      </c>
      <c r="G23" s="14" t="s">
        <v>66</v>
      </c>
      <c r="H23" s="12" t="s">
        <v>18</v>
      </c>
      <c r="I23" s="12">
        <v>3</v>
      </c>
      <c r="J23" s="12">
        <f t="shared" si="0"/>
        <v>4980</v>
      </c>
      <c r="K23" s="12"/>
      <c r="L23" s="18"/>
    </row>
    <row r="24" ht="25" customHeight="1" spans="1:12">
      <c r="A24" s="12">
        <v>21</v>
      </c>
      <c r="B24" s="12"/>
      <c r="C24" s="15" t="s">
        <v>14</v>
      </c>
      <c r="D24" s="17" t="s">
        <v>67</v>
      </c>
      <c r="E24" s="13">
        <v>45566</v>
      </c>
      <c r="F24" s="14" t="s">
        <v>68</v>
      </c>
      <c r="G24" s="14" t="s">
        <v>66</v>
      </c>
      <c r="H24" s="12" t="s">
        <v>18</v>
      </c>
      <c r="I24" s="12">
        <v>3</v>
      </c>
      <c r="J24" s="12">
        <f t="shared" si="0"/>
        <v>4980</v>
      </c>
      <c r="K24" s="12"/>
      <c r="L24" s="18"/>
    </row>
    <row r="25" ht="25" customHeight="1" spans="1:12">
      <c r="A25" s="12">
        <v>22</v>
      </c>
      <c r="B25" s="12"/>
      <c r="C25" s="15" t="s">
        <v>14</v>
      </c>
      <c r="D25" s="17" t="s">
        <v>69</v>
      </c>
      <c r="E25" s="13">
        <v>45566</v>
      </c>
      <c r="F25" s="14" t="s">
        <v>70</v>
      </c>
      <c r="G25" s="14" t="s">
        <v>71</v>
      </c>
      <c r="H25" s="12" t="s">
        <v>18</v>
      </c>
      <c r="I25" s="12">
        <v>3</v>
      </c>
      <c r="J25" s="12">
        <f t="shared" si="0"/>
        <v>4980</v>
      </c>
      <c r="K25" s="12"/>
      <c r="L25" s="18"/>
    </row>
    <row r="26" ht="25" customHeight="1" spans="1:12">
      <c r="A26" s="12">
        <v>23</v>
      </c>
      <c r="B26" s="12" t="s">
        <v>72</v>
      </c>
      <c r="C26" s="12" t="s">
        <v>73</v>
      </c>
      <c r="D26" s="12" t="s">
        <v>74</v>
      </c>
      <c r="E26" s="13">
        <v>44805</v>
      </c>
      <c r="F26" s="14" t="s">
        <v>75</v>
      </c>
      <c r="G26" s="14" t="s">
        <v>76</v>
      </c>
      <c r="H26" s="12" t="s">
        <v>18</v>
      </c>
      <c r="I26" s="12">
        <v>3</v>
      </c>
      <c r="J26" s="12">
        <v>4980</v>
      </c>
      <c r="K26" s="14">
        <f>SUM(J26:J28)</f>
        <v>14940</v>
      </c>
      <c r="L26" s="18"/>
    </row>
    <row r="27" ht="24" customHeight="1" spans="1:12">
      <c r="A27" s="12">
        <v>24</v>
      </c>
      <c r="B27" s="12"/>
      <c r="C27" s="12" t="s">
        <v>73</v>
      </c>
      <c r="D27" s="12" t="s">
        <v>77</v>
      </c>
      <c r="E27" s="13">
        <v>45139</v>
      </c>
      <c r="F27" s="14" t="s">
        <v>78</v>
      </c>
      <c r="G27" s="14" t="s">
        <v>27</v>
      </c>
      <c r="H27" s="12" t="s">
        <v>18</v>
      </c>
      <c r="I27" s="12">
        <v>3</v>
      </c>
      <c r="J27" s="12">
        <f t="shared" ref="J27:J43" si="1">1660*I27</f>
        <v>4980</v>
      </c>
      <c r="K27" s="14"/>
      <c r="L27" s="18"/>
    </row>
    <row r="28" ht="24" customHeight="1" spans="1:12">
      <c r="A28" s="12">
        <v>25</v>
      </c>
      <c r="B28" s="12"/>
      <c r="C28" s="12" t="s">
        <v>73</v>
      </c>
      <c r="D28" s="12" t="s">
        <v>79</v>
      </c>
      <c r="E28" s="13">
        <v>45536</v>
      </c>
      <c r="F28" s="14" t="s">
        <v>80</v>
      </c>
      <c r="G28" s="14" t="s">
        <v>76</v>
      </c>
      <c r="H28" s="12" t="s">
        <v>18</v>
      </c>
      <c r="I28" s="12">
        <v>3</v>
      </c>
      <c r="J28" s="12">
        <f t="shared" si="1"/>
        <v>4980</v>
      </c>
      <c r="K28" s="14"/>
      <c r="L28" s="18"/>
    </row>
    <row r="29" ht="25" customHeight="1" spans="1:12">
      <c r="A29" s="12">
        <v>26</v>
      </c>
      <c r="B29" s="12" t="s">
        <v>81</v>
      </c>
      <c r="C29" s="12" t="s">
        <v>14</v>
      </c>
      <c r="D29" s="12" t="s">
        <v>82</v>
      </c>
      <c r="E29" s="13">
        <v>44804</v>
      </c>
      <c r="F29" s="14" t="s">
        <v>83</v>
      </c>
      <c r="G29" s="14" t="s">
        <v>40</v>
      </c>
      <c r="H29" s="12" t="s">
        <v>18</v>
      </c>
      <c r="I29" s="12">
        <v>3</v>
      </c>
      <c r="J29" s="12">
        <f t="shared" si="1"/>
        <v>4980</v>
      </c>
      <c r="K29" s="14">
        <f>SUM(J29:J43)</f>
        <v>74700</v>
      </c>
      <c r="L29" s="18"/>
    </row>
    <row r="30" ht="25" customHeight="1" spans="1:12">
      <c r="A30" s="12">
        <v>27</v>
      </c>
      <c r="B30" s="12"/>
      <c r="C30" s="12" t="s">
        <v>14</v>
      </c>
      <c r="D30" s="12" t="s">
        <v>84</v>
      </c>
      <c r="E30" s="13">
        <v>44804</v>
      </c>
      <c r="F30" s="14" t="s">
        <v>85</v>
      </c>
      <c r="G30" s="14" t="s">
        <v>86</v>
      </c>
      <c r="H30" s="12" t="s">
        <v>18</v>
      </c>
      <c r="I30" s="12">
        <v>3</v>
      </c>
      <c r="J30" s="12">
        <f t="shared" si="1"/>
        <v>4980</v>
      </c>
      <c r="K30" s="14"/>
      <c r="L30" s="18"/>
    </row>
    <row r="31" ht="25" customHeight="1" spans="1:12">
      <c r="A31" s="12">
        <v>28</v>
      </c>
      <c r="B31" s="12"/>
      <c r="C31" s="12" t="s">
        <v>14</v>
      </c>
      <c r="D31" s="12" t="s">
        <v>87</v>
      </c>
      <c r="E31" s="13">
        <v>45194</v>
      </c>
      <c r="F31" s="14" t="s">
        <v>88</v>
      </c>
      <c r="G31" s="14" t="s">
        <v>40</v>
      </c>
      <c r="H31" s="12" t="s">
        <v>18</v>
      </c>
      <c r="I31" s="12">
        <v>3</v>
      </c>
      <c r="J31" s="12">
        <f t="shared" si="1"/>
        <v>4980</v>
      </c>
      <c r="K31" s="14"/>
      <c r="L31" s="18"/>
    </row>
    <row r="32" ht="25" customHeight="1" spans="1:12">
      <c r="A32" s="12">
        <v>29</v>
      </c>
      <c r="B32" s="12"/>
      <c r="C32" s="12" t="s">
        <v>14</v>
      </c>
      <c r="D32" s="12" t="s">
        <v>89</v>
      </c>
      <c r="E32" s="13">
        <v>45146</v>
      </c>
      <c r="F32" s="14" t="s">
        <v>90</v>
      </c>
      <c r="G32" s="14" t="s">
        <v>91</v>
      </c>
      <c r="H32" s="12" t="s">
        <v>18</v>
      </c>
      <c r="I32" s="12">
        <v>3</v>
      </c>
      <c r="J32" s="12">
        <f t="shared" si="1"/>
        <v>4980</v>
      </c>
      <c r="K32" s="14"/>
      <c r="L32" s="18"/>
    </row>
    <row r="33" ht="25" customHeight="1" spans="1:12">
      <c r="A33" s="12">
        <v>30</v>
      </c>
      <c r="B33" s="12"/>
      <c r="C33" s="12" t="s">
        <v>14</v>
      </c>
      <c r="D33" s="12" t="s">
        <v>92</v>
      </c>
      <c r="E33" s="13">
        <v>45421</v>
      </c>
      <c r="F33" s="14" t="s">
        <v>93</v>
      </c>
      <c r="G33" s="14" t="s">
        <v>40</v>
      </c>
      <c r="H33" s="12" t="s">
        <v>18</v>
      </c>
      <c r="I33" s="12">
        <v>3</v>
      </c>
      <c r="J33" s="12">
        <f t="shared" si="1"/>
        <v>4980</v>
      </c>
      <c r="K33" s="14"/>
      <c r="L33" s="18"/>
    </row>
    <row r="34" ht="22.5" customHeight="1" spans="1:12">
      <c r="A34" s="12">
        <v>31</v>
      </c>
      <c r="B34" s="12"/>
      <c r="C34" s="12" t="s">
        <v>14</v>
      </c>
      <c r="D34" s="12" t="s">
        <v>94</v>
      </c>
      <c r="E34" s="13">
        <v>45421</v>
      </c>
      <c r="F34" s="14" t="s">
        <v>95</v>
      </c>
      <c r="G34" s="14" t="s">
        <v>76</v>
      </c>
      <c r="H34" s="12" t="s">
        <v>18</v>
      </c>
      <c r="I34" s="12">
        <v>3</v>
      </c>
      <c r="J34" s="12">
        <f t="shared" si="1"/>
        <v>4980</v>
      </c>
      <c r="K34" s="14"/>
      <c r="L34" s="19"/>
    </row>
    <row r="35" ht="25" customHeight="1" spans="1:12">
      <c r="A35" s="12">
        <v>32</v>
      </c>
      <c r="B35" s="12"/>
      <c r="C35" s="12" t="s">
        <v>14</v>
      </c>
      <c r="D35" s="15" t="s">
        <v>96</v>
      </c>
      <c r="E35" s="13">
        <v>45547</v>
      </c>
      <c r="F35" s="14" t="s">
        <v>97</v>
      </c>
      <c r="G35" s="14" t="s">
        <v>40</v>
      </c>
      <c r="H35" s="12" t="s">
        <v>18</v>
      </c>
      <c r="I35" s="12">
        <v>3</v>
      </c>
      <c r="J35" s="12">
        <f t="shared" si="1"/>
        <v>4980</v>
      </c>
      <c r="K35" s="14"/>
      <c r="L35" s="18"/>
    </row>
    <row r="36" ht="25" customHeight="1" spans="1:12">
      <c r="A36" s="12">
        <v>33</v>
      </c>
      <c r="B36" s="12"/>
      <c r="C36" s="12" t="s">
        <v>14</v>
      </c>
      <c r="D36" s="15" t="s">
        <v>98</v>
      </c>
      <c r="E36" s="13">
        <v>45547</v>
      </c>
      <c r="F36" s="14" t="s">
        <v>85</v>
      </c>
      <c r="G36" s="14" t="s">
        <v>76</v>
      </c>
      <c r="H36" s="12" t="s">
        <v>18</v>
      </c>
      <c r="I36" s="12">
        <v>3</v>
      </c>
      <c r="J36" s="12">
        <f t="shared" si="1"/>
        <v>4980</v>
      </c>
      <c r="K36" s="14"/>
      <c r="L36" s="18"/>
    </row>
    <row r="37" ht="25" customHeight="1" spans="1:12">
      <c r="A37" s="12">
        <v>34</v>
      </c>
      <c r="B37" s="12"/>
      <c r="C37" s="12" t="s">
        <v>14</v>
      </c>
      <c r="D37" s="15" t="s">
        <v>99</v>
      </c>
      <c r="E37" s="13">
        <v>45547</v>
      </c>
      <c r="F37" s="14" t="s">
        <v>100</v>
      </c>
      <c r="G37" s="14" t="s">
        <v>101</v>
      </c>
      <c r="H37" s="12" t="s">
        <v>18</v>
      </c>
      <c r="I37" s="12">
        <v>3</v>
      </c>
      <c r="J37" s="12">
        <f t="shared" si="1"/>
        <v>4980</v>
      </c>
      <c r="K37" s="14"/>
      <c r="L37" s="18"/>
    </row>
    <row r="38" ht="25" customHeight="1" spans="1:12">
      <c r="A38" s="12">
        <v>35</v>
      </c>
      <c r="B38" s="12"/>
      <c r="C38" s="12" t="s">
        <v>14</v>
      </c>
      <c r="D38" s="15" t="s">
        <v>102</v>
      </c>
      <c r="E38" s="13">
        <v>45573</v>
      </c>
      <c r="F38" s="14" t="s">
        <v>103</v>
      </c>
      <c r="G38" s="14" t="s">
        <v>40</v>
      </c>
      <c r="H38" s="12" t="s">
        <v>18</v>
      </c>
      <c r="I38" s="12">
        <v>3</v>
      </c>
      <c r="J38" s="12">
        <f t="shared" si="1"/>
        <v>4980</v>
      </c>
      <c r="K38" s="14"/>
      <c r="L38" s="18"/>
    </row>
    <row r="39" ht="25" customHeight="1" spans="1:12">
      <c r="A39" s="12">
        <v>36</v>
      </c>
      <c r="B39" s="12"/>
      <c r="C39" s="12" t="s">
        <v>14</v>
      </c>
      <c r="D39" s="15" t="s">
        <v>104</v>
      </c>
      <c r="E39" s="13">
        <v>45573</v>
      </c>
      <c r="F39" s="14" t="s">
        <v>105</v>
      </c>
      <c r="G39" s="14" t="s">
        <v>76</v>
      </c>
      <c r="H39" s="12" t="s">
        <v>18</v>
      </c>
      <c r="I39" s="12">
        <v>3</v>
      </c>
      <c r="J39" s="12">
        <f t="shared" si="1"/>
        <v>4980</v>
      </c>
      <c r="K39" s="14"/>
      <c r="L39" s="18"/>
    </row>
    <row r="40" ht="25" customHeight="1" spans="1:12">
      <c r="A40" s="12">
        <v>37</v>
      </c>
      <c r="B40" s="12"/>
      <c r="C40" s="12" t="s">
        <v>14</v>
      </c>
      <c r="D40" s="15" t="s">
        <v>106</v>
      </c>
      <c r="E40" s="13">
        <v>45573</v>
      </c>
      <c r="F40" s="14" t="s">
        <v>107</v>
      </c>
      <c r="G40" s="14" t="s">
        <v>76</v>
      </c>
      <c r="H40" s="12" t="s">
        <v>18</v>
      </c>
      <c r="I40" s="12">
        <v>3</v>
      </c>
      <c r="J40" s="12">
        <f t="shared" si="1"/>
        <v>4980</v>
      </c>
      <c r="K40" s="14"/>
      <c r="L40" s="18"/>
    </row>
    <row r="41" ht="25" customHeight="1" spans="1:12">
      <c r="A41" s="12">
        <v>38</v>
      </c>
      <c r="B41" s="12"/>
      <c r="C41" s="12" t="s">
        <v>14</v>
      </c>
      <c r="D41" s="15" t="s">
        <v>108</v>
      </c>
      <c r="E41" s="13">
        <v>45579</v>
      </c>
      <c r="F41" s="14" t="s">
        <v>88</v>
      </c>
      <c r="G41" s="14" t="s">
        <v>76</v>
      </c>
      <c r="H41" s="12" t="s">
        <v>18</v>
      </c>
      <c r="I41" s="12">
        <v>3</v>
      </c>
      <c r="J41" s="12">
        <f t="shared" si="1"/>
        <v>4980</v>
      </c>
      <c r="K41" s="14"/>
      <c r="L41" s="18"/>
    </row>
    <row r="42" ht="25" customHeight="1" spans="1:12">
      <c r="A42" s="12">
        <v>39</v>
      </c>
      <c r="B42" s="12"/>
      <c r="C42" s="12" t="s">
        <v>14</v>
      </c>
      <c r="D42" s="15" t="s">
        <v>109</v>
      </c>
      <c r="E42" s="13">
        <v>45631</v>
      </c>
      <c r="F42" s="14" t="s">
        <v>110</v>
      </c>
      <c r="G42" s="14" t="s">
        <v>76</v>
      </c>
      <c r="H42" s="12" t="s">
        <v>18</v>
      </c>
      <c r="I42" s="12">
        <v>3</v>
      </c>
      <c r="J42" s="12">
        <f t="shared" si="1"/>
        <v>4980</v>
      </c>
      <c r="K42" s="14"/>
      <c r="L42" s="18"/>
    </row>
    <row r="43" ht="25" customHeight="1" spans="1:12">
      <c r="A43" s="12">
        <v>40</v>
      </c>
      <c r="B43" s="12"/>
      <c r="C43" s="12" t="s">
        <v>14</v>
      </c>
      <c r="D43" s="15" t="s">
        <v>111</v>
      </c>
      <c r="E43" s="13">
        <v>45631</v>
      </c>
      <c r="F43" s="14" t="s">
        <v>112</v>
      </c>
      <c r="G43" s="14" t="s">
        <v>76</v>
      </c>
      <c r="H43" s="12" t="s">
        <v>18</v>
      </c>
      <c r="I43" s="12">
        <v>3</v>
      </c>
      <c r="J43" s="12">
        <f t="shared" si="1"/>
        <v>4980</v>
      </c>
      <c r="K43" s="14"/>
      <c r="L43" s="18"/>
    </row>
    <row r="44" ht="25" customHeight="1" spans="1:12">
      <c r="A44" s="12">
        <v>41</v>
      </c>
      <c r="B44" s="12" t="s">
        <v>113</v>
      </c>
      <c r="C44" s="12" t="s">
        <v>114</v>
      </c>
      <c r="D44" s="12" t="s">
        <v>115</v>
      </c>
      <c r="E44" s="13">
        <v>44774</v>
      </c>
      <c r="F44" s="14" t="s">
        <v>116</v>
      </c>
      <c r="G44" s="14" t="s">
        <v>101</v>
      </c>
      <c r="H44" s="12" t="s">
        <v>18</v>
      </c>
      <c r="I44" s="12">
        <v>3</v>
      </c>
      <c r="J44" s="12">
        <f t="shared" ref="J39:J51" si="2">1660*I44</f>
        <v>4980</v>
      </c>
      <c r="K44" s="12">
        <f>SUM(J44:J51)</f>
        <v>39840</v>
      </c>
      <c r="L44" s="18"/>
    </row>
    <row r="45" ht="25" customHeight="1" spans="1:12">
      <c r="A45" s="12">
        <v>42</v>
      </c>
      <c r="B45" s="12"/>
      <c r="C45" s="12" t="s">
        <v>73</v>
      </c>
      <c r="D45" s="12" t="s">
        <v>117</v>
      </c>
      <c r="E45" s="13">
        <v>44806</v>
      </c>
      <c r="F45" s="14" t="s">
        <v>118</v>
      </c>
      <c r="G45" s="14" t="s">
        <v>27</v>
      </c>
      <c r="H45" s="12" t="s">
        <v>18</v>
      </c>
      <c r="I45" s="12">
        <v>3</v>
      </c>
      <c r="J45" s="12">
        <f t="shared" si="2"/>
        <v>4980</v>
      </c>
      <c r="K45" s="12"/>
      <c r="L45" s="18"/>
    </row>
    <row r="46" ht="25" customHeight="1" spans="1:12">
      <c r="A46" s="12">
        <v>43</v>
      </c>
      <c r="B46" s="12"/>
      <c r="C46" s="12" t="s">
        <v>14</v>
      </c>
      <c r="D46" s="12" t="s">
        <v>119</v>
      </c>
      <c r="E46" s="13">
        <v>44824</v>
      </c>
      <c r="F46" s="14" t="s">
        <v>120</v>
      </c>
      <c r="G46" s="14" t="s">
        <v>27</v>
      </c>
      <c r="H46" s="12" t="s">
        <v>18</v>
      </c>
      <c r="I46" s="12">
        <v>3</v>
      </c>
      <c r="J46" s="12">
        <f t="shared" si="2"/>
        <v>4980</v>
      </c>
      <c r="K46" s="12"/>
      <c r="L46" s="18"/>
    </row>
    <row r="47" ht="25" customHeight="1" spans="1:12">
      <c r="A47" s="12">
        <v>44</v>
      </c>
      <c r="B47" s="12"/>
      <c r="C47" s="12" t="s">
        <v>14</v>
      </c>
      <c r="D47" s="12" t="s">
        <v>121</v>
      </c>
      <c r="E47" s="13">
        <v>45047</v>
      </c>
      <c r="F47" s="14" t="s">
        <v>122</v>
      </c>
      <c r="G47" s="14" t="s">
        <v>27</v>
      </c>
      <c r="H47" s="12" t="s">
        <v>18</v>
      </c>
      <c r="I47" s="12">
        <v>3</v>
      </c>
      <c r="J47" s="12">
        <f t="shared" si="2"/>
        <v>4980</v>
      </c>
      <c r="K47" s="12"/>
      <c r="L47" s="18"/>
    </row>
    <row r="48" ht="25" customHeight="1" spans="1:12">
      <c r="A48" s="12">
        <v>45</v>
      </c>
      <c r="B48" s="12"/>
      <c r="C48" s="12" t="s">
        <v>14</v>
      </c>
      <c r="D48" s="12" t="s">
        <v>123</v>
      </c>
      <c r="E48" s="13">
        <v>45140</v>
      </c>
      <c r="F48" s="14" t="s">
        <v>124</v>
      </c>
      <c r="G48" s="14" t="s">
        <v>40</v>
      </c>
      <c r="H48" s="12" t="s">
        <v>18</v>
      </c>
      <c r="I48" s="12">
        <v>3</v>
      </c>
      <c r="J48" s="12">
        <f t="shared" si="2"/>
        <v>4980</v>
      </c>
      <c r="K48" s="12"/>
      <c r="L48" s="18"/>
    </row>
    <row r="49" ht="25" customHeight="1" spans="1:12">
      <c r="A49" s="12">
        <v>46</v>
      </c>
      <c r="B49" s="12"/>
      <c r="C49" s="12" t="s">
        <v>14</v>
      </c>
      <c r="D49" s="12" t="s">
        <v>125</v>
      </c>
      <c r="E49" s="13">
        <v>45140</v>
      </c>
      <c r="F49" s="14" t="s">
        <v>126</v>
      </c>
      <c r="G49" s="14" t="s">
        <v>27</v>
      </c>
      <c r="H49" s="12" t="s">
        <v>18</v>
      </c>
      <c r="I49" s="12">
        <v>3</v>
      </c>
      <c r="J49" s="12">
        <f t="shared" si="2"/>
        <v>4980</v>
      </c>
      <c r="K49" s="12"/>
      <c r="L49" s="18"/>
    </row>
    <row r="50" ht="25" customHeight="1" spans="1:12">
      <c r="A50" s="12">
        <v>47</v>
      </c>
      <c r="B50" s="12"/>
      <c r="C50" s="12" t="s">
        <v>14</v>
      </c>
      <c r="D50" s="12" t="s">
        <v>127</v>
      </c>
      <c r="E50" s="13">
        <v>45509</v>
      </c>
      <c r="F50" s="14" t="s">
        <v>128</v>
      </c>
      <c r="G50" s="14" t="s">
        <v>27</v>
      </c>
      <c r="H50" s="12" t="s">
        <v>18</v>
      </c>
      <c r="I50" s="12">
        <v>3</v>
      </c>
      <c r="J50" s="12">
        <f t="shared" si="2"/>
        <v>4980</v>
      </c>
      <c r="K50" s="12"/>
      <c r="L50" s="18"/>
    </row>
    <row r="51" ht="25" customHeight="1" spans="1:12">
      <c r="A51" s="12">
        <v>48</v>
      </c>
      <c r="B51" s="12"/>
      <c r="C51" s="12" t="s">
        <v>14</v>
      </c>
      <c r="D51" s="12" t="s">
        <v>129</v>
      </c>
      <c r="E51" s="13">
        <v>45509</v>
      </c>
      <c r="F51" s="14" t="s">
        <v>130</v>
      </c>
      <c r="G51" s="14" t="s">
        <v>27</v>
      </c>
      <c r="H51" s="12" t="s">
        <v>18</v>
      </c>
      <c r="I51" s="12">
        <v>3</v>
      </c>
      <c r="J51" s="12">
        <f t="shared" si="2"/>
        <v>4980</v>
      </c>
      <c r="K51" s="12"/>
      <c r="L51" s="18"/>
    </row>
    <row r="52" ht="24" customHeight="1" spans="1:12">
      <c r="A52" s="12">
        <v>49</v>
      </c>
      <c r="B52" s="12" t="s">
        <v>131</v>
      </c>
      <c r="C52" s="12" t="s">
        <v>14</v>
      </c>
      <c r="D52" s="12" t="s">
        <v>132</v>
      </c>
      <c r="E52" s="13">
        <v>44774</v>
      </c>
      <c r="F52" s="14" t="s">
        <v>133</v>
      </c>
      <c r="G52" s="14" t="s">
        <v>134</v>
      </c>
      <c r="H52" s="12" t="s">
        <v>18</v>
      </c>
      <c r="I52" s="12">
        <v>3</v>
      </c>
      <c r="J52" s="12">
        <f t="shared" ref="J50:J95" si="3">1660*I52</f>
        <v>4980</v>
      </c>
      <c r="K52" s="20">
        <f>SUM(J52:J57)</f>
        <v>29880</v>
      </c>
      <c r="L52" s="18"/>
    </row>
    <row r="53" ht="24" customHeight="1" spans="1:12">
      <c r="A53" s="12">
        <v>50</v>
      </c>
      <c r="B53" s="12"/>
      <c r="C53" s="12" t="s">
        <v>14</v>
      </c>
      <c r="D53" s="15" t="s">
        <v>135</v>
      </c>
      <c r="E53" s="13">
        <v>45145</v>
      </c>
      <c r="F53" s="14" t="s">
        <v>136</v>
      </c>
      <c r="G53" s="14" t="s">
        <v>27</v>
      </c>
      <c r="H53" s="12" t="s">
        <v>18</v>
      </c>
      <c r="I53" s="12">
        <v>3</v>
      </c>
      <c r="J53" s="12">
        <f t="shared" si="3"/>
        <v>4980</v>
      </c>
      <c r="K53" s="20"/>
      <c r="L53" s="18"/>
    </row>
    <row r="54" ht="24" customHeight="1" spans="1:12">
      <c r="A54" s="12">
        <v>51</v>
      </c>
      <c r="B54" s="12"/>
      <c r="C54" s="12" t="s">
        <v>14</v>
      </c>
      <c r="D54" s="12" t="s">
        <v>137</v>
      </c>
      <c r="E54" s="13">
        <v>45162</v>
      </c>
      <c r="F54" s="14" t="s">
        <v>136</v>
      </c>
      <c r="G54" s="14" t="s">
        <v>40</v>
      </c>
      <c r="H54" s="12" t="s">
        <v>18</v>
      </c>
      <c r="I54" s="12">
        <v>3</v>
      </c>
      <c r="J54" s="12">
        <f t="shared" si="3"/>
        <v>4980</v>
      </c>
      <c r="K54" s="20"/>
      <c r="L54" s="18"/>
    </row>
    <row r="55" ht="24" customHeight="1" spans="1:12">
      <c r="A55" s="12">
        <v>52</v>
      </c>
      <c r="B55" s="12"/>
      <c r="C55" s="12" t="s">
        <v>14</v>
      </c>
      <c r="D55" s="12" t="s">
        <v>138</v>
      </c>
      <c r="E55" s="13">
        <v>45663</v>
      </c>
      <c r="F55" s="14" t="s">
        <v>139</v>
      </c>
      <c r="G55" s="14" t="s">
        <v>27</v>
      </c>
      <c r="H55" s="12" t="s">
        <v>18</v>
      </c>
      <c r="I55" s="12">
        <v>3</v>
      </c>
      <c r="J55" s="12">
        <f t="shared" si="3"/>
        <v>4980</v>
      </c>
      <c r="K55" s="20"/>
      <c r="L55" s="18" t="s">
        <v>140</v>
      </c>
    </row>
    <row r="56" ht="24" customHeight="1" spans="1:12">
      <c r="A56" s="12">
        <v>53</v>
      </c>
      <c r="B56" s="12"/>
      <c r="C56" s="12" t="s">
        <v>14</v>
      </c>
      <c r="D56" s="15" t="s">
        <v>141</v>
      </c>
      <c r="E56" s="13">
        <v>45663</v>
      </c>
      <c r="F56" s="14" t="s">
        <v>142</v>
      </c>
      <c r="G56" s="14" t="s">
        <v>40</v>
      </c>
      <c r="H56" s="12" t="s">
        <v>18</v>
      </c>
      <c r="I56" s="12">
        <v>3</v>
      </c>
      <c r="J56" s="12">
        <f t="shared" si="3"/>
        <v>4980</v>
      </c>
      <c r="K56" s="20"/>
      <c r="L56" s="18" t="s">
        <v>140</v>
      </c>
    </row>
    <row r="57" ht="24" customHeight="1" spans="1:12">
      <c r="A57" s="12">
        <v>54</v>
      </c>
      <c r="B57" s="12"/>
      <c r="C57" s="12" t="s">
        <v>14</v>
      </c>
      <c r="D57" s="15" t="s">
        <v>143</v>
      </c>
      <c r="E57" s="13">
        <v>45663</v>
      </c>
      <c r="F57" s="14" t="s">
        <v>144</v>
      </c>
      <c r="G57" s="14" t="s">
        <v>40</v>
      </c>
      <c r="H57" s="12" t="s">
        <v>18</v>
      </c>
      <c r="I57" s="12">
        <v>3</v>
      </c>
      <c r="J57" s="12">
        <f t="shared" si="3"/>
        <v>4980</v>
      </c>
      <c r="K57" s="20"/>
      <c r="L57" s="18" t="s">
        <v>140</v>
      </c>
    </row>
    <row r="58" ht="24" customHeight="1" spans="1:12">
      <c r="A58" s="12">
        <v>55</v>
      </c>
      <c r="B58" s="12" t="s">
        <v>145</v>
      </c>
      <c r="C58" s="12" t="s">
        <v>14</v>
      </c>
      <c r="D58" s="12" t="s">
        <v>146</v>
      </c>
      <c r="E58" s="13">
        <v>45139</v>
      </c>
      <c r="F58" s="14" t="s">
        <v>147</v>
      </c>
      <c r="G58" s="14" t="s">
        <v>27</v>
      </c>
      <c r="H58" s="12" t="s">
        <v>18</v>
      </c>
      <c r="I58" s="12">
        <v>3</v>
      </c>
      <c r="J58" s="12">
        <f t="shared" si="3"/>
        <v>4980</v>
      </c>
      <c r="K58" s="12">
        <f>SUM(J58:J64)</f>
        <v>34860</v>
      </c>
      <c r="L58" s="18"/>
    </row>
    <row r="59" ht="24" customHeight="1" spans="1:12">
      <c r="A59" s="12">
        <v>56</v>
      </c>
      <c r="B59" s="12"/>
      <c r="C59" s="12" t="s">
        <v>14</v>
      </c>
      <c r="D59" s="12" t="s">
        <v>148</v>
      </c>
      <c r="E59" s="13">
        <v>44831</v>
      </c>
      <c r="F59" s="14" t="s">
        <v>149</v>
      </c>
      <c r="G59" s="14" t="s">
        <v>27</v>
      </c>
      <c r="H59" s="12" t="s">
        <v>18</v>
      </c>
      <c r="I59" s="12">
        <v>3</v>
      </c>
      <c r="J59" s="12">
        <f t="shared" si="3"/>
        <v>4980</v>
      </c>
      <c r="K59" s="12"/>
      <c r="L59" s="18"/>
    </row>
    <row r="60" ht="24" customHeight="1" spans="1:12">
      <c r="A60" s="12">
        <v>57</v>
      </c>
      <c r="B60" s="12"/>
      <c r="C60" s="12" t="s">
        <v>14</v>
      </c>
      <c r="D60" s="12" t="s">
        <v>150</v>
      </c>
      <c r="E60" s="13">
        <v>44774</v>
      </c>
      <c r="F60" s="14" t="s">
        <v>151</v>
      </c>
      <c r="G60" s="14" t="s">
        <v>27</v>
      </c>
      <c r="H60" s="12" t="s">
        <v>18</v>
      </c>
      <c r="I60" s="12">
        <v>3</v>
      </c>
      <c r="J60" s="12">
        <f t="shared" si="3"/>
        <v>4980</v>
      </c>
      <c r="K60" s="12"/>
      <c r="L60" s="18"/>
    </row>
    <row r="61" ht="24" customHeight="1" spans="1:12">
      <c r="A61" s="12">
        <v>58</v>
      </c>
      <c r="B61" s="12"/>
      <c r="C61" s="12" t="s">
        <v>14</v>
      </c>
      <c r="D61" s="12" t="s">
        <v>152</v>
      </c>
      <c r="E61" s="13">
        <v>44774</v>
      </c>
      <c r="F61" s="14" t="s">
        <v>153</v>
      </c>
      <c r="G61" s="14" t="s">
        <v>154</v>
      </c>
      <c r="H61" s="12" t="s">
        <v>18</v>
      </c>
      <c r="I61" s="12">
        <v>3</v>
      </c>
      <c r="J61" s="12">
        <f t="shared" si="3"/>
        <v>4980</v>
      </c>
      <c r="K61" s="12"/>
      <c r="L61" s="18"/>
    </row>
    <row r="62" ht="24" customHeight="1" spans="1:12">
      <c r="A62" s="12">
        <v>59</v>
      </c>
      <c r="B62" s="12"/>
      <c r="C62" s="12" t="s">
        <v>14</v>
      </c>
      <c r="D62" s="12" t="s">
        <v>155</v>
      </c>
      <c r="E62" s="13">
        <v>45642</v>
      </c>
      <c r="F62" s="14" t="s">
        <v>156</v>
      </c>
      <c r="G62" s="14" t="s">
        <v>24</v>
      </c>
      <c r="H62" s="12" t="s">
        <v>18</v>
      </c>
      <c r="I62" s="12">
        <v>3</v>
      </c>
      <c r="J62" s="12">
        <f t="shared" si="3"/>
        <v>4980</v>
      </c>
      <c r="K62" s="12"/>
      <c r="L62" s="18"/>
    </row>
    <row r="63" ht="24" customHeight="1" spans="1:12">
      <c r="A63" s="12">
        <v>60</v>
      </c>
      <c r="B63" s="12"/>
      <c r="C63" s="12" t="s">
        <v>14</v>
      </c>
      <c r="D63" s="12" t="s">
        <v>157</v>
      </c>
      <c r="E63" s="13">
        <v>45642</v>
      </c>
      <c r="F63" s="14" t="s">
        <v>156</v>
      </c>
      <c r="G63" s="14" t="s">
        <v>24</v>
      </c>
      <c r="H63" s="12" t="s">
        <v>18</v>
      </c>
      <c r="I63" s="12">
        <v>3</v>
      </c>
      <c r="J63" s="12">
        <f t="shared" si="3"/>
        <v>4980</v>
      </c>
      <c r="K63" s="12"/>
      <c r="L63" s="18"/>
    </row>
    <row r="64" ht="24" customHeight="1" spans="1:12">
      <c r="A64" s="12">
        <v>61</v>
      </c>
      <c r="B64" s="12"/>
      <c r="C64" s="12" t="s">
        <v>14</v>
      </c>
      <c r="D64" s="12" t="s">
        <v>158</v>
      </c>
      <c r="E64" s="13">
        <v>45642</v>
      </c>
      <c r="F64" s="14" t="s">
        <v>159</v>
      </c>
      <c r="G64" s="14" t="s">
        <v>24</v>
      </c>
      <c r="H64" s="12" t="s">
        <v>18</v>
      </c>
      <c r="I64" s="12">
        <v>3</v>
      </c>
      <c r="J64" s="12">
        <f t="shared" si="3"/>
        <v>4980</v>
      </c>
      <c r="K64" s="12"/>
      <c r="L64" s="18"/>
    </row>
    <row r="65" ht="24" customHeight="1" spans="1:12">
      <c r="A65" s="12">
        <v>62</v>
      </c>
      <c r="B65" s="12" t="s">
        <v>160</v>
      </c>
      <c r="C65" s="12" t="s">
        <v>14</v>
      </c>
      <c r="D65" s="12" t="s">
        <v>161</v>
      </c>
      <c r="E65" s="13">
        <v>45108</v>
      </c>
      <c r="F65" s="14" t="s">
        <v>162</v>
      </c>
      <c r="G65" s="14" t="s">
        <v>27</v>
      </c>
      <c r="H65" s="12" t="s">
        <v>18</v>
      </c>
      <c r="I65" s="12">
        <v>3</v>
      </c>
      <c r="J65" s="12">
        <f t="shared" si="3"/>
        <v>4980</v>
      </c>
      <c r="K65" s="12">
        <f>SUM(J65:J69)</f>
        <v>24900</v>
      </c>
      <c r="L65" s="18"/>
    </row>
    <row r="66" ht="24" customHeight="1" spans="1:12">
      <c r="A66" s="12">
        <v>63</v>
      </c>
      <c r="B66" s="12"/>
      <c r="C66" s="12" t="s">
        <v>14</v>
      </c>
      <c r="D66" s="12" t="s">
        <v>163</v>
      </c>
      <c r="E66" s="13">
        <v>44781</v>
      </c>
      <c r="F66" s="14" t="s">
        <v>164</v>
      </c>
      <c r="G66" s="14" t="s">
        <v>27</v>
      </c>
      <c r="H66" s="12" t="s">
        <v>18</v>
      </c>
      <c r="I66" s="12">
        <v>3</v>
      </c>
      <c r="J66" s="12">
        <f t="shared" si="3"/>
        <v>4980</v>
      </c>
      <c r="K66" s="12"/>
      <c r="L66" s="18"/>
    </row>
    <row r="67" ht="24" customHeight="1" spans="1:12">
      <c r="A67" s="12">
        <v>64</v>
      </c>
      <c r="B67" s="12"/>
      <c r="C67" s="12" t="s">
        <v>14</v>
      </c>
      <c r="D67" s="12" t="s">
        <v>165</v>
      </c>
      <c r="E67" s="13">
        <v>45544</v>
      </c>
      <c r="F67" s="14" t="s">
        <v>162</v>
      </c>
      <c r="G67" s="14" t="s">
        <v>166</v>
      </c>
      <c r="H67" s="12" t="s">
        <v>18</v>
      </c>
      <c r="I67" s="12">
        <v>3</v>
      </c>
      <c r="J67" s="12">
        <f t="shared" si="3"/>
        <v>4980</v>
      </c>
      <c r="K67" s="12"/>
      <c r="L67" s="18"/>
    </row>
    <row r="68" ht="24" customHeight="1" spans="1:12">
      <c r="A68" s="12">
        <v>65</v>
      </c>
      <c r="B68" s="12"/>
      <c r="C68" s="12" t="s">
        <v>14</v>
      </c>
      <c r="D68" s="12" t="s">
        <v>167</v>
      </c>
      <c r="E68" s="13">
        <v>45544</v>
      </c>
      <c r="F68" s="14" t="s">
        <v>168</v>
      </c>
      <c r="G68" s="14" t="s">
        <v>30</v>
      </c>
      <c r="H68" s="12" t="s">
        <v>18</v>
      </c>
      <c r="I68" s="12">
        <v>3</v>
      </c>
      <c r="J68" s="12">
        <f t="shared" si="3"/>
        <v>4980</v>
      </c>
      <c r="K68" s="12"/>
      <c r="L68" s="18"/>
    </row>
    <row r="69" ht="24" customHeight="1" spans="1:12">
      <c r="A69" s="12">
        <v>66</v>
      </c>
      <c r="B69" s="12"/>
      <c r="C69" s="12" t="s">
        <v>14</v>
      </c>
      <c r="D69" s="12" t="s">
        <v>169</v>
      </c>
      <c r="E69" s="13">
        <v>45559</v>
      </c>
      <c r="F69" s="21" t="s">
        <v>170</v>
      </c>
      <c r="G69" s="14" t="s">
        <v>171</v>
      </c>
      <c r="H69" s="12" t="s">
        <v>18</v>
      </c>
      <c r="I69" s="12">
        <v>3</v>
      </c>
      <c r="J69" s="12">
        <f t="shared" si="3"/>
        <v>4980</v>
      </c>
      <c r="K69" s="12"/>
      <c r="L69" s="30"/>
    </row>
    <row r="70" ht="24" customHeight="1" spans="1:12">
      <c r="A70" s="12">
        <v>67</v>
      </c>
      <c r="B70" s="12" t="s">
        <v>172</v>
      </c>
      <c r="C70" s="12" t="s">
        <v>14</v>
      </c>
      <c r="D70" s="12" t="s">
        <v>173</v>
      </c>
      <c r="E70" s="13">
        <v>44782</v>
      </c>
      <c r="F70" s="14" t="s">
        <v>174</v>
      </c>
      <c r="G70" s="14" t="s">
        <v>27</v>
      </c>
      <c r="H70" s="12" t="s">
        <v>18</v>
      </c>
      <c r="I70" s="12">
        <v>3</v>
      </c>
      <c r="J70" s="12">
        <f t="shared" si="3"/>
        <v>4980</v>
      </c>
      <c r="K70" s="14">
        <f>SUM(J70:J78)</f>
        <v>41500</v>
      </c>
      <c r="L70" s="18"/>
    </row>
    <row r="71" ht="24" customHeight="1" spans="1:12">
      <c r="A71" s="12">
        <v>68</v>
      </c>
      <c r="B71" s="12"/>
      <c r="C71" s="12" t="s">
        <v>14</v>
      </c>
      <c r="D71" s="12" t="s">
        <v>175</v>
      </c>
      <c r="E71" s="13">
        <v>44782</v>
      </c>
      <c r="F71" s="14" t="s">
        <v>176</v>
      </c>
      <c r="G71" s="14" t="s">
        <v>27</v>
      </c>
      <c r="H71" s="12" t="s">
        <v>18</v>
      </c>
      <c r="I71" s="12">
        <v>3</v>
      </c>
      <c r="J71" s="12">
        <f t="shared" si="3"/>
        <v>4980</v>
      </c>
      <c r="K71" s="14"/>
      <c r="L71" s="18"/>
    </row>
    <row r="72" ht="24" customHeight="1" spans="1:12">
      <c r="A72" s="12">
        <v>69</v>
      </c>
      <c r="B72" s="12"/>
      <c r="C72" s="12" t="s">
        <v>14</v>
      </c>
      <c r="D72" s="12" t="s">
        <v>177</v>
      </c>
      <c r="E72" s="13" t="s">
        <v>178</v>
      </c>
      <c r="F72" s="14" t="s">
        <v>179</v>
      </c>
      <c r="G72" s="14" t="s">
        <v>40</v>
      </c>
      <c r="H72" s="12" t="s">
        <v>18</v>
      </c>
      <c r="I72" s="12">
        <v>3</v>
      </c>
      <c r="J72" s="12">
        <f t="shared" si="3"/>
        <v>4980</v>
      </c>
      <c r="K72" s="14"/>
      <c r="L72" s="18"/>
    </row>
    <row r="73" ht="24" customHeight="1" spans="1:12">
      <c r="A73" s="12">
        <v>70</v>
      </c>
      <c r="B73" s="12"/>
      <c r="C73" s="12" t="s">
        <v>14</v>
      </c>
      <c r="D73" s="12" t="s">
        <v>180</v>
      </c>
      <c r="E73" s="13">
        <v>45139</v>
      </c>
      <c r="F73" s="14" t="s">
        <v>181</v>
      </c>
      <c r="G73" s="14" t="s">
        <v>27</v>
      </c>
      <c r="H73" s="12" t="s">
        <v>18</v>
      </c>
      <c r="I73" s="12">
        <v>3</v>
      </c>
      <c r="J73" s="12">
        <f t="shared" si="3"/>
        <v>4980</v>
      </c>
      <c r="K73" s="14"/>
      <c r="L73" s="18"/>
    </row>
    <row r="74" ht="24" customHeight="1" spans="1:12">
      <c r="A74" s="12">
        <v>71</v>
      </c>
      <c r="B74" s="12"/>
      <c r="C74" s="12" t="s">
        <v>14</v>
      </c>
      <c r="D74" s="12" t="s">
        <v>182</v>
      </c>
      <c r="E74" s="13">
        <v>45189</v>
      </c>
      <c r="F74" s="14" t="s">
        <v>183</v>
      </c>
      <c r="G74" s="14" t="s">
        <v>27</v>
      </c>
      <c r="H74" s="12" t="s">
        <v>18</v>
      </c>
      <c r="I74" s="12">
        <v>3</v>
      </c>
      <c r="J74" s="12">
        <f t="shared" si="3"/>
        <v>4980</v>
      </c>
      <c r="K74" s="14"/>
      <c r="L74" s="18"/>
    </row>
    <row r="75" ht="24" customHeight="1" spans="1:12">
      <c r="A75" s="12">
        <v>72</v>
      </c>
      <c r="B75" s="12"/>
      <c r="C75" s="12" t="s">
        <v>14</v>
      </c>
      <c r="D75" s="12" t="s">
        <v>184</v>
      </c>
      <c r="E75" s="13">
        <v>45196</v>
      </c>
      <c r="F75" s="14" t="s">
        <v>185</v>
      </c>
      <c r="G75" s="14" t="s">
        <v>171</v>
      </c>
      <c r="H75" s="12" t="s">
        <v>18</v>
      </c>
      <c r="I75" s="12">
        <v>3</v>
      </c>
      <c r="J75" s="12">
        <f t="shared" si="3"/>
        <v>4980</v>
      </c>
      <c r="K75" s="14"/>
      <c r="L75" s="18"/>
    </row>
    <row r="76" ht="24" customHeight="1" spans="1:12">
      <c r="A76" s="12">
        <v>73</v>
      </c>
      <c r="B76" s="12"/>
      <c r="C76" s="12" t="s">
        <v>73</v>
      </c>
      <c r="D76" s="14" t="s">
        <v>186</v>
      </c>
      <c r="E76" s="13">
        <v>45520</v>
      </c>
      <c r="F76" s="14" t="s">
        <v>187</v>
      </c>
      <c r="G76" s="14" t="s">
        <v>40</v>
      </c>
      <c r="H76" s="12">
        <v>2025.1</v>
      </c>
      <c r="I76" s="12">
        <v>1</v>
      </c>
      <c r="J76" s="12">
        <f t="shared" si="3"/>
        <v>1660</v>
      </c>
      <c r="K76" s="14"/>
      <c r="L76" s="18" t="s">
        <v>188</v>
      </c>
    </row>
    <row r="77" ht="24" customHeight="1" spans="1:12">
      <c r="A77" s="12">
        <v>74</v>
      </c>
      <c r="B77" s="12"/>
      <c r="C77" s="12" t="s">
        <v>189</v>
      </c>
      <c r="D77" s="15" t="s">
        <v>190</v>
      </c>
      <c r="E77" s="13">
        <v>45520</v>
      </c>
      <c r="F77" s="14" t="s">
        <v>191</v>
      </c>
      <c r="G77" s="14" t="s">
        <v>192</v>
      </c>
      <c r="H77" s="12" t="s">
        <v>18</v>
      </c>
      <c r="I77" s="12">
        <v>3</v>
      </c>
      <c r="J77" s="12">
        <f t="shared" si="3"/>
        <v>4980</v>
      </c>
      <c r="K77" s="14"/>
      <c r="L77" s="18"/>
    </row>
    <row r="78" ht="24" customHeight="1" spans="1:12">
      <c r="A78" s="12">
        <v>75</v>
      </c>
      <c r="B78" s="12"/>
      <c r="C78" s="12" t="s">
        <v>14</v>
      </c>
      <c r="D78" s="15" t="s">
        <v>193</v>
      </c>
      <c r="E78" s="13">
        <v>45520</v>
      </c>
      <c r="F78" s="14" t="s">
        <v>194</v>
      </c>
      <c r="G78" s="14" t="s">
        <v>195</v>
      </c>
      <c r="H78" s="12" t="s">
        <v>18</v>
      </c>
      <c r="I78" s="12">
        <v>3</v>
      </c>
      <c r="J78" s="12">
        <f t="shared" si="3"/>
        <v>4980</v>
      </c>
      <c r="K78" s="14"/>
      <c r="L78" s="18"/>
    </row>
    <row r="79" ht="24" customHeight="1" spans="1:12">
      <c r="A79" s="12">
        <v>76</v>
      </c>
      <c r="B79" s="12" t="s">
        <v>196</v>
      </c>
      <c r="C79" s="12" t="s">
        <v>14</v>
      </c>
      <c r="D79" s="14" t="s">
        <v>197</v>
      </c>
      <c r="E79" s="13">
        <v>44774</v>
      </c>
      <c r="F79" s="14" t="s">
        <v>198</v>
      </c>
      <c r="G79" s="14" t="s">
        <v>27</v>
      </c>
      <c r="H79" s="12" t="s">
        <v>18</v>
      </c>
      <c r="I79" s="12">
        <v>3</v>
      </c>
      <c r="J79" s="12">
        <f t="shared" si="3"/>
        <v>4980</v>
      </c>
      <c r="K79" s="14">
        <f>SUM(J79:J90)</f>
        <v>59760</v>
      </c>
      <c r="L79" s="18"/>
    </row>
    <row r="80" ht="25" customHeight="1" spans="1:12">
      <c r="A80" s="12">
        <v>77</v>
      </c>
      <c r="B80" s="12"/>
      <c r="C80" s="12" t="s">
        <v>14</v>
      </c>
      <c r="D80" s="14" t="s">
        <v>199</v>
      </c>
      <c r="E80" s="13">
        <v>44774</v>
      </c>
      <c r="F80" s="14" t="s">
        <v>200</v>
      </c>
      <c r="G80" s="14" t="s">
        <v>27</v>
      </c>
      <c r="H80" s="12" t="s">
        <v>18</v>
      </c>
      <c r="I80" s="12">
        <v>3</v>
      </c>
      <c r="J80" s="12">
        <f t="shared" si="3"/>
        <v>4980</v>
      </c>
      <c r="K80" s="14"/>
      <c r="L80" s="18"/>
    </row>
    <row r="81" ht="25" customHeight="1" spans="1:12">
      <c r="A81" s="12">
        <v>78</v>
      </c>
      <c r="B81" s="12"/>
      <c r="C81" s="12" t="s">
        <v>201</v>
      </c>
      <c r="D81" s="14" t="s">
        <v>202</v>
      </c>
      <c r="E81" s="13">
        <v>44774</v>
      </c>
      <c r="F81" s="14" t="s">
        <v>203</v>
      </c>
      <c r="G81" s="14" t="s">
        <v>27</v>
      </c>
      <c r="H81" s="12" t="s">
        <v>18</v>
      </c>
      <c r="I81" s="12">
        <v>3</v>
      </c>
      <c r="J81" s="12">
        <f t="shared" si="3"/>
        <v>4980</v>
      </c>
      <c r="K81" s="14"/>
      <c r="L81" s="18"/>
    </row>
    <row r="82" ht="25" customHeight="1" spans="1:12">
      <c r="A82" s="12">
        <v>79</v>
      </c>
      <c r="B82" s="12"/>
      <c r="C82" s="12" t="s">
        <v>14</v>
      </c>
      <c r="D82" s="14" t="s">
        <v>204</v>
      </c>
      <c r="E82" s="13">
        <v>45131</v>
      </c>
      <c r="F82" s="14" t="s">
        <v>205</v>
      </c>
      <c r="G82" s="14" t="s">
        <v>206</v>
      </c>
      <c r="H82" s="12" t="s">
        <v>18</v>
      </c>
      <c r="I82" s="12">
        <v>3</v>
      </c>
      <c r="J82" s="12">
        <f t="shared" si="3"/>
        <v>4980</v>
      </c>
      <c r="K82" s="14"/>
      <c r="L82" s="18"/>
    </row>
    <row r="83" ht="25" customHeight="1" spans="1:12">
      <c r="A83" s="12">
        <v>80</v>
      </c>
      <c r="B83" s="12"/>
      <c r="C83" s="12" t="s">
        <v>14</v>
      </c>
      <c r="D83" s="14" t="s">
        <v>207</v>
      </c>
      <c r="E83" s="13">
        <v>45131</v>
      </c>
      <c r="F83" s="14" t="s">
        <v>208</v>
      </c>
      <c r="G83" s="14" t="s">
        <v>27</v>
      </c>
      <c r="H83" s="12" t="s">
        <v>18</v>
      </c>
      <c r="I83" s="12">
        <v>3</v>
      </c>
      <c r="J83" s="12">
        <f t="shared" si="3"/>
        <v>4980</v>
      </c>
      <c r="K83" s="14"/>
      <c r="L83" s="18"/>
    </row>
    <row r="84" ht="25" customHeight="1" spans="1:12">
      <c r="A84" s="12">
        <v>81</v>
      </c>
      <c r="B84" s="12"/>
      <c r="C84" s="12" t="s">
        <v>209</v>
      </c>
      <c r="D84" s="14" t="s">
        <v>210</v>
      </c>
      <c r="E84" s="13">
        <v>45131</v>
      </c>
      <c r="F84" s="14" t="s">
        <v>211</v>
      </c>
      <c r="G84" s="14" t="s">
        <v>27</v>
      </c>
      <c r="H84" s="12" t="s">
        <v>18</v>
      </c>
      <c r="I84" s="12">
        <v>3</v>
      </c>
      <c r="J84" s="12">
        <f t="shared" si="3"/>
        <v>4980</v>
      </c>
      <c r="K84" s="14"/>
      <c r="L84" s="18"/>
    </row>
    <row r="85" ht="25" customHeight="1" spans="1:12">
      <c r="A85" s="12">
        <v>82</v>
      </c>
      <c r="B85" s="12"/>
      <c r="C85" s="12" t="s">
        <v>14</v>
      </c>
      <c r="D85" s="14" t="s">
        <v>212</v>
      </c>
      <c r="E85" s="13">
        <v>45631</v>
      </c>
      <c r="F85" s="14" t="s">
        <v>213</v>
      </c>
      <c r="G85" s="14" t="s">
        <v>24</v>
      </c>
      <c r="H85" s="12" t="s">
        <v>18</v>
      </c>
      <c r="I85" s="12">
        <v>3</v>
      </c>
      <c r="J85" s="12">
        <f t="shared" si="3"/>
        <v>4980</v>
      </c>
      <c r="K85" s="14"/>
      <c r="L85" s="18"/>
    </row>
    <row r="86" ht="25" customHeight="1" spans="1:12">
      <c r="A86" s="12">
        <v>83</v>
      </c>
      <c r="B86" s="12"/>
      <c r="C86" s="12" t="s">
        <v>14</v>
      </c>
      <c r="D86" s="14" t="s">
        <v>214</v>
      </c>
      <c r="E86" s="13">
        <v>45631</v>
      </c>
      <c r="F86" s="14" t="s">
        <v>215</v>
      </c>
      <c r="G86" s="14" t="s">
        <v>76</v>
      </c>
      <c r="H86" s="12" t="s">
        <v>18</v>
      </c>
      <c r="I86" s="12">
        <v>3</v>
      </c>
      <c r="J86" s="12">
        <f t="shared" si="3"/>
        <v>4980</v>
      </c>
      <c r="K86" s="14"/>
      <c r="L86" s="18"/>
    </row>
    <row r="87" ht="25" customHeight="1" spans="1:12">
      <c r="A87" s="12">
        <v>84</v>
      </c>
      <c r="B87" s="12"/>
      <c r="C87" s="12" t="s">
        <v>14</v>
      </c>
      <c r="D87" s="14" t="s">
        <v>216</v>
      </c>
      <c r="E87" s="13">
        <v>45631</v>
      </c>
      <c r="F87" s="14" t="s">
        <v>217</v>
      </c>
      <c r="G87" s="14" t="s">
        <v>24</v>
      </c>
      <c r="H87" s="12" t="s">
        <v>18</v>
      </c>
      <c r="I87" s="12">
        <v>3</v>
      </c>
      <c r="J87" s="12">
        <f t="shared" si="3"/>
        <v>4980</v>
      </c>
      <c r="K87" s="14"/>
      <c r="L87" s="18"/>
    </row>
    <row r="88" ht="25" customHeight="1" spans="1:12">
      <c r="A88" s="12">
        <v>85</v>
      </c>
      <c r="B88" s="12"/>
      <c r="C88" s="12" t="s">
        <v>14</v>
      </c>
      <c r="D88" s="14" t="s">
        <v>218</v>
      </c>
      <c r="E88" s="13">
        <v>45631</v>
      </c>
      <c r="F88" s="14" t="s">
        <v>219</v>
      </c>
      <c r="G88" s="14" t="s">
        <v>76</v>
      </c>
      <c r="H88" s="12" t="s">
        <v>18</v>
      </c>
      <c r="I88" s="12">
        <v>3</v>
      </c>
      <c r="J88" s="12">
        <f t="shared" si="3"/>
        <v>4980</v>
      </c>
      <c r="K88" s="14"/>
      <c r="L88" s="18"/>
    </row>
    <row r="89" ht="25" customHeight="1" spans="1:12">
      <c r="A89" s="12">
        <v>86</v>
      </c>
      <c r="B89" s="12"/>
      <c r="C89" s="12" t="s">
        <v>14</v>
      </c>
      <c r="D89" s="14" t="s">
        <v>220</v>
      </c>
      <c r="E89" s="13">
        <v>45631</v>
      </c>
      <c r="F89" s="14" t="s">
        <v>221</v>
      </c>
      <c r="G89" s="14" t="s">
        <v>76</v>
      </c>
      <c r="H89" s="12" t="s">
        <v>18</v>
      </c>
      <c r="I89" s="12">
        <v>3</v>
      </c>
      <c r="J89" s="12">
        <f t="shared" si="3"/>
        <v>4980</v>
      </c>
      <c r="K89" s="14"/>
      <c r="L89" s="18"/>
    </row>
    <row r="90" ht="25" customHeight="1" spans="1:12">
      <c r="A90" s="12">
        <v>87</v>
      </c>
      <c r="B90" s="12"/>
      <c r="C90" s="12" t="s">
        <v>14</v>
      </c>
      <c r="D90" s="14" t="s">
        <v>222</v>
      </c>
      <c r="E90" s="13">
        <v>45631</v>
      </c>
      <c r="F90" s="14" t="s">
        <v>223</v>
      </c>
      <c r="G90" s="14" t="s">
        <v>76</v>
      </c>
      <c r="H90" s="12" t="s">
        <v>18</v>
      </c>
      <c r="I90" s="12">
        <v>3</v>
      </c>
      <c r="J90" s="12">
        <f t="shared" si="3"/>
        <v>4980</v>
      </c>
      <c r="K90" s="14"/>
      <c r="L90" s="18"/>
    </row>
    <row r="91" ht="25" customHeight="1" spans="1:12">
      <c r="A91" s="12">
        <v>88</v>
      </c>
      <c r="B91" s="12" t="s">
        <v>224</v>
      </c>
      <c r="C91" s="12" t="s">
        <v>14</v>
      </c>
      <c r="D91" s="12" t="s">
        <v>225</v>
      </c>
      <c r="E91" s="13">
        <v>45170</v>
      </c>
      <c r="F91" s="14" t="s">
        <v>226</v>
      </c>
      <c r="G91" s="14" t="s">
        <v>40</v>
      </c>
      <c r="H91" s="12" t="s">
        <v>18</v>
      </c>
      <c r="I91" s="12">
        <v>3</v>
      </c>
      <c r="J91" s="12">
        <f t="shared" si="3"/>
        <v>4980</v>
      </c>
      <c r="K91" s="12">
        <f>SUM(J91:J94)</f>
        <v>19920</v>
      </c>
      <c r="L91" s="18"/>
    </row>
    <row r="92" ht="25" customHeight="1" spans="1:12">
      <c r="A92" s="12">
        <v>89</v>
      </c>
      <c r="B92" s="12"/>
      <c r="C92" s="12" t="s">
        <v>14</v>
      </c>
      <c r="D92" s="12" t="s">
        <v>227</v>
      </c>
      <c r="E92" s="13">
        <v>45517</v>
      </c>
      <c r="F92" s="14" t="s">
        <v>226</v>
      </c>
      <c r="G92" s="14" t="s">
        <v>40</v>
      </c>
      <c r="H92" s="12" t="s">
        <v>18</v>
      </c>
      <c r="I92" s="12">
        <v>3</v>
      </c>
      <c r="J92" s="12">
        <f t="shared" si="3"/>
        <v>4980</v>
      </c>
      <c r="K92" s="12"/>
      <c r="L92" s="18"/>
    </row>
    <row r="93" ht="25" customHeight="1" spans="1:12">
      <c r="A93" s="12">
        <v>90</v>
      </c>
      <c r="B93" s="12"/>
      <c r="C93" s="12" t="s">
        <v>14</v>
      </c>
      <c r="D93" s="12" t="s">
        <v>228</v>
      </c>
      <c r="E93" s="13">
        <v>45517</v>
      </c>
      <c r="F93" s="14" t="s">
        <v>229</v>
      </c>
      <c r="G93" s="14" t="s">
        <v>40</v>
      </c>
      <c r="H93" s="12" t="s">
        <v>18</v>
      </c>
      <c r="I93" s="12">
        <v>3</v>
      </c>
      <c r="J93" s="12">
        <f t="shared" ref="J93:J125" si="4">1660*I93</f>
        <v>4980</v>
      </c>
      <c r="K93" s="12"/>
      <c r="L93" s="18"/>
    </row>
    <row r="94" ht="25" customHeight="1" spans="1:12">
      <c r="A94" s="12">
        <v>91</v>
      </c>
      <c r="B94" s="12"/>
      <c r="C94" s="12" t="s">
        <v>73</v>
      </c>
      <c r="D94" s="12" t="s">
        <v>230</v>
      </c>
      <c r="E94" s="13">
        <v>45139</v>
      </c>
      <c r="F94" s="14" t="s">
        <v>231</v>
      </c>
      <c r="G94" s="14" t="s">
        <v>27</v>
      </c>
      <c r="H94" s="12" t="s">
        <v>18</v>
      </c>
      <c r="I94" s="12">
        <v>3</v>
      </c>
      <c r="J94" s="12">
        <f t="shared" si="4"/>
        <v>4980</v>
      </c>
      <c r="K94" s="12"/>
      <c r="L94" s="18"/>
    </row>
    <row r="95" ht="25" customHeight="1" spans="1:12">
      <c r="A95" s="12">
        <v>92</v>
      </c>
      <c r="B95" s="12" t="s">
        <v>232</v>
      </c>
      <c r="C95" s="12" t="s">
        <v>14</v>
      </c>
      <c r="D95" s="14" t="s">
        <v>233</v>
      </c>
      <c r="E95" s="13">
        <v>44835</v>
      </c>
      <c r="F95" s="14" t="s">
        <v>234</v>
      </c>
      <c r="G95" s="14" t="s">
        <v>27</v>
      </c>
      <c r="H95" s="12" t="s">
        <v>18</v>
      </c>
      <c r="I95" s="12">
        <v>3</v>
      </c>
      <c r="J95" s="12">
        <f t="shared" si="4"/>
        <v>4980</v>
      </c>
      <c r="K95" s="14">
        <f>SUM(J95:J100)</f>
        <v>29880</v>
      </c>
      <c r="L95" s="18"/>
    </row>
    <row r="96" ht="25" customHeight="1" spans="1:12">
      <c r="A96" s="12">
        <v>93</v>
      </c>
      <c r="B96" s="12"/>
      <c r="C96" s="12" t="s">
        <v>14</v>
      </c>
      <c r="D96" s="14" t="s">
        <v>235</v>
      </c>
      <c r="E96" s="13">
        <v>44835</v>
      </c>
      <c r="F96" s="14" t="s">
        <v>236</v>
      </c>
      <c r="G96" s="14" t="s">
        <v>134</v>
      </c>
      <c r="H96" s="12" t="s">
        <v>18</v>
      </c>
      <c r="I96" s="12">
        <v>3</v>
      </c>
      <c r="J96" s="12">
        <f t="shared" si="4"/>
        <v>4980</v>
      </c>
      <c r="K96" s="14"/>
      <c r="L96" s="18"/>
    </row>
    <row r="97" ht="25" customHeight="1" spans="1:12">
      <c r="A97" s="12">
        <v>94</v>
      </c>
      <c r="B97" s="12"/>
      <c r="C97" s="12" t="s">
        <v>14</v>
      </c>
      <c r="D97" s="14" t="s">
        <v>237</v>
      </c>
      <c r="E97" s="13">
        <v>45185</v>
      </c>
      <c r="F97" s="14" t="s">
        <v>238</v>
      </c>
      <c r="G97" s="14" t="s">
        <v>239</v>
      </c>
      <c r="H97" s="12" t="s">
        <v>18</v>
      </c>
      <c r="I97" s="12">
        <v>3</v>
      </c>
      <c r="J97" s="12">
        <f t="shared" si="4"/>
        <v>4980</v>
      </c>
      <c r="K97" s="14"/>
      <c r="L97" s="18"/>
    </row>
    <row r="98" ht="25" customHeight="1" spans="1:12">
      <c r="A98" s="12">
        <v>95</v>
      </c>
      <c r="B98" s="12"/>
      <c r="C98" s="12" t="s">
        <v>14</v>
      </c>
      <c r="D98" s="14" t="s">
        <v>240</v>
      </c>
      <c r="E98" s="13">
        <v>45185</v>
      </c>
      <c r="F98" s="14" t="s">
        <v>241</v>
      </c>
      <c r="G98" s="14" t="s">
        <v>134</v>
      </c>
      <c r="H98" s="12" t="s">
        <v>18</v>
      </c>
      <c r="I98" s="12">
        <v>3</v>
      </c>
      <c r="J98" s="12">
        <f t="shared" si="4"/>
        <v>4980</v>
      </c>
      <c r="K98" s="14"/>
      <c r="L98" s="18"/>
    </row>
    <row r="99" ht="25" customHeight="1" spans="1:12">
      <c r="A99" s="12">
        <v>96</v>
      </c>
      <c r="B99" s="12"/>
      <c r="C99" s="12" t="s">
        <v>14</v>
      </c>
      <c r="D99" s="14" t="s">
        <v>242</v>
      </c>
      <c r="E99" s="22">
        <v>45621</v>
      </c>
      <c r="F99" s="14" t="s">
        <v>243</v>
      </c>
      <c r="G99" s="14" t="s">
        <v>71</v>
      </c>
      <c r="H99" s="12" t="s">
        <v>18</v>
      </c>
      <c r="I99" s="12">
        <v>3</v>
      </c>
      <c r="J99" s="12">
        <f t="shared" si="4"/>
        <v>4980</v>
      </c>
      <c r="K99" s="14"/>
      <c r="L99" s="18"/>
    </row>
    <row r="100" ht="25" customHeight="1" spans="1:12">
      <c r="A100" s="12">
        <v>97</v>
      </c>
      <c r="B100" s="12"/>
      <c r="C100" s="12" t="s">
        <v>14</v>
      </c>
      <c r="D100" s="14" t="s">
        <v>244</v>
      </c>
      <c r="E100" s="13">
        <v>45621</v>
      </c>
      <c r="F100" s="14" t="s">
        <v>245</v>
      </c>
      <c r="G100" s="14" t="s">
        <v>50</v>
      </c>
      <c r="H100" s="12" t="s">
        <v>18</v>
      </c>
      <c r="I100" s="12">
        <v>3</v>
      </c>
      <c r="J100" s="12">
        <f t="shared" si="4"/>
        <v>4980</v>
      </c>
      <c r="K100" s="14"/>
      <c r="L100" s="18"/>
    </row>
    <row r="101" ht="29" customHeight="1" spans="1:12">
      <c r="A101" s="12">
        <v>98</v>
      </c>
      <c r="B101" s="12" t="s">
        <v>246</v>
      </c>
      <c r="C101" s="12" t="s">
        <v>14</v>
      </c>
      <c r="D101" s="14" t="s">
        <v>247</v>
      </c>
      <c r="E101" s="13">
        <v>45196</v>
      </c>
      <c r="F101" s="14" t="s">
        <v>248</v>
      </c>
      <c r="G101" s="14" t="s">
        <v>40</v>
      </c>
      <c r="H101" s="12" t="s">
        <v>18</v>
      </c>
      <c r="I101" s="12">
        <v>3</v>
      </c>
      <c r="J101" s="12">
        <f t="shared" si="4"/>
        <v>4980</v>
      </c>
      <c r="K101" s="12">
        <f>SUM(J101:J106)</f>
        <v>28220</v>
      </c>
      <c r="L101" s="31"/>
    </row>
    <row r="102" ht="25" customHeight="1" spans="1:12">
      <c r="A102" s="12">
        <v>99</v>
      </c>
      <c r="B102" s="12"/>
      <c r="C102" s="12" t="s">
        <v>14</v>
      </c>
      <c r="D102" s="12" t="s">
        <v>249</v>
      </c>
      <c r="E102" s="13">
        <v>45207</v>
      </c>
      <c r="F102" s="14" t="s">
        <v>250</v>
      </c>
      <c r="G102" s="14" t="s">
        <v>40</v>
      </c>
      <c r="H102" s="12" t="s">
        <v>18</v>
      </c>
      <c r="I102" s="12">
        <v>3</v>
      </c>
      <c r="J102" s="12">
        <f t="shared" si="4"/>
        <v>4980</v>
      </c>
      <c r="K102" s="12"/>
      <c r="L102" s="31"/>
    </row>
    <row r="103" ht="25" customHeight="1" spans="1:12">
      <c r="A103" s="12">
        <v>100</v>
      </c>
      <c r="B103" s="12"/>
      <c r="C103" s="12" t="s">
        <v>14</v>
      </c>
      <c r="D103" s="12" t="s">
        <v>251</v>
      </c>
      <c r="E103" s="13">
        <v>45536</v>
      </c>
      <c r="F103" s="14" t="s">
        <v>252</v>
      </c>
      <c r="G103" s="14" t="s">
        <v>71</v>
      </c>
      <c r="H103" s="12" t="s">
        <v>18</v>
      </c>
      <c r="I103" s="12">
        <v>3</v>
      </c>
      <c r="J103" s="12">
        <f t="shared" si="4"/>
        <v>4980</v>
      </c>
      <c r="K103" s="12"/>
      <c r="L103" s="31"/>
    </row>
    <row r="104" ht="25" customHeight="1" spans="1:12">
      <c r="A104" s="12">
        <v>101</v>
      </c>
      <c r="B104" s="12"/>
      <c r="C104" s="23" t="s">
        <v>253</v>
      </c>
      <c r="D104" s="12" t="s">
        <v>254</v>
      </c>
      <c r="E104" s="13">
        <v>45536</v>
      </c>
      <c r="F104" s="14" t="s">
        <v>255</v>
      </c>
      <c r="G104" s="14" t="s">
        <v>71</v>
      </c>
      <c r="H104" s="12" t="s">
        <v>18</v>
      </c>
      <c r="I104" s="12">
        <v>3</v>
      </c>
      <c r="J104" s="12">
        <f t="shared" si="4"/>
        <v>4980</v>
      </c>
      <c r="K104" s="12"/>
      <c r="L104" s="31"/>
    </row>
    <row r="105" ht="25" customHeight="1" spans="1:12">
      <c r="A105" s="12">
        <v>102</v>
      </c>
      <c r="B105" s="12"/>
      <c r="C105" s="12" t="s">
        <v>14</v>
      </c>
      <c r="D105" s="12" t="s">
        <v>256</v>
      </c>
      <c r="E105" s="13">
        <v>45597</v>
      </c>
      <c r="F105" s="14" t="s">
        <v>257</v>
      </c>
      <c r="G105" s="14" t="s">
        <v>71</v>
      </c>
      <c r="H105" s="12" t="s">
        <v>18</v>
      </c>
      <c r="I105" s="12">
        <v>3</v>
      </c>
      <c r="J105" s="12">
        <f t="shared" si="4"/>
        <v>4980</v>
      </c>
      <c r="K105" s="12"/>
      <c r="L105" s="31"/>
    </row>
    <row r="106" ht="25" customHeight="1" spans="1:12">
      <c r="A106" s="12">
        <v>103</v>
      </c>
      <c r="B106" s="12"/>
      <c r="C106" s="12" t="s">
        <v>14</v>
      </c>
      <c r="D106" s="12" t="s">
        <v>258</v>
      </c>
      <c r="E106" s="24" t="s">
        <v>259</v>
      </c>
      <c r="F106" s="14" t="s">
        <v>260</v>
      </c>
      <c r="G106" s="14" t="s">
        <v>71</v>
      </c>
      <c r="H106" s="12" t="s">
        <v>261</v>
      </c>
      <c r="I106" s="12">
        <v>2</v>
      </c>
      <c r="J106" s="12">
        <f t="shared" si="4"/>
        <v>3320</v>
      </c>
      <c r="K106" s="12"/>
      <c r="L106" s="18" t="s">
        <v>262</v>
      </c>
    </row>
    <row r="107" ht="25" customHeight="1" spans="1:12">
      <c r="A107" s="12">
        <v>104</v>
      </c>
      <c r="B107" s="12" t="s">
        <v>263</v>
      </c>
      <c r="C107" s="12" t="s">
        <v>14</v>
      </c>
      <c r="D107" s="12" t="s">
        <v>264</v>
      </c>
      <c r="E107" s="13">
        <v>44774</v>
      </c>
      <c r="F107" s="14" t="s">
        <v>265</v>
      </c>
      <c r="G107" s="14" t="s">
        <v>24</v>
      </c>
      <c r="H107" s="12" t="s">
        <v>18</v>
      </c>
      <c r="I107" s="12">
        <v>3</v>
      </c>
      <c r="J107" s="12">
        <f t="shared" si="4"/>
        <v>4980</v>
      </c>
      <c r="K107" s="20">
        <f>SUM(J107:J115)</f>
        <v>44820</v>
      </c>
      <c r="L107" s="18"/>
    </row>
    <row r="108" ht="25" customHeight="1" spans="1:12">
      <c r="A108" s="12">
        <v>105</v>
      </c>
      <c r="B108" s="12"/>
      <c r="C108" s="12" t="s">
        <v>14</v>
      </c>
      <c r="D108" s="12" t="s">
        <v>266</v>
      </c>
      <c r="E108" s="13">
        <v>44774</v>
      </c>
      <c r="F108" s="14" t="s">
        <v>267</v>
      </c>
      <c r="G108" s="14" t="s">
        <v>27</v>
      </c>
      <c r="H108" s="12" t="s">
        <v>18</v>
      </c>
      <c r="I108" s="12">
        <v>3</v>
      </c>
      <c r="J108" s="12">
        <f t="shared" si="4"/>
        <v>4980</v>
      </c>
      <c r="K108" s="20"/>
      <c r="L108" s="18"/>
    </row>
    <row r="109" ht="25" customHeight="1" spans="1:12">
      <c r="A109" s="12">
        <v>106</v>
      </c>
      <c r="B109" s="12"/>
      <c r="C109" s="12" t="s">
        <v>14</v>
      </c>
      <c r="D109" s="12" t="s">
        <v>268</v>
      </c>
      <c r="E109" s="13">
        <v>45139</v>
      </c>
      <c r="F109" s="14" t="s">
        <v>269</v>
      </c>
      <c r="G109" s="14" t="s">
        <v>101</v>
      </c>
      <c r="H109" s="12" t="s">
        <v>18</v>
      </c>
      <c r="I109" s="12">
        <v>3</v>
      </c>
      <c r="J109" s="12">
        <f t="shared" si="4"/>
        <v>4980</v>
      </c>
      <c r="K109" s="20"/>
      <c r="L109" s="18"/>
    </row>
    <row r="110" ht="25" customHeight="1" spans="1:12">
      <c r="A110" s="12">
        <v>107</v>
      </c>
      <c r="B110" s="12"/>
      <c r="C110" s="12" t="s">
        <v>14</v>
      </c>
      <c r="D110" s="12" t="s">
        <v>270</v>
      </c>
      <c r="E110" s="13">
        <v>45139</v>
      </c>
      <c r="F110" s="14" t="s">
        <v>271</v>
      </c>
      <c r="G110" s="14" t="s">
        <v>134</v>
      </c>
      <c r="H110" s="12" t="s">
        <v>18</v>
      </c>
      <c r="I110" s="12">
        <v>3</v>
      </c>
      <c r="J110" s="12">
        <f t="shared" si="4"/>
        <v>4980</v>
      </c>
      <c r="K110" s="20"/>
      <c r="L110" s="18"/>
    </row>
    <row r="111" ht="25" customHeight="1" spans="1:12">
      <c r="A111" s="12">
        <v>108</v>
      </c>
      <c r="B111" s="12"/>
      <c r="C111" s="12" t="s">
        <v>14</v>
      </c>
      <c r="D111" s="12" t="s">
        <v>272</v>
      </c>
      <c r="E111" s="13">
        <v>45182</v>
      </c>
      <c r="F111" s="14" t="s">
        <v>273</v>
      </c>
      <c r="G111" s="14" t="s">
        <v>27</v>
      </c>
      <c r="H111" s="12" t="s">
        <v>18</v>
      </c>
      <c r="I111" s="12">
        <v>3</v>
      </c>
      <c r="J111" s="12">
        <f t="shared" si="4"/>
        <v>4980</v>
      </c>
      <c r="K111" s="20"/>
      <c r="L111" s="18"/>
    </row>
    <row r="112" ht="25" customHeight="1" spans="1:12">
      <c r="A112" s="12">
        <v>109</v>
      </c>
      <c r="B112" s="12"/>
      <c r="C112" s="12" t="s">
        <v>14</v>
      </c>
      <c r="D112" s="12" t="s">
        <v>274</v>
      </c>
      <c r="E112" s="13">
        <v>45536</v>
      </c>
      <c r="F112" s="14" t="s">
        <v>275</v>
      </c>
      <c r="G112" s="14" t="s">
        <v>71</v>
      </c>
      <c r="H112" s="12" t="s">
        <v>18</v>
      </c>
      <c r="I112" s="12">
        <v>3</v>
      </c>
      <c r="J112" s="12">
        <f t="shared" si="4"/>
        <v>4980</v>
      </c>
      <c r="K112" s="20"/>
      <c r="L112" s="18"/>
    </row>
    <row r="113" ht="25" customHeight="1" spans="1:12">
      <c r="A113" s="12">
        <v>110</v>
      </c>
      <c r="B113" s="12"/>
      <c r="C113" s="12" t="s">
        <v>14</v>
      </c>
      <c r="D113" s="12" t="s">
        <v>276</v>
      </c>
      <c r="E113" s="13">
        <v>45536</v>
      </c>
      <c r="F113" s="14" t="s">
        <v>277</v>
      </c>
      <c r="G113" s="14" t="s">
        <v>71</v>
      </c>
      <c r="H113" s="12" t="s">
        <v>18</v>
      </c>
      <c r="I113" s="12">
        <v>3</v>
      </c>
      <c r="J113" s="12">
        <f t="shared" si="4"/>
        <v>4980</v>
      </c>
      <c r="K113" s="20"/>
      <c r="L113" s="18"/>
    </row>
    <row r="114" ht="25" customHeight="1" spans="1:12">
      <c r="A114" s="12">
        <v>111</v>
      </c>
      <c r="B114" s="12"/>
      <c r="C114" s="12" t="s">
        <v>14</v>
      </c>
      <c r="D114" s="12" t="s">
        <v>278</v>
      </c>
      <c r="E114" s="13">
        <v>45536</v>
      </c>
      <c r="F114" s="14" t="s">
        <v>279</v>
      </c>
      <c r="G114" s="14" t="s">
        <v>71</v>
      </c>
      <c r="H114" s="12" t="s">
        <v>18</v>
      </c>
      <c r="I114" s="12">
        <v>3</v>
      </c>
      <c r="J114" s="12">
        <f t="shared" si="4"/>
        <v>4980</v>
      </c>
      <c r="K114" s="20"/>
      <c r="L114" s="18"/>
    </row>
    <row r="115" ht="25" customHeight="1" spans="1:12">
      <c r="A115" s="12">
        <v>112</v>
      </c>
      <c r="B115" s="12"/>
      <c r="C115" s="12" t="s">
        <v>14</v>
      </c>
      <c r="D115" s="12" t="s">
        <v>280</v>
      </c>
      <c r="E115" s="13">
        <v>45542</v>
      </c>
      <c r="F115" s="14" t="s">
        <v>23</v>
      </c>
      <c r="G115" s="14" t="s">
        <v>71</v>
      </c>
      <c r="H115" s="12" t="s">
        <v>18</v>
      </c>
      <c r="I115" s="12">
        <v>3</v>
      </c>
      <c r="J115" s="12">
        <f t="shared" si="4"/>
        <v>4980</v>
      </c>
      <c r="K115" s="20"/>
      <c r="L115" s="18"/>
    </row>
    <row r="116" ht="25" customHeight="1" spans="1:12">
      <c r="A116" s="12">
        <v>113</v>
      </c>
      <c r="B116" s="12" t="s">
        <v>281</v>
      </c>
      <c r="C116" s="12" t="s">
        <v>14</v>
      </c>
      <c r="D116" s="15" t="s">
        <v>282</v>
      </c>
      <c r="E116" s="13">
        <v>45170</v>
      </c>
      <c r="F116" s="14" t="s">
        <v>283</v>
      </c>
      <c r="G116" s="14" t="s">
        <v>40</v>
      </c>
      <c r="H116" s="12" t="s">
        <v>18</v>
      </c>
      <c r="I116" s="12">
        <v>3</v>
      </c>
      <c r="J116" s="12">
        <f t="shared" si="4"/>
        <v>4980</v>
      </c>
      <c r="K116" s="14">
        <f>SUM(J116:J125)</f>
        <v>49800</v>
      </c>
      <c r="L116" s="18"/>
    </row>
    <row r="117" ht="25" customHeight="1" spans="1:12">
      <c r="A117" s="12">
        <v>114</v>
      </c>
      <c r="B117" s="12"/>
      <c r="C117" s="12" t="s">
        <v>14</v>
      </c>
      <c r="D117" s="15" t="s">
        <v>284</v>
      </c>
      <c r="E117" s="13">
        <v>44774</v>
      </c>
      <c r="F117" s="14" t="s">
        <v>285</v>
      </c>
      <c r="G117" s="14" t="s">
        <v>40</v>
      </c>
      <c r="H117" s="12" t="s">
        <v>18</v>
      </c>
      <c r="I117" s="12">
        <v>3</v>
      </c>
      <c r="J117" s="12">
        <f t="shared" si="4"/>
        <v>4980</v>
      </c>
      <c r="K117" s="14"/>
      <c r="L117" s="18"/>
    </row>
    <row r="118" ht="25" customHeight="1" spans="1:12">
      <c r="A118" s="12">
        <v>115</v>
      </c>
      <c r="B118" s="12"/>
      <c r="C118" s="12" t="s">
        <v>14</v>
      </c>
      <c r="D118" s="12" t="s">
        <v>286</v>
      </c>
      <c r="E118" s="13">
        <v>45170</v>
      </c>
      <c r="F118" s="14" t="s">
        <v>287</v>
      </c>
      <c r="G118" s="14" t="s">
        <v>27</v>
      </c>
      <c r="H118" s="12" t="s">
        <v>18</v>
      </c>
      <c r="I118" s="12">
        <v>3</v>
      </c>
      <c r="J118" s="12">
        <f t="shared" si="4"/>
        <v>4980</v>
      </c>
      <c r="K118" s="14"/>
      <c r="L118" s="18"/>
    </row>
    <row r="119" ht="25" customHeight="1" spans="1:12">
      <c r="A119" s="12">
        <v>116</v>
      </c>
      <c r="B119" s="12"/>
      <c r="C119" s="12" t="s">
        <v>14</v>
      </c>
      <c r="D119" s="12" t="s">
        <v>288</v>
      </c>
      <c r="E119" s="13">
        <v>45566</v>
      </c>
      <c r="F119" s="14" t="s">
        <v>287</v>
      </c>
      <c r="G119" s="14" t="s">
        <v>40</v>
      </c>
      <c r="H119" s="12" t="s">
        <v>18</v>
      </c>
      <c r="I119" s="12">
        <v>3</v>
      </c>
      <c r="J119" s="12">
        <f t="shared" si="4"/>
        <v>4980</v>
      </c>
      <c r="K119" s="14"/>
      <c r="L119" s="18"/>
    </row>
    <row r="120" ht="25" customHeight="1" spans="1:12">
      <c r="A120" s="12">
        <v>117</v>
      </c>
      <c r="B120" s="12"/>
      <c r="C120" s="12" t="s">
        <v>14</v>
      </c>
      <c r="D120" s="12" t="s">
        <v>289</v>
      </c>
      <c r="E120" s="13">
        <v>45566</v>
      </c>
      <c r="F120" s="14" t="s">
        <v>290</v>
      </c>
      <c r="G120" s="14" t="s">
        <v>40</v>
      </c>
      <c r="H120" s="12" t="s">
        <v>18</v>
      </c>
      <c r="I120" s="12">
        <v>3</v>
      </c>
      <c r="J120" s="12">
        <f t="shared" si="4"/>
        <v>4980</v>
      </c>
      <c r="K120" s="14"/>
      <c r="L120" s="18"/>
    </row>
    <row r="121" ht="25" customHeight="1" spans="1:12">
      <c r="A121" s="12">
        <v>118</v>
      </c>
      <c r="B121" s="12"/>
      <c r="C121" s="12" t="s">
        <v>14</v>
      </c>
      <c r="D121" s="12" t="s">
        <v>291</v>
      </c>
      <c r="E121" s="13">
        <v>45566</v>
      </c>
      <c r="F121" s="14" t="s">
        <v>292</v>
      </c>
      <c r="G121" s="14" t="s">
        <v>27</v>
      </c>
      <c r="H121" s="12" t="s">
        <v>18</v>
      </c>
      <c r="I121" s="12">
        <v>3</v>
      </c>
      <c r="J121" s="12">
        <f t="shared" si="4"/>
        <v>4980</v>
      </c>
      <c r="K121" s="14"/>
      <c r="L121" s="18"/>
    </row>
    <row r="122" ht="25" customHeight="1" spans="1:12">
      <c r="A122" s="12">
        <v>119</v>
      </c>
      <c r="B122" s="12"/>
      <c r="C122" s="12" t="s">
        <v>14</v>
      </c>
      <c r="D122" s="14" t="s">
        <v>293</v>
      </c>
      <c r="E122" s="13">
        <v>45566</v>
      </c>
      <c r="F122" s="14" t="s">
        <v>294</v>
      </c>
      <c r="G122" s="14" t="s">
        <v>40</v>
      </c>
      <c r="H122" s="12" t="s">
        <v>18</v>
      </c>
      <c r="I122" s="12">
        <v>3</v>
      </c>
      <c r="J122" s="12">
        <f t="shared" si="4"/>
        <v>4980</v>
      </c>
      <c r="K122" s="14"/>
      <c r="L122" s="18"/>
    </row>
    <row r="123" ht="25" customHeight="1" spans="1:12">
      <c r="A123" s="12">
        <v>120</v>
      </c>
      <c r="B123" s="12"/>
      <c r="C123" s="12" t="s">
        <v>14</v>
      </c>
      <c r="D123" s="12" t="s">
        <v>295</v>
      </c>
      <c r="E123" s="13">
        <v>45566</v>
      </c>
      <c r="F123" s="14" t="s">
        <v>296</v>
      </c>
      <c r="G123" s="14" t="s">
        <v>50</v>
      </c>
      <c r="H123" s="12" t="s">
        <v>18</v>
      </c>
      <c r="I123" s="12">
        <v>3</v>
      </c>
      <c r="J123" s="12">
        <f t="shared" si="4"/>
        <v>4980</v>
      </c>
      <c r="K123" s="14"/>
      <c r="L123" s="18"/>
    </row>
    <row r="124" ht="25" customHeight="1" spans="1:12">
      <c r="A124" s="12">
        <v>121</v>
      </c>
      <c r="B124" s="12"/>
      <c r="C124" s="12" t="s">
        <v>14</v>
      </c>
      <c r="D124" s="12" t="s">
        <v>297</v>
      </c>
      <c r="E124" s="13">
        <v>45566</v>
      </c>
      <c r="F124" s="14" t="s">
        <v>298</v>
      </c>
      <c r="G124" s="14" t="s">
        <v>40</v>
      </c>
      <c r="H124" s="12" t="s">
        <v>18</v>
      </c>
      <c r="I124" s="12">
        <v>3</v>
      </c>
      <c r="J124" s="12">
        <f t="shared" si="4"/>
        <v>4980</v>
      </c>
      <c r="K124" s="14"/>
      <c r="L124" s="18"/>
    </row>
    <row r="125" ht="25" customHeight="1" spans="1:12">
      <c r="A125" s="12">
        <v>122</v>
      </c>
      <c r="B125" s="12"/>
      <c r="C125" s="12" t="s">
        <v>14</v>
      </c>
      <c r="D125" s="12" t="s">
        <v>299</v>
      </c>
      <c r="E125" s="13">
        <v>45566</v>
      </c>
      <c r="F125" s="14" t="s">
        <v>300</v>
      </c>
      <c r="G125" s="14" t="s">
        <v>27</v>
      </c>
      <c r="H125" s="12" t="s">
        <v>18</v>
      </c>
      <c r="I125" s="12">
        <v>3</v>
      </c>
      <c r="J125" s="12">
        <f t="shared" si="4"/>
        <v>4980</v>
      </c>
      <c r="K125" s="14"/>
      <c r="L125" s="18"/>
    </row>
    <row r="126" ht="25" customHeight="1" spans="1:12">
      <c r="A126" s="12"/>
      <c r="B126" s="12"/>
      <c r="C126" s="12"/>
      <c r="D126" s="12"/>
      <c r="E126" s="13"/>
      <c r="F126" s="14"/>
      <c r="G126" s="14"/>
      <c r="H126" s="12"/>
      <c r="I126" s="12"/>
      <c r="J126" s="12"/>
      <c r="K126" s="20"/>
      <c r="L126" s="18"/>
    </row>
    <row r="127" ht="25" customHeight="1" spans="1:12">
      <c r="A127" s="25" t="s">
        <v>301</v>
      </c>
      <c r="B127" s="25"/>
      <c r="C127" s="25"/>
      <c r="D127" s="25"/>
      <c r="E127" s="26"/>
      <c r="F127" s="25"/>
      <c r="G127" s="25"/>
      <c r="H127" s="25"/>
      <c r="I127" s="12">
        <f>SUM(I4:I126)</f>
        <v>363</v>
      </c>
      <c r="J127" s="12">
        <f>SUM(J4:J126)</f>
        <v>602580</v>
      </c>
      <c r="K127" s="12">
        <f>SUM(K4:K126)</f>
        <v>602580</v>
      </c>
      <c r="L127" s="18"/>
    </row>
    <row r="128" s="1" customFormat="1" ht="27" customHeight="1" spans="1:234">
      <c r="A128" s="27" t="s">
        <v>302</v>
      </c>
      <c r="B128" s="27"/>
      <c r="C128" s="28"/>
      <c r="D128" s="28"/>
      <c r="E128" s="29"/>
      <c r="F128" s="28"/>
      <c r="G128" s="28"/>
      <c r="H128" s="28"/>
      <c r="I128" s="28"/>
      <c r="J128" s="28"/>
      <c r="K128" s="28"/>
      <c r="L128" s="32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  <c r="FZ128" s="33"/>
      <c r="GA128" s="33"/>
      <c r="GB128" s="33"/>
      <c r="GC128" s="33"/>
      <c r="GD128" s="33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U128" s="33"/>
      <c r="GV128" s="33"/>
      <c r="GW128" s="33"/>
      <c r="GX128" s="33"/>
      <c r="GY128" s="33"/>
      <c r="GZ128" s="33"/>
      <c r="HA128" s="33"/>
      <c r="HB128" s="33"/>
      <c r="HC128" s="33"/>
      <c r="HD128" s="33"/>
      <c r="HE128" s="33"/>
      <c r="HF128" s="33"/>
      <c r="HG128" s="33"/>
      <c r="HH128" s="33"/>
      <c r="HI128" s="33"/>
      <c r="HJ128" s="33"/>
      <c r="HK128" s="33"/>
      <c r="HL128" s="33"/>
      <c r="HM128" s="33"/>
      <c r="HN128" s="33"/>
      <c r="HO128" s="33"/>
      <c r="HP128" s="33"/>
      <c r="HQ128" s="33"/>
      <c r="HR128" s="33"/>
      <c r="HS128" s="33"/>
      <c r="HT128" s="33"/>
      <c r="HU128" s="33"/>
      <c r="HV128" s="33"/>
      <c r="HW128" s="33"/>
      <c r="HX128" s="33"/>
      <c r="HY128" s="33"/>
      <c r="HZ128" s="33"/>
    </row>
    <row r="129" s="1" customFormat="1" ht="22.5" spans="1:234">
      <c r="A129" s="34"/>
      <c r="B129" s="34"/>
      <c r="C129" s="34"/>
      <c r="D129" s="34"/>
      <c r="E129" s="35"/>
      <c r="F129" s="34"/>
      <c r="G129" s="34"/>
      <c r="H129" s="34"/>
      <c r="I129" s="34"/>
      <c r="J129" s="34"/>
      <c r="K129" s="34"/>
      <c r="L129" s="32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FZ129" s="33"/>
      <c r="GA129" s="33"/>
      <c r="GB129" s="33"/>
      <c r="GC129" s="33"/>
      <c r="GD129" s="33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U129" s="33"/>
      <c r="GV129" s="33"/>
      <c r="GW129" s="33"/>
      <c r="GX129" s="33"/>
      <c r="GY129" s="33"/>
      <c r="GZ129" s="33"/>
      <c r="HA129" s="33"/>
      <c r="HB129" s="33"/>
      <c r="HC129" s="33"/>
      <c r="HD129" s="33"/>
      <c r="HE129" s="33"/>
      <c r="HF129" s="33"/>
      <c r="HG129" s="33"/>
      <c r="HH129" s="33"/>
      <c r="HI129" s="33"/>
      <c r="HJ129" s="33"/>
      <c r="HK129" s="33"/>
      <c r="HL129" s="33"/>
      <c r="HM129" s="33"/>
      <c r="HN129" s="33"/>
      <c r="HO129" s="33"/>
      <c r="HP129" s="33"/>
      <c r="HQ129" s="33"/>
      <c r="HR129" s="33"/>
      <c r="HS129" s="33"/>
      <c r="HT129" s="33"/>
      <c r="HU129" s="33"/>
      <c r="HV129" s="33"/>
      <c r="HW129" s="33"/>
      <c r="HX129" s="33"/>
      <c r="HY129" s="33"/>
      <c r="HZ129" s="33"/>
    </row>
  </sheetData>
  <autoFilter xmlns:etc="http://www.wps.cn/officeDocument/2017/etCustomData" ref="A3:IB128" etc:filterBottomFollowUsedRange="0">
    <extLst/>
  </autoFilter>
  <mergeCells count="34">
    <mergeCell ref="A1:L1"/>
    <mergeCell ref="A127:H127"/>
    <mergeCell ref="B4:B11"/>
    <mergeCell ref="B12:B19"/>
    <mergeCell ref="B20:B25"/>
    <mergeCell ref="B26:B28"/>
    <mergeCell ref="B29:B43"/>
    <mergeCell ref="B44:B51"/>
    <mergeCell ref="B52:B57"/>
    <mergeCell ref="B58:B64"/>
    <mergeCell ref="B65:B69"/>
    <mergeCell ref="B70:B78"/>
    <mergeCell ref="B79:B90"/>
    <mergeCell ref="B91:B94"/>
    <mergeCell ref="B95:B100"/>
    <mergeCell ref="B101:B106"/>
    <mergeCell ref="B107:B115"/>
    <mergeCell ref="B116:B125"/>
    <mergeCell ref="K4:K11"/>
    <mergeCell ref="K12:K19"/>
    <mergeCell ref="K20:K25"/>
    <mergeCell ref="K26:K28"/>
    <mergeCell ref="K29:K43"/>
    <mergeCell ref="K44:K51"/>
    <mergeCell ref="K52:K57"/>
    <mergeCell ref="K58:K64"/>
    <mergeCell ref="K65:K69"/>
    <mergeCell ref="K70:K78"/>
    <mergeCell ref="K79:K90"/>
    <mergeCell ref="K91:K94"/>
    <mergeCell ref="K95:K100"/>
    <mergeCell ref="K101:K106"/>
    <mergeCell ref="K107:K115"/>
    <mergeCell ref="K116:K125"/>
  </mergeCells>
  <pageMargins left="0.948611111111111" right="0.357638888888889" top="0.60625" bottom="0.527083333333333" header="0" footer="0"/>
  <pageSetup paperSize="9" scale="72" orientation="landscape" horizontalDpi="600"/>
  <headerFooter alignWithMargins="0"/>
  <rowBreaks count="4" manualBreakCount="4">
    <brk id="28" max="16383" man="1"/>
    <brk id="51" max="16383" man="1"/>
    <brk id="78" max="16383" man="1"/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2025-03-04T08:40:00Z</dcterms:created>
  <dcterms:modified xsi:type="dcterms:W3CDTF">2025-09-12T03:13:49Z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EC68046265994CAAB8E83E11FB8AB17A_13</vt:lpwstr>
  </property>
  <property fmtid="{D5CDD505-2E9C-101B-9397-08002B2CF9AE}" pid="3" name="KSOProductBuildVer">
    <vt:lpwstr>2052-12.1.0.22529</vt:lpwstr>
  </property>
</Properties>
</file>